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7035" tabRatio="880" activeTab="4"/>
  </bookViews>
  <sheets>
    <sheet name="2553-01-01編制說明" sheetId="1" r:id="rId1"/>
    <sheet name="6月" sheetId="2" r:id="rId2"/>
    <sheet name="7月" sheetId="3" r:id="rId3"/>
    <sheet name="8月" sheetId="4" r:id="rId4"/>
    <sheet name="8月-修正後" sheetId="5" r:id="rId5"/>
    <sheet name="9月" sheetId="6" r:id="rId6"/>
  </sheets>
  <externalReferences>
    <externalReference r:id="rId9"/>
  </externalReferences>
  <definedNames>
    <definedName name="_xlnm.Print_Area" localSheetId="2">'7月'!$A$1:$F$49</definedName>
    <definedName name="_xlnm.Print_Area" localSheetId="4">'8月-修正後'!$A$1:$F$49</definedName>
    <definedName name="_xlnm.Print_Area" localSheetId="5">'9月'!$A$1:$F$49</definedName>
  </definedNames>
  <calcPr fullCalcOnLoad="1"/>
</workbook>
</file>

<file path=xl/sharedStrings.xml><?xml version="1.0" encoding="utf-8"?>
<sst xmlns="http://schemas.openxmlformats.org/spreadsheetml/2006/main" count="465" uniqueCount="168">
  <si>
    <t>公開類</t>
  </si>
  <si>
    <t>編製機關</t>
  </si>
  <si>
    <t>主辦業務人員</t>
  </si>
  <si>
    <t>機關長官</t>
  </si>
  <si>
    <t>主辦統計人員</t>
  </si>
  <si>
    <t>資料來源：本局觀光產業科。</t>
  </si>
  <si>
    <t>月  報</t>
  </si>
  <si>
    <t>表    號</t>
  </si>
  <si>
    <t>臺北市主要觀光遊憩區遊客人次</t>
  </si>
  <si>
    <t>臺北市政府觀光傳播局</t>
  </si>
  <si>
    <t>2553-01-01</t>
  </si>
  <si>
    <t>單位：人次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</si>
  <si>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</si>
  <si>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</si>
  <si>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</si>
  <si>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</si>
  <si>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</si>
  <si>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r>
      <t>10.</t>
    </r>
  </si>
  <si>
    <r>
      <t>11.</t>
    </r>
  </si>
  <si>
    <r>
      <t>12.</t>
    </r>
  </si>
  <si>
    <r>
      <t>13.</t>
    </r>
  </si>
  <si>
    <r>
      <t>14.</t>
    </r>
  </si>
  <si>
    <r>
      <t>15.</t>
    </r>
  </si>
  <si>
    <r>
      <t>16.</t>
    </r>
  </si>
  <si>
    <r>
      <t>17.</t>
    </r>
  </si>
  <si>
    <r>
      <t>18.</t>
    </r>
  </si>
  <si>
    <t>02.</t>
  </si>
  <si>
    <t>03.</t>
  </si>
  <si>
    <t>04.</t>
  </si>
  <si>
    <t>05.</t>
  </si>
  <si>
    <t>06.</t>
  </si>
  <si>
    <t>07.</t>
  </si>
  <si>
    <t>08.</t>
  </si>
  <si>
    <t>09.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</si>
  <si>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</si>
  <si>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1</t>
    </r>
    <r>
      <rPr>
        <sz val="12"/>
        <rFont val="Times New Roman"/>
        <family val="1"/>
      </rPr>
      <t>9.</t>
    </r>
  </si>
  <si>
    <r>
      <t>20.</t>
    </r>
  </si>
  <si>
    <r>
      <t>21.</t>
    </r>
  </si>
  <si>
    <r>
      <t>22.</t>
    </r>
  </si>
  <si>
    <r>
      <t>23.</t>
    </r>
  </si>
  <si>
    <r>
      <t>24.</t>
    </r>
  </si>
  <si>
    <t>填表                    審核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</si>
  <si>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</si>
  <si>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假     日</t>
  </si>
  <si>
    <t>非 假 日</t>
  </si>
  <si>
    <t>臺北故事館</t>
  </si>
  <si>
    <t>臺北探索館</t>
  </si>
  <si>
    <t>凱達格蘭文化館</t>
  </si>
  <si>
    <t>美麗華百樂園摩天輪</t>
  </si>
  <si>
    <t>臺北市孔廟</t>
  </si>
  <si>
    <t>國立故宮博物院</t>
  </si>
  <si>
    <t>市立美術館</t>
  </si>
  <si>
    <t>國民革命忠烈祠</t>
  </si>
  <si>
    <t>國立歷史博物館</t>
  </si>
  <si>
    <t>國立臺灣科學教育館</t>
  </si>
  <si>
    <t>國立臺灣藝術教育館</t>
  </si>
  <si>
    <t>市立動物園</t>
  </si>
  <si>
    <t>市立兒童育樂中心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</si>
  <si>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</si>
  <si>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</si>
  <si>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</si>
  <si>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</si>
  <si>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</si>
  <si>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</si>
  <si>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關渡自然公園</t>
  </si>
  <si>
    <t>臺北當代藝術館</t>
  </si>
  <si>
    <t>北投溫泉博物館</t>
  </si>
  <si>
    <t>遊憩景點別</t>
  </si>
  <si>
    <t>四、統計科目定義：</t>
  </si>
  <si>
    <t>臺北市主要觀光遊憩區遊客人次編製說明</t>
  </si>
  <si>
    <t>一、 統計範圍及對象：以本市現行列管之主要觀光遊憩區遊客人次為統計對象。</t>
  </si>
  <si>
    <t>二、 統計標準時間：以每月1日至月底之事實為準。</t>
  </si>
  <si>
    <t>三、 分類標準：</t>
  </si>
  <si>
    <t xml:space="preserve"> （一） 縱行科目分為「假日」及「非假日」。</t>
  </si>
  <si>
    <t xml:space="preserve"> （二） 橫列科目依遊憩景點分。</t>
  </si>
  <si>
    <t>1.門　票：須購買門票之景點，以門票數統計遊客人次，無門票部分則以人工登記或計數器統計，並彙整團體人
          次。此類景點有國立故宮博物院、市立美術館、國立歷史博物館、國立臺灣科學教育館、市立動物園
          、市立兒童育樂中心、市立天文科學教育館、臺北自來水園區、關渡自然公園、臺北當代藝術館、臺
          北101觀景臺、美麗華百樂園摩天輪等12處。</t>
  </si>
  <si>
    <t>2.計數器：不需購買門票之景點，於入口處以計數器或人工登記統計遊客人次，並彙整團體人次。此類景點有國
          民革命忠烈祠、國立臺灣藝術教育館、國立國父紀念館、國立中正紀念堂、北投溫泉博物館、臺北故
          事館、臺北探索館、凱達格蘭文化館、臺北市孔廟等9處。</t>
  </si>
  <si>
    <t>3.概　估：景點若屬開放空間，則以現場人員作約略估算遊客人次。此類景點有士林官邸公園、陽明公園、龍山
          寺等3處。</t>
  </si>
  <si>
    <t>（二） 假日遊客人次：指該景點當月於週六、週日及國定假日，前往之遊客人次。</t>
  </si>
  <si>
    <t>（三） 非假日遊客人次：指該景點當月於非國定假日之週一至週五，前往之遊客人次。</t>
  </si>
  <si>
    <t>五、資料蒐集方法及編製程序：由本局觀光產業科依當月列管景點之資料編製。</t>
  </si>
  <si>
    <t>六、編送對象：本表一式3份，1份送本府主計處，1份送本局會計室，1份自存。</t>
  </si>
  <si>
    <t xml:space="preserve"> （一） 遊客人次：指該景點當月前往之遊客人次。統計方式分為3類：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</si>
  <si>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</si>
  <si>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</si>
  <si>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未區分</t>
  </si>
  <si>
    <t>未區分</t>
  </si>
  <si>
    <t>龍山寺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</si>
  <si>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</si>
  <si>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</si>
  <si>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</si>
  <si>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</si>
  <si>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</si>
  <si>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</si>
  <si>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次月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</si>
  <si>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表    號</t>
  </si>
  <si>
    <t>2553-01-01</t>
  </si>
  <si>
    <t>臺北市主要觀光遊憩區遊客人次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</si>
  <si>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</si>
  <si>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t>單位：人次</t>
  </si>
  <si>
    <t>遊憩景點別</t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</si>
  <si>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</si>
  <si>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</si>
  <si>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非 假 日</t>
  </si>
  <si>
    <r>
      <t>總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</si>
  <si>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01</t>
    </r>
    <r>
      <rPr>
        <sz val="12"/>
        <rFont val="Times New Roman"/>
        <family val="1"/>
      </rPr>
      <t>.</t>
    </r>
  </si>
  <si>
    <t>國立故宮博物院</t>
  </si>
  <si>
    <t>02.</t>
  </si>
  <si>
    <t>市立美術館</t>
  </si>
  <si>
    <t>03.</t>
  </si>
  <si>
    <t>國民革命忠烈祠</t>
  </si>
  <si>
    <t>04.</t>
  </si>
  <si>
    <t>國立歷史博物館</t>
  </si>
  <si>
    <t>05.</t>
  </si>
  <si>
    <t>國立臺灣科學教育館</t>
  </si>
  <si>
    <t>06.</t>
  </si>
  <si>
    <t>國立臺灣藝術教育館</t>
  </si>
  <si>
    <t>07.</t>
  </si>
  <si>
    <t>市立動物園</t>
  </si>
  <si>
    <t>08.</t>
  </si>
  <si>
    <t>市立兒童育樂中心</t>
  </si>
  <si>
    <t>09.</t>
  </si>
  <si>
    <t>市立天文科學教育館</t>
  </si>
  <si>
    <t>國立國父紀念館</t>
  </si>
  <si>
    <t>士林官邸公園</t>
  </si>
  <si>
    <t>陽明公園</t>
  </si>
  <si>
    <t>國立中正紀念堂</t>
  </si>
  <si>
    <t>臺北自來水園區</t>
  </si>
  <si>
    <t>龍山寺</t>
  </si>
  <si>
    <t>未區分</t>
  </si>
  <si>
    <t>關渡自然公園</t>
  </si>
  <si>
    <t>臺北當代藝術館</t>
  </si>
  <si>
    <t>北投溫泉博物館</t>
  </si>
  <si>
    <r>
      <t>臺北市主要觀光遊憩區遊客人次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</si>
  <si>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</si>
  <si>
    <r>
      <t>1</t>
    </r>
    <r>
      <rPr>
        <sz val="12"/>
        <rFont val="Times New Roman"/>
        <family val="1"/>
      </rPr>
      <t>9.</t>
    </r>
  </si>
  <si>
    <t>臺北故事館</t>
  </si>
  <si>
    <t>臺北探索館</t>
  </si>
  <si>
    <t>凱達格蘭文化館</t>
  </si>
  <si>
    <r>
      <t>臺北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觀景臺</t>
    </r>
  </si>
  <si>
    <t>美麗華百樂園摩天輪</t>
  </si>
  <si>
    <t>臺北市孔廟</t>
  </si>
  <si>
    <t>填表                    審核</t>
  </si>
  <si>
    <t>主辦業務人員</t>
  </si>
  <si>
    <t>機關長官</t>
  </si>
  <si>
    <t>主辦統計人員</t>
  </si>
  <si>
    <t>資料來源：本局觀光產業科。</t>
  </si>
  <si>
    <r>
      <t>填表說明：本表編製一式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份送本局會計室，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</si>
  <si>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日</t>
    </r>
  </si>
  <si>
    <r>
      <t>102</t>
    </r>
    <r>
      <rPr>
        <sz val="10"/>
        <color indexed="10"/>
        <rFont val="細明體"/>
        <family val="3"/>
      </rPr>
      <t>年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細明體"/>
        <family val="3"/>
      </rPr>
      <t>月</t>
    </r>
    <r>
      <rPr>
        <sz val="10"/>
        <color indexed="10"/>
        <rFont val="Times New Roman"/>
        <family val="1"/>
      </rPr>
      <t>31</t>
    </r>
    <r>
      <rPr>
        <sz val="10"/>
        <color indexed="10"/>
        <rFont val="細明體"/>
        <family val="3"/>
      </rPr>
      <t>日北市主公統
字第</t>
    </r>
    <r>
      <rPr>
        <sz val="10"/>
        <color indexed="10"/>
        <rFont val="Times New Roman"/>
        <family val="1"/>
      </rPr>
      <t>10230171000</t>
    </r>
    <r>
      <rPr>
        <sz val="10"/>
        <color indexed="10"/>
        <rFont val="細明體"/>
        <family val="3"/>
      </rPr>
      <t>號函核定</t>
    </r>
  </si>
  <si>
    <t>臺北市政府觀光傳播局</t>
  </si>
  <si>
    <t>月  報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</si>
  <si>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102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8  </t>
    </r>
    <r>
      <rPr>
        <sz val="12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</si>
  <si>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</si>
  <si>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</si>
  <si>
    <t>月  報</t>
  </si>
  <si>
    <r>
      <t>中華民國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9  </t>
    </r>
    <r>
      <rPr>
        <sz val="12"/>
        <rFont val="標楷體"/>
        <family val="4"/>
      </rPr>
      <t>月</t>
    </r>
  </si>
  <si>
    <r>
      <t>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</si>
  <si>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假     日</t>
  </si>
  <si>
    <t>國立故宮博物院</t>
  </si>
  <si>
    <t>國立歷史博物館</t>
  </si>
  <si>
    <t>06.</t>
  </si>
  <si>
    <t>市立動物園</t>
  </si>
  <si>
    <t>市立天文科學教育館</t>
  </si>
  <si>
    <t>國立中正紀念堂</t>
  </si>
  <si>
    <r>
      <t>中華民國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102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</si>
  <si>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11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</t>
    </r>
  </si>
  <si>
    <r>
      <t>編製（列印）日期：中華民國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102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</si>
</sst>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\-#,##0;\-"/>
    <numFmt numFmtId="185" formatCode="#,##0;\-#,##0;&quot; &quot;"/>
    <numFmt numFmtId="186" formatCode="#,##0_ "/>
    <numFmt numFmtId="187" formatCode="#,##0_);[Red]\(#,##0\)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-* #,##0_-;\-* #,##0_-;_-* &quot;-&quot;??_-;_-@_-"/>
    <numFmt numFmtId="196" formatCode="[$€-2]\ #,##0.00_);[Red]\([$€-2]\ #,##0.00\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8"/>
      <name val="標楷體"/>
      <family val="4"/>
    </font>
    <font>
      <sz val="14"/>
      <name val="標楷體"/>
      <family val="4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2"/>
      <name val="細明體"/>
      <family val="3"/>
    </font>
    <font>
      <sz val="1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1" applyNumberFormat="0" applyFill="0" applyAlignment="0" applyProtection="0"/>
    <xf numFmtId="0" fontId="13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1" borderId="8" applyNumberFormat="0" applyAlignment="0" applyProtection="0"/>
    <xf numFmtId="0" fontId="23" fillId="16" borderId="9" applyNumberFormat="0" applyAlignment="0" applyProtection="0"/>
    <xf numFmtId="0" fontId="24" fillId="1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89" fontId="6" fillId="0" borderId="10" xfId="35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89" fontId="6" fillId="0" borderId="0" xfId="35" applyNumberFormat="1" applyFont="1" applyBorder="1" applyAlignment="1">
      <alignment vertical="center"/>
    </xf>
    <xf numFmtId="189" fontId="6" fillId="0" borderId="0" xfId="35" applyNumberFormat="1" applyFont="1" applyBorder="1" applyAlignment="1">
      <alignment horizontal="right" vertical="center"/>
    </xf>
    <xf numFmtId="189" fontId="6" fillId="0" borderId="0" xfId="35" applyNumberFormat="1" applyFont="1" applyBorder="1" applyAlignment="1">
      <alignment horizontal="left" vertical="center"/>
    </xf>
    <xf numFmtId="189" fontId="6" fillId="0" borderId="0" xfId="35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9" fontId="0" fillId="0" borderId="0" xfId="35" applyNumberFormat="1" applyFont="1" applyBorder="1" applyAlignment="1">
      <alignment vertical="center"/>
    </xf>
    <xf numFmtId="189" fontId="0" fillId="0" borderId="12" xfId="35" applyNumberFormat="1" applyFont="1" applyBorder="1" applyAlignment="1">
      <alignment vertical="center"/>
    </xf>
    <xf numFmtId="189" fontId="0" fillId="0" borderId="0" xfId="35" applyNumberFormat="1" applyFont="1" applyFill="1" applyBorder="1" applyAlignment="1">
      <alignment horizontal="center" vertical="center"/>
    </xf>
    <xf numFmtId="189" fontId="0" fillId="0" borderId="0" xfId="35" applyNumberFormat="1" applyFont="1" applyFill="1" applyBorder="1" applyAlignment="1">
      <alignment horizontal="center" vertical="center" wrapText="1"/>
    </xf>
    <xf numFmtId="189" fontId="0" fillId="0" borderId="0" xfId="35" applyNumberFormat="1" applyFont="1" applyFill="1" applyBorder="1" applyAlignment="1">
      <alignment vertical="center"/>
    </xf>
    <xf numFmtId="189" fontId="0" fillId="0" borderId="0" xfId="35" applyNumberFormat="1" applyFont="1" applyAlignment="1">
      <alignment vertical="center"/>
    </xf>
    <xf numFmtId="189" fontId="0" fillId="0" borderId="0" xfId="35" applyNumberFormat="1" applyFont="1" applyBorder="1" applyAlignment="1">
      <alignment vertical="center"/>
    </xf>
    <xf numFmtId="189" fontId="0" fillId="0" borderId="0" xfId="35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13" xfId="35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center" vertical="center"/>
    </xf>
    <xf numFmtId="189" fontId="0" fillId="0" borderId="12" xfId="35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189" fontId="6" fillId="0" borderId="0" xfId="35" applyNumberFormat="1" applyFont="1" applyAlignment="1">
      <alignment horizontal="right" vertical="center" wrapText="1"/>
    </xf>
    <xf numFmtId="189" fontId="6" fillId="0" borderId="0" xfId="35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9" fontId="6" fillId="0" borderId="0" xfId="35" applyNumberFormat="1" applyFont="1" applyFill="1" applyBorder="1" applyAlignment="1">
      <alignment horizontal="left" vertical="center"/>
    </xf>
    <xf numFmtId="0" fontId="27" fillId="0" borderId="0" xfId="34" applyFont="1" applyAlignment="1">
      <alignment horizontal="center" vertical="center"/>
      <protection/>
    </xf>
    <xf numFmtId="0" fontId="6" fillId="0" borderId="0" xfId="34" applyFont="1">
      <alignment/>
      <protection/>
    </xf>
    <xf numFmtId="0" fontId="28" fillId="0" borderId="0" xfId="34" applyFont="1" applyAlignment="1">
      <alignment horizontal="justify" vertical="center"/>
      <protection/>
    </xf>
    <xf numFmtId="0" fontId="28" fillId="0" borderId="0" xfId="34" applyFont="1" applyAlignment="1">
      <alignment horizontal="left" vertical="center" indent="1"/>
      <protection/>
    </xf>
    <xf numFmtId="0" fontId="28" fillId="0" borderId="0" xfId="34" applyFont="1" applyFill="1" applyAlignment="1">
      <alignment horizontal="justify" vertical="center"/>
      <protection/>
    </xf>
    <xf numFmtId="189" fontId="31" fillId="0" borderId="0" xfId="35" applyNumberFormat="1" applyFont="1" applyBorder="1" applyAlignment="1">
      <alignment horizontal="right" vertical="center"/>
    </xf>
    <xf numFmtId="189" fontId="0" fillId="0" borderId="16" xfId="35" applyNumberFormat="1" applyFont="1" applyFill="1" applyBorder="1" applyAlignment="1">
      <alignment horizontal="center" vertical="center"/>
    </xf>
    <xf numFmtId="189" fontId="0" fillId="0" borderId="17" xfId="35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89" fontId="0" fillId="0" borderId="11" xfId="35" applyNumberFormat="1" applyFont="1" applyFill="1" applyBorder="1" applyAlignment="1">
      <alignment vertical="center"/>
    </xf>
    <xf numFmtId="189" fontId="0" fillId="0" borderId="16" xfId="35" applyNumberFormat="1" applyFont="1" applyFill="1" applyBorder="1" applyAlignment="1">
      <alignment vertical="center"/>
    </xf>
    <xf numFmtId="189" fontId="0" fillId="0" borderId="11" xfId="35" applyNumberFormat="1" applyFont="1" applyBorder="1" applyAlignment="1">
      <alignment vertical="center"/>
    </xf>
    <xf numFmtId="189" fontId="0" fillId="0" borderId="16" xfId="35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189" fontId="0" fillId="0" borderId="17" xfId="35" applyNumberFormat="1" applyFont="1" applyBorder="1" applyAlignment="1">
      <alignment vertical="center"/>
    </xf>
    <xf numFmtId="189" fontId="0" fillId="0" borderId="10" xfId="35" applyNumberFormat="1" applyFont="1" applyBorder="1" applyAlignment="1">
      <alignment vertical="center"/>
    </xf>
    <xf numFmtId="189" fontId="0" fillId="0" borderId="10" xfId="35" applyNumberFormat="1" applyFont="1" applyFill="1" applyBorder="1" applyAlignment="1">
      <alignment horizontal="center" vertical="center"/>
    </xf>
    <xf numFmtId="189" fontId="0" fillId="0" borderId="10" xfId="35" applyNumberFormat="1" applyFont="1" applyFill="1" applyBorder="1" applyAlignment="1">
      <alignment vertical="center"/>
    </xf>
    <xf numFmtId="189" fontId="0" fillId="0" borderId="10" xfId="35" applyNumberFormat="1" applyFont="1" applyBorder="1" applyAlignment="1">
      <alignment vertical="center"/>
    </xf>
    <xf numFmtId="189" fontId="0" fillId="0" borderId="17" xfId="35" applyNumberFormat="1" applyFont="1" applyFill="1" applyBorder="1" applyAlignment="1">
      <alignment vertical="center"/>
    </xf>
    <xf numFmtId="189" fontId="0" fillId="0" borderId="14" xfId="35" applyNumberFormat="1" applyFont="1" applyBorder="1" applyAlignment="1">
      <alignment vertical="center"/>
    </xf>
    <xf numFmtId="189" fontId="0" fillId="0" borderId="19" xfId="35" applyNumberFormat="1" applyFont="1" applyBorder="1" applyAlignment="1">
      <alignment vertical="center"/>
    </xf>
    <xf numFmtId="189" fontId="31" fillId="0" borderId="17" xfId="35" applyNumberFormat="1" applyFont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center" vertical="center"/>
    </xf>
    <xf numFmtId="189" fontId="0" fillId="0" borderId="20" xfId="35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horizontal="center" vertical="center"/>
    </xf>
    <xf numFmtId="189" fontId="0" fillId="0" borderId="18" xfId="35" applyNumberFormat="1" applyFont="1" applyBorder="1" applyAlignment="1">
      <alignment vertical="center"/>
    </xf>
    <xf numFmtId="189" fontId="0" fillId="0" borderId="16" xfId="35" applyNumberFormat="1" applyFont="1" applyBorder="1" applyAlignment="1">
      <alignment vertical="center"/>
    </xf>
    <xf numFmtId="189" fontId="0" fillId="0" borderId="19" xfId="35" applyNumberFormat="1" applyFont="1" applyBorder="1" applyAlignment="1">
      <alignment vertical="center"/>
    </xf>
    <xf numFmtId="189" fontId="0" fillId="0" borderId="20" xfId="35" applyNumberFormat="1" applyFont="1" applyBorder="1" applyAlignment="1">
      <alignment vertical="center"/>
    </xf>
    <xf numFmtId="189" fontId="0" fillId="0" borderId="17" xfId="35" applyNumberFormat="1" applyFont="1" applyBorder="1" applyAlignment="1">
      <alignment vertical="center"/>
    </xf>
    <xf numFmtId="189" fontId="0" fillId="0" borderId="14" xfId="35" applyNumberFormat="1" applyFont="1" applyBorder="1" applyAlignment="1">
      <alignment vertical="center"/>
    </xf>
    <xf numFmtId="189" fontId="31" fillId="0" borderId="14" xfId="35" applyNumberFormat="1" applyFont="1" applyBorder="1" applyAlignment="1">
      <alignment horizontal="right" vertical="center"/>
    </xf>
    <xf numFmtId="189" fontId="0" fillId="0" borderId="15" xfId="35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9" fontId="31" fillId="0" borderId="11" xfId="35" applyNumberFormat="1" applyFont="1" applyBorder="1" applyAlignment="1">
      <alignment horizontal="right" vertical="center"/>
    </xf>
    <xf numFmtId="189" fontId="0" fillId="0" borderId="21" xfId="35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9" fontId="0" fillId="0" borderId="10" xfId="35" applyNumberFormat="1" applyFont="1" applyBorder="1" applyAlignment="1">
      <alignment horizontal="center" vertical="center"/>
    </xf>
    <xf numFmtId="41" fontId="0" fillId="0" borderId="16" xfId="35" applyNumberFormat="1" applyFont="1" applyBorder="1" applyAlignment="1">
      <alignment vertical="center"/>
    </xf>
    <xf numFmtId="41" fontId="0" fillId="0" borderId="0" xfId="35" applyNumberFormat="1" applyFont="1" applyBorder="1" applyAlignment="1">
      <alignment vertical="center"/>
    </xf>
    <xf numFmtId="41" fontId="0" fillId="0" borderId="12" xfId="35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9" fontId="0" fillId="0" borderId="10" xfId="35" applyNumberFormat="1" applyFont="1" applyBorder="1" applyAlignment="1">
      <alignment horizontal="center" vertical="center"/>
    </xf>
    <xf numFmtId="189" fontId="0" fillId="0" borderId="0" xfId="35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0" fillId="0" borderId="10" xfId="35" applyNumberFormat="1" applyFont="1" applyFill="1" applyBorder="1" applyAlignment="1">
      <alignment horizontal="center" vertical="center"/>
    </xf>
    <xf numFmtId="189" fontId="0" fillId="0" borderId="16" xfId="35" applyNumberFormat="1" applyFont="1" applyFill="1" applyBorder="1" applyAlignment="1">
      <alignment horizontal="center" vertical="center"/>
    </xf>
    <xf numFmtId="189" fontId="0" fillId="0" borderId="17" xfId="35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right" vertical="center"/>
    </xf>
    <xf numFmtId="189" fontId="0" fillId="0" borderId="10" xfId="35" applyNumberFormat="1" applyFont="1" applyFill="1" applyBorder="1" applyAlignment="1">
      <alignment vertical="center"/>
    </xf>
    <xf numFmtId="189" fontId="0" fillId="0" borderId="16" xfId="35" applyNumberFormat="1" applyFont="1" applyFill="1" applyBorder="1" applyAlignment="1">
      <alignment vertical="center"/>
    </xf>
    <xf numFmtId="189" fontId="0" fillId="0" borderId="17" xfId="35" applyNumberFormat="1" applyFont="1" applyFill="1" applyBorder="1" applyAlignment="1">
      <alignment vertical="center"/>
    </xf>
    <xf numFmtId="189" fontId="0" fillId="0" borderId="11" xfId="35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11" xfId="35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right" vertical="center"/>
    </xf>
    <xf numFmtId="189" fontId="0" fillId="0" borderId="13" xfId="35" applyNumberFormat="1" applyFont="1" applyBorder="1" applyAlignment="1">
      <alignment vertical="center"/>
    </xf>
    <xf numFmtId="186" fontId="0" fillId="0" borderId="11" xfId="35" applyNumberFormat="1" applyFont="1" applyBorder="1" applyAlignment="1">
      <alignment vertical="center"/>
    </xf>
    <xf numFmtId="189" fontId="0" fillId="0" borderId="12" xfId="35" applyNumberFormat="1" applyFont="1" applyBorder="1" applyAlignment="1">
      <alignment vertical="center"/>
    </xf>
    <xf numFmtId="41" fontId="0" fillId="0" borderId="21" xfId="35" applyNumberFormat="1" applyFont="1" applyBorder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187" fontId="0" fillId="0" borderId="11" xfId="35" applyNumberFormat="1" applyFont="1" applyBorder="1" applyAlignment="1">
      <alignment vertical="center"/>
    </xf>
    <xf numFmtId="189" fontId="0" fillId="0" borderId="18" xfId="35" applyNumberFormat="1" applyFont="1" applyBorder="1" applyAlignment="1">
      <alignment vertical="center"/>
    </xf>
    <xf numFmtId="41" fontId="0" fillId="0" borderId="18" xfId="0" applyNumberFormat="1" applyFont="1" applyFill="1" applyBorder="1" applyAlignment="1">
      <alignment horizontal="center" vertical="center"/>
    </xf>
    <xf numFmtId="189" fontId="0" fillId="0" borderId="12" xfId="35" applyNumberFormat="1" applyFont="1" applyFill="1" applyBorder="1" applyAlignment="1">
      <alignment horizontal="left" vertical="center"/>
    </xf>
    <xf numFmtId="41" fontId="0" fillId="0" borderId="12" xfId="0" applyNumberFormat="1" applyFont="1" applyFill="1" applyBorder="1" applyAlignment="1">
      <alignment horizontal="center" vertical="center"/>
    </xf>
    <xf numFmtId="186" fontId="0" fillId="0" borderId="16" xfId="35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41" fontId="0" fillId="0" borderId="11" xfId="35" applyNumberFormat="1" applyFont="1" applyBorder="1" applyAlignment="1">
      <alignment vertical="center"/>
    </xf>
    <xf numFmtId="41" fontId="0" fillId="0" borderId="10" xfId="35" applyNumberFormat="1" applyFont="1" applyBorder="1" applyAlignment="1">
      <alignment vertical="center"/>
    </xf>
    <xf numFmtId="41" fontId="0" fillId="0" borderId="17" xfId="35" applyNumberFormat="1" applyFont="1" applyBorder="1" applyAlignment="1">
      <alignment vertical="center"/>
    </xf>
    <xf numFmtId="41" fontId="0" fillId="0" borderId="19" xfId="35" applyNumberFormat="1" applyFont="1" applyBorder="1" applyAlignment="1">
      <alignment vertical="center"/>
    </xf>
    <xf numFmtId="41" fontId="0" fillId="0" borderId="14" xfId="35" applyNumberFormat="1" applyFont="1" applyBorder="1" applyAlignment="1">
      <alignment vertical="center"/>
    </xf>
    <xf numFmtId="41" fontId="0" fillId="0" borderId="20" xfId="35" applyNumberFormat="1" applyFont="1" applyBorder="1" applyAlignment="1">
      <alignment vertical="center"/>
    </xf>
    <xf numFmtId="41" fontId="0" fillId="0" borderId="15" xfId="35" applyNumberFormat="1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1" fontId="0" fillId="0" borderId="10" xfId="35" applyNumberFormat="1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28" fillId="0" borderId="0" xfId="34" applyFont="1" applyAlignment="1">
      <alignment horizontal="left" vertical="top" wrapText="1" indent="3"/>
      <protection/>
    </xf>
    <xf numFmtId="0" fontId="6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9" fontId="6" fillId="0" borderId="0" xfId="35" applyNumberFormat="1" applyFont="1" applyAlignment="1">
      <alignment horizontal="left" vertical="center"/>
    </xf>
    <xf numFmtId="189" fontId="6" fillId="0" borderId="0" xfId="35" applyNumberFormat="1" applyFont="1" applyBorder="1" applyAlignment="1">
      <alignment horizontal="center" vertical="center"/>
    </xf>
    <xf numFmtId="189" fontId="25" fillId="0" borderId="0" xfId="35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right" vertical="center" wrapText="1"/>
    </xf>
    <xf numFmtId="0" fontId="29" fillId="0" borderId="15" xfId="0" applyFont="1" applyFill="1" applyBorder="1" applyAlignment="1">
      <alignment horizontal="right" vertical="center" wrapText="1"/>
    </xf>
    <xf numFmtId="0" fontId="2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年 旅館業月報會計室 2924-01-0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A-49234\AppData\Local\Microsoft\Windows\Temporary%20Internet%20Files\Content.Outlook\0HHKE9B8\&#35264;&#20659;&#23616;&#20027;&#35201;&#35264;&#20809;&#36938;&#25001;&#21312;-08(&#20027;&#35336;&#343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記表"/>
      <sheetName val="2553-01-01編制說明"/>
      <sheetName val="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="60" zoomScaleNormal="84" zoomScalePageLayoutView="0" workbookViewId="0" topLeftCell="A1">
      <selection activeCell="A31" sqref="A31"/>
    </sheetView>
  </sheetViews>
  <sheetFormatPr defaultColWidth="9.00390625" defaultRowHeight="15.75"/>
  <cols>
    <col min="1" max="1" width="140.75390625" style="36" customWidth="1"/>
    <col min="2" max="16384" width="9.00390625" style="36" customWidth="1"/>
  </cols>
  <sheetData>
    <row r="1" ht="28.5" customHeight="1">
      <c r="A1" s="35" t="s">
        <v>69</v>
      </c>
    </row>
    <row r="2" ht="11.25" customHeight="1">
      <c r="A2" s="35"/>
    </row>
    <row r="3" ht="24.75" customHeight="1">
      <c r="A3" s="37" t="s">
        <v>70</v>
      </c>
    </row>
    <row r="4" ht="24.75" customHeight="1">
      <c r="A4" s="37" t="s">
        <v>71</v>
      </c>
    </row>
    <row r="5" ht="24.75" customHeight="1">
      <c r="A5" s="37" t="s">
        <v>72</v>
      </c>
    </row>
    <row r="6" ht="24.75" customHeight="1">
      <c r="A6" s="37" t="s">
        <v>73</v>
      </c>
    </row>
    <row r="7" ht="24.75" customHeight="1">
      <c r="A7" s="37" t="s">
        <v>74</v>
      </c>
    </row>
    <row r="8" ht="24.75" customHeight="1">
      <c r="A8" s="37" t="s">
        <v>68</v>
      </c>
    </row>
    <row r="9" ht="24.75" customHeight="1">
      <c r="A9" s="37" t="s">
        <v>82</v>
      </c>
    </row>
    <row r="10" ht="41.25" customHeight="1">
      <c r="A10" s="118" t="s">
        <v>75</v>
      </c>
    </row>
    <row r="11" ht="41.25" customHeight="1">
      <c r="A11" s="118"/>
    </row>
    <row r="12" ht="30" customHeight="1">
      <c r="A12" s="118" t="s">
        <v>76</v>
      </c>
    </row>
    <row r="13" ht="30" customHeight="1">
      <c r="A13" s="118"/>
    </row>
    <row r="14" ht="21" customHeight="1">
      <c r="A14" s="118" t="s">
        <v>77</v>
      </c>
    </row>
    <row r="15" ht="21" customHeight="1">
      <c r="A15" s="118"/>
    </row>
    <row r="16" ht="24.75" customHeight="1">
      <c r="A16" s="38" t="s">
        <v>78</v>
      </c>
    </row>
    <row r="17" ht="24.75" customHeight="1">
      <c r="A17" s="38" t="s">
        <v>79</v>
      </c>
    </row>
    <row r="18" ht="24.75" customHeight="1">
      <c r="A18" s="37" t="s">
        <v>80</v>
      </c>
    </row>
    <row r="19" ht="24.75" customHeight="1">
      <c r="A19" s="39" t="s">
        <v>81</v>
      </c>
    </row>
  </sheetData>
  <sheetProtection/>
  <mergeCells count="3">
    <mergeCell ref="A10:A11"/>
    <mergeCell ref="A12:A13"/>
    <mergeCell ref="A14:A15"/>
  </mergeCells>
  <printOptions/>
  <pageMargins left="0.69" right="0.68" top="0.7480314960629921" bottom="0.7480314960629921" header="0.33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F38" sqref="F38:F3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s="12" customFormat="1" ht="18" customHeight="1">
      <c r="A1" s="128" t="s">
        <v>0</v>
      </c>
      <c r="B1" s="129"/>
      <c r="C1" s="11"/>
      <c r="D1" s="130" t="s">
        <v>84</v>
      </c>
      <c r="E1" s="1" t="s">
        <v>1</v>
      </c>
      <c r="F1" s="1" t="s">
        <v>9</v>
      </c>
      <c r="G1" s="76"/>
    </row>
    <row r="2" spans="1:7" s="12" customFormat="1" ht="18" customHeight="1">
      <c r="A2" s="128" t="s">
        <v>6</v>
      </c>
      <c r="B2" s="129"/>
      <c r="C2" s="5" t="s">
        <v>12</v>
      </c>
      <c r="D2" s="130"/>
      <c r="E2" s="1" t="s">
        <v>7</v>
      </c>
      <c r="F2" s="77" t="s">
        <v>10</v>
      </c>
      <c r="G2" s="76"/>
    </row>
    <row r="3" spans="1:7" s="12" customFormat="1" ht="27.75" customHeight="1">
      <c r="A3" s="132" t="s">
        <v>8</v>
      </c>
      <c r="B3" s="132"/>
      <c r="C3" s="132"/>
      <c r="D3" s="132"/>
      <c r="E3" s="132"/>
      <c r="F3" s="132"/>
      <c r="G3" s="14"/>
    </row>
    <row r="4" spans="1:7" s="12" customFormat="1" ht="16.5">
      <c r="A4" s="126" t="s">
        <v>88</v>
      </c>
      <c r="B4" s="126"/>
      <c r="C4" s="126"/>
      <c r="D4" s="126"/>
      <c r="E4" s="126"/>
      <c r="F4" s="126"/>
      <c r="G4" s="14"/>
    </row>
    <row r="5" spans="1:7" s="12" customFormat="1" ht="16.5">
      <c r="A5" s="14"/>
      <c r="B5" s="22"/>
      <c r="C5" s="22"/>
      <c r="D5" s="22"/>
      <c r="E5" s="22"/>
      <c r="F5" s="8" t="s">
        <v>11</v>
      </c>
      <c r="G5" s="14"/>
    </row>
    <row r="6" spans="1:6" s="13" customFormat="1" ht="35.25" customHeight="1">
      <c r="A6" s="120" t="s">
        <v>67</v>
      </c>
      <c r="B6" s="121"/>
      <c r="C6" s="1" t="s">
        <v>15</v>
      </c>
      <c r="D6" s="122" t="s">
        <v>43</v>
      </c>
      <c r="E6" s="123"/>
      <c r="F6" s="4" t="s">
        <v>44</v>
      </c>
    </row>
    <row r="7" spans="1:6" s="13" customFormat="1" ht="18.75" customHeight="1">
      <c r="A7" s="120" t="s">
        <v>14</v>
      </c>
      <c r="B7" s="121"/>
      <c r="C7" s="52">
        <f>SUM(C8:C39)</f>
        <v>2958313</v>
      </c>
      <c r="D7" s="41"/>
      <c r="E7" s="42">
        <f>SUM(E8:E39)</f>
        <v>1405603.43</v>
      </c>
      <c r="F7" s="41">
        <f>SUM(F8:F39)</f>
        <v>1180000.57</v>
      </c>
    </row>
    <row r="8" spans="1:6" s="13" customFormat="1" ht="18.75" customHeight="1">
      <c r="A8" s="43" t="s">
        <v>16</v>
      </c>
      <c r="B8" s="44" t="s">
        <v>50</v>
      </c>
      <c r="C8" s="53">
        <v>333054</v>
      </c>
      <c r="D8" s="46"/>
      <c r="E8" s="55">
        <v>126045</v>
      </c>
      <c r="F8" s="45">
        <v>207009</v>
      </c>
    </row>
    <row r="9" spans="1:6" s="12" customFormat="1" ht="18.75" customHeight="1">
      <c r="A9" s="23" t="s">
        <v>26</v>
      </c>
      <c r="B9" s="44" t="s">
        <v>51</v>
      </c>
      <c r="C9" s="54">
        <v>17795</v>
      </c>
      <c r="D9" s="48"/>
      <c r="E9" s="50">
        <v>11099</v>
      </c>
      <c r="F9" s="47">
        <v>6696</v>
      </c>
    </row>
    <row r="10" spans="1:6" s="12" customFormat="1" ht="18.75" customHeight="1">
      <c r="A10" s="43" t="s">
        <v>27</v>
      </c>
      <c r="B10" s="44" t="s">
        <v>52</v>
      </c>
      <c r="C10" s="54">
        <v>116191</v>
      </c>
      <c r="D10" s="48"/>
      <c r="E10" s="50">
        <v>47448</v>
      </c>
      <c r="F10" s="47">
        <v>68743</v>
      </c>
    </row>
    <row r="11" spans="1:6" s="12" customFormat="1" ht="18.75" customHeight="1">
      <c r="A11" s="43" t="s">
        <v>28</v>
      </c>
      <c r="B11" s="44" t="s">
        <v>53</v>
      </c>
      <c r="C11" s="54">
        <v>34300</v>
      </c>
      <c r="D11" s="48"/>
      <c r="E11" s="50">
        <v>18995</v>
      </c>
      <c r="F11" s="47">
        <v>15305</v>
      </c>
    </row>
    <row r="12" spans="1:6" s="12" customFormat="1" ht="18.75" customHeight="1">
      <c r="A12" s="43" t="s">
        <v>29</v>
      </c>
      <c r="B12" s="44" t="s">
        <v>54</v>
      </c>
      <c r="C12" s="54">
        <v>170787</v>
      </c>
      <c r="D12" s="48"/>
      <c r="E12" s="50">
        <v>152000.43</v>
      </c>
      <c r="F12" s="47">
        <v>18786.570000000007</v>
      </c>
    </row>
    <row r="13" spans="1:6" s="12" customFormat="1" ht="18.75" customHeight="1">
      <c r="A13" s="43" t="s">
        <v>30</v>
      </c>
      <c r="B13" s="44" t="s">
        <v>55</v>
      </c>
      <c r="C13" s="54">
        <v>29643</v>
      </c>
      <c r="D13" s="48"/>
      <c r="E13" s="50">
        <v>12355</v>
      </c>
      <c r="F13" s="47">
        <v>17288</v>
      </c>
    </row>
    <row r="14" spans="1:6" s="12" customFormat="1" ht="18.75" customHeight="1">
      <c r="A14" s="43" t="s">
        <v>31</v>
      </c>
      <c r="B14" s="44" t="s">
        <v>56</v>
      </c>
      <c r="C14" s="54">
        <v>198782</v>
      </c>
      <c r="D14" s="48"/>
      <c r="E14" s="50">
        <v>126879</v>
      </c>
      <c r="F14" s="47">
        <v>71903</v>
      </c>
    </row>
    <row r="15" spans="1:6" s="12" customFormat="1" ht="18.75" customHeight="1">
      <c r="A15" s="43" t="s">
        <v>32</v>
      </c>
      <c r="B15" s="44" t="s">
        <v>57</v>
      </c>
      <c r="C15" s="54">
        <v>82590</v>
      </c>
      <c r="D15" s="48"/>
      <c r="E15" s="50">
        <v>67443</v>
      </c>
      <c r="F15" s="47">
        <v>15147</v>
      </c>
    </row>
    <row r="16" spans="1:6" s="12" customFormat="1" ht="18.75" customHeight="1">
      <c r="A16" s="23" t="s">
        <v>33</v>
      </c>
      <c r="B16" s="44" t="s">
        <v>58</v>
      </c>
      <c r="C16" s="54">
        <v>43603</v>
      </c>
      <c r="D16" s="48"/>
      <c r="E16" s="50">
        <v>26863</v>
      </c>
      <c r="F16" s="47">
        <v>16740</v>
      </c>
    </row>
    <row r="17" spans="1:6" s="12" customFormat="1" ht="18.75" customHeight="1">
      <c r="A17" s="49" t="s">
        <v>17</v>
      </c>
      <c r="B17" s="32" t="s">
        <v>59</v>
      </c>
      <c r="C17" s="57">
        <v>575310</v>
      </c>
      <c r="D17" s="15"/>
      <c r="E17" s="56">
        <v>345186</v>
      </c>
      <c r="F17" s="24">
        <v>230124</v>
      </c>
    </row>
    <row r="18" spans="1:6" s="12" customFormat="1" ht="18.75" customHeight="1">
      <c r="A18" s="49" t="s">
        <v>18</v>
      </c>
      <c r="B18" s="44" t="s">
        <v>60</v>
      </c>
      <c r="C18" s="47">
        <v>96000</v>
      </c>
      <c r="D18" s="47"/>
      <c r="E18" s="50">
        <v>40500</v>
      </c>
      <c r="F18" s="47">
        <v>55500</v>
      </c>
    </row>
    <row r="19" spans="1:6" s="12" customFormat="1" ht="18.75" customHeight="1">
      <c r="A19" s="43" t="s">
        <v>19</v>
      </c>
      <c r="B19" s="44" t="s">
        <v>61</v>
      </c>
      <c r="C19" s="54">
        <v>27500</v>
      </c>
      <c r="D19" s="48"/>
      <c r="E19" s="48">
        <v>14200</v>
      </c>
      <c r="F19" s="47">
        <v>13300</v>
      </c>
    </row>
    <row r="20" spans="1:6" s="12" customFormat="1" ht="18.75" customHeight="1">
      <c r="A20" s="43" t="s">
        <v>20</v>
      </c>
      <c r="B20" s="44" t="s">
        <v>62</v>
      </c>
      <c r="C20" s="75">
        <v>519881</v>
      </c>
      <c r="D20" s="48"/>
      <c r="E20" s="50">
        <v>220044</v>
      </c>
      <c r="F20" s="47">
        <v>299837</v>
      </c>
    </row>
    <row r="21" spans="1:6" s="12" customFormat="1" ht="18.75" customHeight="1">
      <c r="A21" s="23" t="s">
        <v>21</v>
      </c>
      <c r="B21" s="32" t="s">
        <v>63</v>
      </c>
      <c r="C21" s="57">
        <v>161467</v>
      </c>
      <c r="D21" s="15"/>
      <c r="E21" s="56">
        <v>97921</v>
      </c>
      <c r="F21" s="24">
        <v>63546</v>
      </c>
    </row>
    <row r="22" spans="1:6" s="12" customFormat="1" ht="18.75" customHeight="1">
      <c r="A22" s="43" t="s">
        <v>22</v>
      </c>
      <c r="B22" s="44" t="s">
        <v>87</v>
      </c>
      <c r="C22" s="54">
        <v>202456</v>
      </c>
      <c r="D22" s="48"/>
      <c r="E22" s="58" t="s">
        <v>85</v>
      </c>
      <c r="F22" s="73" t="s">
        <v>85</v>
      </c>
    </row>
    <row r="23" spans="1:6" s="12" customFormat="1" ht="18.75" customHeight="1">
      <c r="A23" s="43" t="s">
        <v>23</v>
      </c>
      <c r="B23" s="44" t="s">
        <v>64</v>
      </c>
      <c r="C23" s="54">
        <v>8845</v>
      </c>
      <c r="D23" s="47"/>
      <c r="E23" s="56">
        <v>4474</v>
      </c>
      <c r="F23" s="47">
        <v>4371</v>
      </c>
    </row>
    <row r="24" spans="1:6" s="12" customFormat="1" ht="18.75" customHeight="1">
      <c r="A24" s="23" t="s">
        <v>24</v>
      </c>
      <c r="B24" s="33" t="s">
        <v>65</v>
      </c>
      <c r="C24" s="60">
        <v>17100</v>
      </c>
      <c r="D24" s="16"/>
      <c r="E24" s="50">
        <v>11834</v>
      </c>
      <c r="F24" s="74">
        <v>5266</v>
      </c>
    </row>
    <row r="25" spans="1:7" s="12" customFormat="1" ht="18.75" customHeight="1">
      <c r="A25" s="49" t="s">
        <v>25</v>
      </c>
      <c r="B25" s="44" t="s">
        <v>66</v>
      </c>
      <c r="C25" s="54">
        <v>34153</v>
      </c>
      <c r="D25" s="15"/>
      <c r="E25" s="59">
        <v>20226</v>
      </c>
      <c r="F25" s="47">
        <v>13927</v>
      </c>
      <c r="G25" s="14"/>
    </row>
    <row r="26" spans="1:7" s="12" customFormat="1" ht="8.25" customHeight="1">
      <c r="A26" s="49"/>
      <c r="B26" s="34"/>
      <c r="C26" s="15"/>
      <c r="D26" s="62"/>
      <c r="E26" s="61"/>
      <c r="F26" s="15"/>
      <c r="G26" s="14"/>
    </row>
    <row r="27" spans="1:7" s="12" customFormat="1" ht="8.25" customHeight="1">
      <c r="A27" s="14"/>
      <c r="B27" s="26"/>
      <c r="C27" s="15"/>
      <c r="D27" s="15"/>
      <c r="E27" s="25"/>
      <c r="F27" s="16"/>
      <c r="G27" s="14"/>
    </row>
    <row r="28" spans="1:7" s="12" customFormat="1" ht="18" customHeight="1">
      <c r="A28" s="128" t="s">
        <v>0</v>
      </c>
      <c r="B28" s="129"/>
      <c r="C28" s="24"/>
      <c r="D28" s="130" t="s">
        <v>84</v>
      </c>
      <c r="E28" s="2" t="s">
        <v>1</v>
      </c>
      <c r="F28" s="1" t="s">
        <v>9</v>
      </c>
      <c r="G28" s="14"/>
    </row>
    <row r="29" spans="1:6" s="12" customFormat="1" ht="18" customHeight="1">
      <c r="A29" s="128" t="s">
        <v>6</v>
      </c>
      <c r="B29" s="129"/>
      <c r="C29" s="5" t="s">
        <v>12</v>
      </c>
      <c r="D29" s="131"/>
      <c r="E29" s="1" t="s">
        <v>7</v>
      </c>
      <c r="F29" s="77" t="s">
        <v>10</v>
      </c>
    </row>
    <row r="30" spans="1:6" ht="30.75" customHeight="1">
      <c r="A30" s="127" t="s">
        <v>34</v>
      </c>
      <c r="B30" s="127"/>
      <c r="C30" s="127"/>
      <c r="D30" s="127"/>
      <c r="E30" s="127"/>
      <c r="F30" s="127"/>
    </row>
    <row r="31" spans="1:6" s="12" customFormat="1" ht="16.5">
      <c r="A31" s="126" t="s">
        <v>89</v>
      </c>
      <c r="B31" s="126"/>
      <c r="C31" s="126"/>
      <c r="D31" s="126"/>
      <c r="E31" s="126"/>
      <c r="F31" s="126"/>
    </row>
    <row r="32" spans="1:6" s="12" customFormat="1" ht="16.5">
      <c r="A32" s="14"/>
      <c r="B32" s="22"/>
      <c r="C32" s="22"/>
      <c r="D32" s="22"/>
      <c r="E32" s="22"/>
      <c r="F32" s="8" t="s">
        <v>11</v>
      </c>
    </row>
    <row r="33" spans="1:6" s="13" customFormat="1" ht="35.25" customHeight="1">
      <c r="A33" s="120" t="s">
        <v>67</v>
      </c>
      <c r="B33" s="121"/>
      <c r="C33" s="3" t="s">
        <v>13</v>
      </c>
      <c r="D33" s="122" t="s">
        <v>43</v>
      </c>
      <c r="E33" s="123"/>
      <c r="F33" s="4" t="s">
        <v>44</v>
      </c>
    </row>
    <row r="34" spans="1:6" ht="18.75" customHeight="1">
      <c r="A34" s="43" t="s">
        <v>35</v>
      </c>
      <c r="B34" s="44" t="s">
        <v>45</v>
      </c>
      <c r="C34" s="51">
        <v>9061</v>
      </c>
      <c r="D34" s="63"/>
      <c r="E34" s="66">
        <v>5419</v>
      </c>
      <c r="F34" s="78">
        <v>3642</v>
      </c>
    </row>
    <row r="35" spans="1:6" ht="18.75" customHeight="1">
      <c r="A35" s="23" t="s">
        <v>36</v>
      </c>
      <c r="B35" s="32" t="s">
        <v>46</v>
      </c>
      <c r="C35" s="64">
        <v>22493</v>
      </c>
      <c r="D35" s="21"/>
      <c r="E35" s="67">
        <v>8910</v>
      </c>
      <c r="F35" s="79">
        <v>13583</v>
      </c>
    </row>
    <row r="36" spans="1:6" ht="18.75" customHeight="1">
      <c r="A36" s="43" t="s">
        <v>37</v>
      </c>
      <c r="B36" s="44" t="s">
        <v>47</v>
      </c>
      <c r="C36" s="51">
        <v>21991</v>
      </c>
      <c r="D36" s="63"/>
      <c r="E36" s="66">
        <v>11339</v>
      </c>
      <c r="F36" s="78">
        <v>10652</v>
      </c>
    </row>
    <row r="37" spans="1:6" ht="18.75" customHeight="1">
      <c r="A37" s="23" t="s">
        <v>38</v>
      </c>
      <c r="B37" s="32" t="s">
        <v>42</v>
      </c>
      <c r="C37" s="64">
        <v>170253</v>
      </c>
      <c r="D37" s="21"/>
      <c r="E37" s="68" t="s">
        <v>85</v>
      </c>
      <c r="F37" s="40" t="s">
        <v>86</v>
      </c>
    </row>
    <row r="38" spans="1:6" ht="18.75" customHeight="1">
      <c r="A38" s="43" t="s">
        <v>39</v>
      </c>
      <c r="B38" s="44" t="s">
        <v>48</v>
      </c>
      <c r="C38" s="51">
        <v>30841</v>
      </c>
      <c r="D38" s="70"/>
      <c r="E38" s="66">
        <v>15712</v>
      </c>
      <c r="F38" s="78">
        <v>15129</v>
      </c>
    </row>
    <row r="39" spans="1:6" ht="18.75" customHeight="1">
      <c r="A39" s="28" t="s">
        <v>40</v>
      </c>
      <c r="B39" s="33" t="s">
        <v>49</v>
      </c>
      <c r="C39" s="65">
        <v>34217</v>
      </c>
      <c r="D39" s="27"/>
      <c r="E39" s="69">
        <v>20711</v>
      </c>
      <c r="F39" s="80">
        <v>13506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24" t="s">
        <v>41</v>
      </c>
      <c r="B41" s="124"/>
      <c r="C41" s="29" t="s">
        <v>2</v>
      </c>
      <c r="D41" s="30"/>
      <c r="E41" s="125" t="s">
        <v>3</v>
      </c>
      <c r="F41" s="9"/>
    </row>
    <row r="42" spans="1:6" ht="24" customHeight="1">
      <c r="A42" s="124"/>
      <c r="B42" s="124"/>
      <c r="C42" s="31" t="s">
        <v>4</v>
      </c>
      <c r="D42" s="10"/>
      <c r="E42" s="125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19" t="s">
        <v>90</v>
      </c>
      <c r="B49" s="119"/>
      <c r="C49" s="119"/>
      <c r="D49" s="119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D28:D29"/>
    <mergeCell ref="D1:D2"/>
    <mergeCell ref="A1:B1"/>
    <mergeCell ref="A2:B2"/>
    <mergeCell ref="D6:E6"/>
    <mergeCell ref="A6:B6"/>
    <mergeCell ref="A3:F3"/>
    <mergeCell ref="A4:F4"/>
    <mergeCell ref="A49:D49"/>
    <mergeCell ref="A33:B33"/>
    <mergeCell ref="D33:E33"/>
    <mergeCell ref="A41:B42"/>
    <mergeCell ref="E41:E42"/>
    <mergeCell ref="A7:B7"/>
    <mergeCell ref="A31:F31"/>
    <mergeCell ref="A30:F30"/>
    <mergeCell ref="A28:B28"/>
    <mergeCell ref="A29:B29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06" zoomScaleSheetLayoutView="106" zoomScalePageLayoutView="0" workbookViewId="0" topLeftCell="A1">
      <selection activeCell="F8" sqref="F8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28" t="s">
        <v>0</v>
      </c>
      <c r="B1" s="129"/>
      <c r="C1" s="11"/>
      <c r="D1" s="130" t="s">
        <v>91</v>
      </c>
      <c r="E1" s="1" t="s">
        <v>1</v>
      </c>
      <c r="F1" s="1" t="s">
        <v>92</v>
      </c>
      <c r="G1" s="81"/>
    </row>
    <row r="2" spans="1:7" ht="18" customHeight="1">
      <c r="A2" s="128" t="s">
        <v>93</v>
      </c>
      <c r="B2" s="129"/>
      <c r="C2" s="5" t="s">
        <v>94</v>
      </c>
      <c r="D2" s="130"/>
      <c r="E2" s="1" t="s">
        <v>95</v>
      </c>
      <c r="F2" s="82" t="s">
        <v>96</v>
      </c>
      <c r="G2" s="81"/>
    </row>
    <row r="3" spans="1:7" ht="27.75" customHeight="1">
      <c r="A3" s="132" t="s">
        <v>97</v>
      </c>
      <c r="B3" s="132"/>
      <c r="C3" s="132"/>
      <c r="D3" s="132"/>
      <c r="E3" s="132"/>
      <c r="F3" s="132"/>
      <c r="G3" s="11"/>
    </row>
    <row r="4" spans="1:7" ht="16.5">
      <c r="A4" s="126" t="s">
        <v>98</v>
      </c>
      <c r="B4" s="126"/>
      <c r="C4" s="126"/>
      <c r="D4" s="126"/>
      <c r="E4" s="126"/>
      <c r="F4" s="126"/>
      <c r="G4" s="11"/>
    </row>
    <row r="5" spans="1:7" ht="16.5">
      <c r="A5" s="11"/>
      <c r="B5" s="83"/>
      <c r="C5" s="83"/>
      <c r="D5" s="83"/>
      <c r="E5" s="83"/>
      <c r="F5" s="8" t="s">
        <v>99</v>
      </c>
      <c r="G5" s="11"/>
    </row>
    <row r="6" spans="1:6" s="84" customFormat="1" ht="35.25" customHeight="1">
      <c r="A6" s="120" t="s">
        <v>100</v>
      </c>
      <c r="B6" s="121"/>
      <c r="C6" s="1" t="s">
        <v>101</v>
      </c>
      <c r="D6" s="122" t="s">
        <v>102</v>
      </c>
      <c r="E6" s="133"/>
      <c r="F6" s="4" t="s">
        <v>103</v>
      </c>
    </row>
    <row r="7" spans="1:6" s="84" customFormat="1" ht="18.75" customHeight="1">
      <c r="A7" s="120" t="s">
        <v>104</v>
      </c>
      <c r="B7" s="121"/>
      <c r="C7" s="85">
        <f>SUM(C8:C39)</f>
        <v>3336869</v>
      </c>
      <c r="D7" s="86"/>
      <c r="E7" s="87">
        <v>1255939</v>
      </c>
      <c r="F7" s="86">
        <v>1700739</v>
      </c>
    </row>
    <row r="8" spans="1:6" s="84" customFormat="1" ht="18.75" customHeight="1">
      <c r="A8" s="88" t="s">
        <v>105</v>
      </c>
      <c r="B8" s="44" t="s">
        <v>106</v>
      </c>
      <c r="C8" s="89">
        <v>376952</v>
      </c>
      <c r="D8" s="90"/>
      <c r="E8" s="91">
        <v>122838</v>
      </c>
      <c r="F8" s="92">
        <v>254114</v>
      </c>
    </row>
    <row r="9" spans="1:6" ht="18.75" customHeight="1">
      <c r="A9" s="93" t="s">
        <v>107</v>
      </c>
      <c r="B9" s="44" t="s">
        <v>108</v>
      </c>
      <c r="C9" s="51">
        <v>21476</v>
      </c>
      <c r="D9" s="63"/>
      <c r="E9" s="66">
        <v>9497</v>
      </c>
      <c r="F9" s="94">
        <v>11979</v>
      </c>
    </row>
    <row r="10" spans="1:6" ht="18.75" customHeight="1">
      <c r="A10" s="88" t="s">
        <v>109</v>
      </c>
      <c r="B10" s="44" t="s">
        <v>110</v>
      </c>
      <c r="C10" s="51">
        <v>123377</v>
      </c>
      <c r="D10" s="63"/>
      <c r="E10" s="66">
        <v>34378</v>
      </c>
      <c r="F10" s="94">
        <v>88999</v>
      </c>
    </row>
    <row r="11" spans="1:6" ht="18.75" customHeight="1">
      <c r="A11" s="88" t="s">
        <v>111</v>
      </c>
      <c r="B11" s="44" t="s">
        <v>112</v>
      </c>
      <c r="C11" s="51">
        <v>40768</v>
      </c>
      <c r="D11" s="63"/>
      <c r="E11" s="66">
        <v>15622</v>
      </c>
      <c r="F11" s="94">
        <v>25146</v>
      </c>
    </row>
    <row r="12" spans="1:6" ht="18.75" customHeight="1">
      <c r="A12" s="88" t="s">
        <v>113</v>
      </c>
      <c r="B12" s="44" t="s">
        <v>114</v>
      </c>
      <c r="C12" s="51">
        <v>284880</v>
      </c>
      <c r="D12" s="63"/>
      <c r="E12" s="66">
        <v>105405.6</v>
      </c>
      <c r="F12" s="94">
        <v>179474.4</v>
      </c>
    </row>
    <row r="13" spans="1:6" ht="18.75" customHeight="1">
      <c r="A13" s="88" t="s">
        <v>115</v>
      </c>
      <c r="B13" s="44" t="s">
        <v>116</v>
      </c>
      <c r="C13" s="51">
        <v>26092</v>
      </c>
      <c r="D13" s="63"/>
      <c r="E13" s="66">
        <v>8613</v>
      </c>
      <c r="F13" s="94">
        <v>17479</v>
      </c>
    </row>
    <row r="14" spans="1:6" ht="18.75" customHeight="1">
      <c r="A14" s="88" t="s">
        <v>117</v>
      </c>
      <c r="B14" s="44" t="s">
        <v>118</v>
      </c>
      <c r="C14" s="51">
        <v>248647</v>
      </c>
      <c r="D14" s="63"/>
      <c r="E14" s="66">
        <v>114229</v>
      </c>
      <c r="F14" s="94">
        <v>134418</v>
      </c>
    </row>
    <row r="15" spans="1:6" ht="18.75" customHeight="1">
      <c r="A15" s="88" t="s">
        <v>119</v>
      </c>
      <c r="B15" s="44" t="s">
        <v>120</v>
      </c>
      <c r="C15" s="51">
        <v>84973</v>
      </c>
      <c r="D15" s="63"/>
      <c r="E15" s="66">
        <v>40425</v>
      </c>
      <c r="F15" s="94">
        <v>44548</v>
      </c>
    </row>
    <row r="16" spans="1:6" ht="18.75" customHeight="1">
      <c r="A16" s="93" t="s">
        <v>121</v>
      </c>
      <c r="B16" s="44" t="s">
        <v>122</v>
      </c>
      <c r="C16" s="51">
        <v>78299</v>
      </c>
      <c r="D16" s="63"/>
      <c r="E16" s="66">
        <v>29778</v>
      </c>
      <c r="F16" s="94">
        <v>48521</v>
      </c>
    </row>
    <row r="17" spans="1:6" ht="18.75" customHeight="1">
      <c r="A17" s="95" t="s">
        <v>17</v>
      </c>
      <c r="B17" s="32" t="s">
        <v>123</v>
      </c>
      <c r="C17" s="64">
        <v>688101</v>
      </c>
      <c r="D17" s="21"/>
      <c r="E17" s="67">
        <v>412860.6</v>
      </c>
      <c r="F17" s="96">
        <v>275240.4</v>
      </c>
    </row>
    <row r="18" spans="1:6" ht="18.75" customHeight="1">
      <c r="A18" s="95" t="s">
        <v>18</v>
      </c>
      <c r="B18" s="44" t="s">
        <v>124</v>
      </c>
      <c r="C18" s="94">
        <v>89000</v>
      </c>
      <c r="D18" s="94"/>
      <c r="E18" s="66">
        <v>37500</v>
      </c>
      <c r="F18" s="94">
        <v>51500</v>
      </c>
    </row>
    <row r="19" spans="1:6" ht="18.75" customHeight="1">
      <c r="A19" s="88" t="s">
        <v>19</v>
      </c>
      <c r="B19" s="44" t="s">
        <v>125</v>
      </c>
      <c r="C19" s="51">
        <v>44700</v>
      </c>
      <c r="D19" s="63"/>
      <c r="E19" s="63">
        <v>24000</v>
      </c>
      <c r="F19" s="94">
        <v>20700</v>
      </c>
    </row>
    <row r="20" spans="1:6" ht="18.75" customHeight="1">
      <c r="A20" s="88" t="s">
        <v>20</v>
      </c>
      <c r="B20" s="44" t="s">
        <v>126</v>
      </c>
      <c r="C20" s="75">
        <v>506791</v>
      </c>
      <c r="D20" s="63"/>
      <c r="E20" s="66">
        <v>156889</v>
      </c>
      <c r="F20" s="94">
        <v>349902</v>
      </c>
    </row>
    <row r="21" spans="1:6" ht="18.75" customHeight="1">
      <c r="A21" s="93" t="s">
        <v>21</v>
      </c>
      <c r="B21" s="32" t="s">
        <v>127</v>
      </c>
      <c r="C21" s="64">
        <v>154981</v>
      </c>
      <c r="D21" s="21"/>
      <c r="E21" s="67">
        <v>69901</v>
      </c>
      <c r="F21" s="96">
        <v>85080</v>
      </c>
    </row>
    <row r="22" spans="1:6" ht="18.75" customHeight="1">
      <c r="A22" s="88" t="s">
        <v>22</v>
      </c>
      <c r="B22" s="44" t="s">
        <v>128</v>
      </c>
      <c r="C22" s="51">
        <v>214973</v>
      </c>
      <c r="D22" s="63"/>
      <c r="E22" s="58" t="s">
        <v>129</v>
      </c>
      <c r="F22" s="73" t="s">
        <v>129</v>
      </c>
    </row>
    <row r="23" spans="1:6" ht="18.75" customHeight="1">
      <c r="A23" s="88" t="s">
        <v>23</v>
      </c>
      <c r="B23" s="44" t="s">
        <v>130</v>
      </c>
      <c r="C23" s="51">
        <v>9488</v>
      </c>
      <c r="D23" s="94"/>
      <c r="E23" s="67">
        <v>3335</v>
      </c>
      <c r="F23" s="97">
        <v>6153</v>
      </c>
    </row>
    <row r="24" spans="1:6" ht="18.75" customHeight="1">
      <c r="A24" s="93" t="s">
        <v>24</v>
      </c>
      <c r="B24" s="33" t="s">
        <v>131</v>
      </c>
      <c r="C24" s="65">
        <v>17703</v>
      </c>
      <c r="D24" s="98"/>
      <c r="E24" s="66">
        <v>10145</v>
      </c>
      <c r="F24" s="99">
        <v>7558</v>
      </c>
    </row>
    <row r="25" spans="1:7" ht="18.75" customHeight="1">
      <c r="A25" s="95" t="s">
        <v>25</v>
      </c>
      <c r="B25" s="44" t="s">
        <v>132</v>
      </c>
      <c r="C25" s="51">
        <v>33724</v>
      </c>
      <c r="D25" s="21"/>
      <c r="E25" s="100">
        <v>15254</v>
      </c>
      <c r="F25" s="101">
        <v>18470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28" t="s">
        <v>0</v>
      </c>
      <c r="B28" s="129"/>
      <c r="C28" s="96"/>
      <c r="D28" s="130" t="s">
        <v>91</v>
      </c>
      <c r="E28" s="2" t="s">
        <v>1</v>
      </c>
      <c r="F28" s="1" t="s">
        <v>92</v>
      </c>
      <c r="G28" s="11"/>
    </row>
    <row r="29" spans="1:6" ht="18" customHeight="1">
      <c r="A29" s="128" t="s">
        <v>93</v>
      </c>
      <c r="B29" s="129"/>
      <c r="C29" s="5" t="s">
        <v>94</v>
      </c>
      <c r="D29" s="131"/>
      <c r="E29" s="1" t="s">
        <v>95</v>
      </c>
      <c r="F29" s="82" t="s">
        <v>96</v>
      </c>
    </row>
    <row r="30" spans="1:6" ht="30.75" customHeight="1">
      <c r="A30" s="127" t="s">
        <v>133</v>
      </c>
      <c r="B30" s="127"/>
      <c r="C30" s="127"/>
      <c r="D30" s="127"/>
      <c r="E30" s="127"/>
      <c r="F30" s="127"/>
    </row>
    <row r="31" spans="1:6" ht="16.5">
      <c r="A31" s="126" t="s">
        <v>134</v>
      </c>
      <c r="B31" s="126"/>
      <c r="C31" s="126"/>
      <c r="D31" s="126"/>
      <c r="E31" s="126"/>
      <c r="F31" s="126"/>
    </row>
    <row r="32" spans="1:6" ht="16.5">
      <c r="A32" s="11"/>
      <c r="B32" s="83"/>
      <c r="C32" s="83"/>
      <c r="D32" s="83"/>
      <c r="E32" s="83"/>
      <c r="F32" s="8" t="s">
        <v>99</v>
      </c>
    </row>
    <row r="33" spans="1:6" s="84" customFormat="1" ht="35.25" customHeight="1">
      <c r="A33" s="120" t="s">
        <v>100</v>
      </c>
      <c r="B33" s="121"/>
      <c r="C33" s="3" t="s">
        <v>101</v>
      </c>
      <c r="D33" s="122" t="s">
        <v>102</v>
      </c>
      <c r="E33" s="133"/>
      <c r="F33" s="4" t="s">
        <v>103</v>
      </c>
    </row>
    <row r="34" spans="1:6" ht="18.75" customHeight="1">
      <c r="A34" s="88" t="s">
        <v>135</v>
      </c>
      <c r="B34" s="44" t="s">
        <v>136</v>
      </c>
      <c r="C34" s="51">
        <v>8906</v>
      </c>
      <c r="D34" s="63"/>
      <c r="E34" s="66">
        <v>3340</v>
      </c>
      <c r="F34" s="63">
        <v>5566</v>
      </c>
    </row>
    <row r="35" spans="1:6" ht="18.75" customHeight="1">
      <c r="A35" s="93" t="s">
        <v>36</v>
      </c>
      <c r="B35" s="32" t="s">
        <v>137</v>
      </c>
      <c r="C35" s="64">
        <v>26124</v>
      </c>
      <c r="D35" s="21"/>
      <c r="E35" s="67">
        <v>7099</v>
      </c>
      <c r="F35" s="21">
        <v>19025</v>
      </c>
    </row>
    <row r="36" spans="1:6" ht="18.75" customHeight="1">
      <c r="A36" s="88" t="s">
        <v>37</v>
      </c>
      <c r="B36" s="44" t="s">
        <v>138</v>
      </c>
      <c r="C36" s="51">
        <v>21258</v>
      </c>
      <c r="D36" s="63"/>
      <c r="E36" s="66">
        <v>8111</v>
      </c>
      <c r="F36" s="63">
        <v>13147</v>
      </c>
    </row>
    <row r="37" spans="1:6" ht="18.75" customHeight="1">
      <c r="A37" s="93" t="s">
        <v>38</v>
      </c>
      <c r="B37" s="32" t="s">
        <v>139</v>
      </c>
      <c r="C37" s="64">
        <v>165218</v>
      </c>
      <c r="D37" s="21"/>
      <c r="E37" s="68" t="s">
        <v>129</v>
      </c>
      <c r="F37" s="40" t="s">
        <v>129</v>
      </c>
    </row>
    <row r="38" spans="1:6" ht="18.75" customHeight="1">
      <c r="A38" s="88" t="s">
        <v>39</v>
      </c>
      <c r="B38" s="44" t="s">
        <v>140</v>
      </c>
      <c r="C38" s="51">
        <v>33512</v>
      </c>
      <c r="D38" s="70"/>
      <c r="E38" s="66">
        <v>11900</v>
      </c>
      <c r="F38" s="106">
        <v>21612</v>
      </c>
    </row>
    <row r="39" spans="1:6" ht="18.75" customHeight="1">
      <c r="A39" s="107" t="s">
        <v>40</v>
      </c>
      <c r="B39" s="33" t="s">
        <v>141</v>
      </c>
      <c r="C39" s="65">
        <v>36926</v>
      </c>
      <c r="D39" s="27"/>
      <c r="E39" s="69">
        <v>14818</v>
      </c>
      <c r="F39" s="80">
        <v>22108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24" t="s">
        <v>142</v>
      </c>
      <c r="B41" s="124"/>
      <c r="C41" s="29" t="s">
        <v>143</v>
      </c>
      <c r="D41" s="30"/>
      <c r="E41" s="125" t="s">
        <v>144</v>
      </c>
      <c r="F41" s="9"/>
    </row>
    <row r="42" spans="1:6" ht="24" customHeight="1">
      <c r="A42" s="124"/>
      <c r="B42" s="124"/>
      <c r="C42" s="31" t="s">
        <v>145</v>
      </c>
      <c r="D42" s="10"/>
      <c r="E42" s="125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146</v>
      </c>
      <c r="B47" s="7"/>
      <c r="C47" s="20"/>
      <c r="D47" s="20"/>
      <c r="E47" s="20"/>
      <c r="F47" s="21"/>
    </row>
    <row r="48" spans="1:6" ht="16.5">
      <c r="A48" s="72" t="s">
        <v>147</v>
      </c>
      <c r="B48" s="7"/>
      <c r="C48" s="20"/>
      <c r="D48" s="20"/>
      <c r="E48" s="20"/>
      <c r="F48" s="21"/>
    </row>
    <row r="49" spans="1:6" ht="16.5">
      <c r="A49" s="119" t="s">
        <v>148</v>
      </c>
      <c r="B49" s="119"/>
      <c r="C49" s="119"/>
      <c r="D49" s="119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A49" sqref="A49:D49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28" t="s">
        <v>0</v>
      </c>
      <c r="B1" s="129"/>
      <c r="C1" s="11"/>
      <c r="D1" s="130" t="s">
        <v>149</v>
      </c>
      <c r="E1" s="1" t="s">
        <v>1</v>
      </c>
      <c r="F1" s="1" t="s">
        <v>150</v>
      </c>
      <c r="G1" s="81"/>
    </row>
    <row r="2" spans="1:7" ht="18" customHeight="1">
      <c r="A2" s="128" t="s">
        <v>151</v>
      </c>
      <c r="B2" s="129"/>
      <c r="C2" s="5" t="s">
        <v>12</v>
      </c>
      <c r="D2" s="130"/>
      <c r="E2" s="1" t="s">
        <v>7</v>
      </c>
      <c r="F2" s="82" t="s">
        <v>10</v>
      </c>
      <c r="G2" s="81"/>
    </row>
    <row r="3" spans="1:7" ht="27.75" customHeight="1">
      <c r="A3" s="132" t="s">
        <v>8</v>
      </c>
      <c r="B3" s="132"/>
      <c r="C3" s="132"/>
      <c r="D3" s="132"/>
      <c r="E3" s="132"/>
      <c r="F3" s="132"/>
      <c r="G3" s="11"/>
    </row>
    <row r="4" spans="1:7" ht="16.5">
      <c r="A4" s="126" t="s">
        <v>152</v>
      </c>
      <c r="B4" s="126"/>
      <c r="C4" s="126"/>
      <c r="D4" s="126"/>
      <c r="E4" s="126"/>
      <c r="F4" s="126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20" t="s">
        <v>67</v>
      </c>
      <c r="B6" s="121"/>
      <c r="C6" s="1" t="s">
        <v>13</v>
      </c>
      <c r="D6" s="122" t="s">
        <v>43</v>
      </c>
      <c r="E6" s="133"/>
      <c r="F6" s="4" t="s">
        <v>44</v>
      </c>
    </row>
    <row r="7" spans="1:6" s="84" customFormat="1" ht="18.75" customHeight="1">
      <c r="A7" s="120" t="s">
        <v>14</v>
      </c>
      <c r="B7" s="121"/>
      <c r="C7" s="85">
        <f>SUM(C8:C39)</f>
        <v>3605769</v>
      </c>
      <c r="D7" s="86"/>
      <c r="E7" s="87">
        <f>SUM(E8:E39)</f>
        <v>1514388.82</v>
      </c>
      <c r="F7" s="86">
        <f>SUM(F8:F39)</f>
        <v>1707784.18</v>
      </c>
    </row>
    <row r="8" spans="1:6" s="84" customFormat="1" ht="18.75" customHeight="1">
      <c r="A8" s="88" t="s">
        <v>16</v>
      </c>
      <c r="B8" s="44" t="s">
        <v>50</v>
      </c>
      <c r="C8" s="89">
        <v>450939</v>
      </c>
      <c r="D8" s="90"/>
      <c r="E8" s="91">
        <v>173048</v>
      </c>
      <c r="F8" s="92">
        <v>277891</v>
      </c>
    </row>
    <row r="9" spans="1:6" ht="18.75" customHeight="1">
      <c r="A9" s="93" t="s">
        <v>26</v>
      </c>
      <c r="B9" s="44" t="s">
        <v>51</v>
      </c>
      <c r="C9" s="51">
        <v>44209</v>
      </c>
      <c r="D9" s="63"/>
      <c r="E9" s="66">
        <v>21043</v>
      </c>
      <c r="F9" s="94">
        <v>23166</v>
      </c>
    </row>
    <row r="10" spans="1:6" ht="18.75" customHeight="1">
      <c r="A10" s="88" t="s">
        <v>27</v>
      </c>
      <c r="B10" s="44" t="s">
        <v>52</v>
      </c>
      <c r="C10" s="51">
        <v>143294</v>
      </c>
      <c r="D10" s="63"/>
      <c r="E10" s="66">
        <v>44821</v>
      </c>
      <c r="F10" s="94">
        <v>98473</v>
      </c>
    </row>
    <row r="11" spans="1:6" ht="18.75" customHeight="1">
      <c r="A11" s="88" t="s">
        <v>28</v>
      </c>
      <c r="B11" s="44" t="s">
        <v>53</v>
      </c>
      <c r="C11" s="51">
        <v>45077</v>
      </c>
      <c r="D11" s="63"/>
      <c r="E11" s="66">
        <v>21764</v>
      </c>
      <c r="F11" s="94">
        <v>23313</v>
      </c>
    </row>
    <row r="12" spans="1:6" ht="18.75" customHeight="1">
      <c r="A12" s="88" t="s">
        <v>29</v>
      </c>
      <c r="B12" s="44" t="s">
        <v>54</v>
      </c>
      <c r="C12" s="51">
        <v>332002</v>
      </c>
      <c r="D12" s="63"/>
      <c r="E12" s="66">
        <v>136120.82</v>
      </c>
      <c r="F12" s="94">
        <v>195881.18</v>
      </c>
    </row>
    <row r="13" spans="1:6" ht="18.75" customHeight="1">
      <c r="A13" s="88" t="s">
        <v>30</v>
      </c>
      <c r="B13" s="44" t="s">
        <v>55</v>
      </c>
      <c r="C13" s="51">
        <v>24951</v>
      </c>
      <c r="D13" s="63"/>
      <c r="E13" s="66">
        <f>1277+26+5519+657+2910</f>
        <v>10389</v>
      </c>
      <c r="F13" s="94">
        <v>14562</v>
      </c>
    </row>
    <row r="14" spans="1:6" ht="18.75" customHeight="1">
      <c r="A14" s="88" t="s">
        <v>31</v>
      </c>
      <c r="B14" s="44" t="s">
        <v>56</v>
      </c>
      <c r="C14" s="51">
        <v>274687</v>
      </c>
      <c r="D14" s="63"/>
      <c r="E14" s="66">
        <v>138935</v>
      </c>
      <c r="F14" s="94">
        <v>135752</v>
      </c>
    </row>
    <row r="15" spans="1:6" ht="18.75" customHeight="1">
      <c r="A15" s="88" t="s">
        <v>32</v>
      </c>
      <c r="B15" s="44" t="s">
        <v>57</v>
      </c>
      <c r="C15" s="51">
        <v>135970</v>
      </c>
      <c r="D15" s="63"/>
      <c r="E15" s="66">
        <v>102708</v>
      </c>
      <c r="F15" s="94">
        <v>33262</v>
      </c>
    </row>
    <row r="16" spans="1:6" ht="18.75" customHeight="1">
      <c r="A16" s="93" t="s">
        <v>33</v>
      </c>
      <c r="B16" s="44" t="s">
        <v>58</v>
      </c>
      <c r="C16" s="51">
        <v>88123</v>
      </c>
      <c r="D16" s="63"/>
      <c r="E16" s="66">
        <v>38568</v>
      </c>
      <c r="F16" s="94">
        <v>49555</v>
      </c>
    </row>
    <row r="17" spans="1:6" ht="18.75" customHeight="1">
      <c r="A17" s="95" t="s">
        <v>17</v>
      </c>
      <c r="B17" s="32" t="s">
        <v>59</v>
      </c>
      <c r="C17" s="64">
        <v>694394</v>
      </c>
      <c r="D17" s="21"/>
      <c r="E17" s="67">
        <v>416636</v>
      </c>
      <c r="F17" s="96">
        <v>277758</v>
      </c>
    </row>
    <row r="18" spans="1:6" ht="18.75" customHeight="1">
      <c r="A18" s="95" t="s">
        <v>18</v>
      </c>
      <c r="B18" s="44" t="s">
        <v>60</v>
      </c>
      <c r="C18" s="94">
        <v>68000</v>
      </c>
      <c r="D18" s="94"/>
      <c r="E18" s="66">
        <v>26500</v>
      </c>
      <c r="F18" s="94">
        <v>41500</v>
      </c>
    </row>
    <row r="19" spans="1:6" ht="18.75" customHeight="1">
      <c r="A19" s="88" t="s">
        <v>19</v>
      </c>
      <c r="B19" s="44" t="s">
        <v>61</v>
      </c>
      <c r="C19" s="51">
        <v>42500</v>
      </c>
      <c r="D19" s="63"/>
      <c r="E19" s="63">
        <v>22500</v>
      </c>
      <c r="F19" s="94">
        <v>20000</v>
      </c>
    </row>
    <row r="20" spans="1:6" ht="18.75" customHeight="1">
      <c r="A20" s="88" t="s">
        <v>20</v>
      </c>
      <c r="B20" s="44" t="s">
        <v>62</v>
      </c>
      <c r="C20" s="75">
        <v>561403</v>
      </c>
      <c r="D20" s="63"/>
      <c r="E20" s="66">
        <v>209154</v>
      </c>
      <c r="F20" s="94">
        <v>352249</v>
      </c>
    </row>
    <row r="21" spans="1:6" ht="18.75" customHeight="1">
      <c r="A21" s="93" t="s">
        <v>21</v>
      </c>
      <c r="B21" s="32" t="s">
        <v>63</v>
      </c>
      <c r="C21" s="64">
        <v>125820</v>
      </c>
      <c r="D21" s="21"/>
      <c r="E21" s="67">
        <v>66735</v>
      </c>
      <c r="F21" s="96">
        <v>59085</v>
      </c>
    </row>
    <row r="22" spans="1:6" ht="18.75" customHeight="1">
      <c r="A22" s="88" t="s">
        <v>22</v>
      </c>
      <c r="B22" s="44" t="s">
        <v>87</v>
      </c>
      <c r="C22" s="51">
        <v>173591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51">
        <v>8976</v>
      </c>
      <c r="D23" s="94"/>
      <c r="E23" s="67">
        <v>4261</v>
      </c>
      <c r="F23" s="108">
        <v>4715</v>
      </c>
    </row>
    <row r="24" spans="1:6" ht="18.75" customHeight="1">
      <c r="A24" s="93" t="s">
        <v>24</v>
      </c>
      <c r="B24" s="33" t="s">
        <v>65</v>
      </c>
      <c r="C24" s="65">
        <v>17431</v>
      </c>
      <c r="D24" s="98"/>
      <c r="E24" s="66">
        <v>9779</v>
      </c>
      <c r="F24" s="99">
        <v>7652</v>
      </c>
    </row>
    <row r="25" spans="1:7" ht="18.75" customHeight="1">
      <c r="A25" s="95" t="s">
        <v>25</v>
      </c>
      <c r="B25" s="44" t="s">
        <v>66</v>
      </c>
      <c r="C25" s="51">
        <v>42358</v>
      </c>
      <c r="D25" s="21"/>
      <c r="E25" s="100">
        <v>22893</v>
      </c>
      <c r="F25" s="108">
        <v>19465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28" t="s">
        <v>0</v>
      </c>
      <c r="B28" s="129"/>
      <c r="C28" s="96"/>
      <c r="D28" s="130" t="s">
        <v>84</v>
      </c>
      <c r="E28" s="2" t="s">
        <v>1</v>
      </c>
      <c r="F28" s="1" t="s">
        <v>9</v>
      </c>
      <c r="G28" s="11"/>
    </row>
    <row r="29" spans="1:6" ht="18" customHeight="1">
      <c r="A29" s="128" t="s">
        <v>6</v>
      </c>
      <c r="B29" s="129"/>
      <c r="C29" s="5" t="s">
        <v>12</v>
      </c>
      <c r="D29" s="131"/>
      <c r="E29" s="1" t="s">
        <v>7</v>
      </c>
      <c r="F29" s="82" t="s">
        <v>10</v>
      </c>
    </row>
    <row r="30" spans="1:6" ht="30.75" customHeight="1">
      <c r="A30" s="127" t="s">
        <v>34</v>
      </c>
      <c r="B30" s="127"/>
      <c r="C30" s="127"/>
      <c r="D30" s="127"/>
      <c r="E30" s="127"/>
      <c r="F30" s="127"/>
    </row>
    <row r="31" spans="1:6" ht="16.5">
      <c r="A31" s="126" t="s">
        <v>153</v>
      </c>
      <c r="B31" s="126"/>
      <c r="C31" s="126"/>
      <c r="D31" s="126"/>
      <c r="E31" s="126"/>
      <c r="F31" s="126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20" t="s">
        <v>67</v>
      </c>
      <c r="B33" s="121"/>
      <c r="C33" s="3" t="s">
        <v>13</v>
      </c>
      <c r="D33" s="122" t="s">
        <v>43</v>
      </c>
      <c r="E33" s="133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8356</v>
      </c>
      <c r="D34" s="63"/>
      <c r="E34" s="110">
        <v>4742</v>
      </c>
      <c r="F34" s="78">
        <v>3614</v>
      </c>
    </row>
    <row r="35" spans="1:6" ht="18.75" customHeight="1">
      <c r="A35" s="93" t="s">
        <v>36</v>
      </c>
      <c r="B35" s="32" t="s">
        <v>46</v>
      </c>
      <c r="C35" s="111">
        <v>22757</v>
      </c>
      <c r="D35" s="21"/>
      <c r="E35" s="112">
        <v>8849</v>
      </c>
      <c r="F35" s="79">
        <v>13908</v>
      </c>
    </row>
    <row r="36" spans="1:6" ht="18.75" customHeight="1">
      <c r="A36" s="88" t="s">
        <v>37</v>
      </c>
      <c r="B36" s="44" t="s">
        <v>47</v>
      </c>
      <c r="C36" s="109">
        <v>20403</v>
      </c>
      <c r="D36" s="63"/>
      <c r="E36" s="110">
        <v>8910</v>
      </c>
      <c r="F36" s="78">
        <v>11493</v>
      </c>
    </row>
    <row r="37" spans="1:6" ht="18.75" customHeight="1">
      <c r="A37" s="93" t="s">
        <v>38</v>
      </c>
      <c r="B37" s="32" t="s">
        <v>42</v>
      </c>
      <c r="C37" s="111">
        <v>210005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36702</v>
      </c>
      <c r="D38" s="70"/>
      <c r="E38" s="110">
        <v>15046</v>
      </c>
      <c r="F38" s="78">
        <v>21656</v>
      </c>
    </row>
    <row r="39" spans="1:6" ht="18.75" customHeight="1">
      <c r="A39" s="107" t="s">
        <v>40</v>
      </c>
      <c r="B39" s="33" t="s">
        <v>49</v>
      </c>
      <c r="C39" s="113">
        <v>33821</v>
      </c>
      <c r="D39" s="27"/>
      <c r="E39" s="114">
        <v>10987</v>
      </c>
      <c r="F39" s="80">
        <v>22834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24" t="s">
        <v>41</v>
      </c>
      <c r="B41" s="124"/>
      <c r="C41" s="29" t="s">
        <v>2</v>
      </c>
      <c r="D41" s="30"/>
      <c r="E41" s="125" t="s">
        <v>3</v>
      </c>
      <c r="F41" s="9"/>
    </row>
    <row r="42" spans="1:6" ht="24" customHeight="1">
      <c r="A42" s="124"/>
      <c r="B42" s="124"/>
      <c r="C42" s="31" t="s">
        <v>4</v>
      </c>
      <c r="D42" s="10"/>
      <c r="E42" s="125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19" t="s">
        <v>154</v>
      </c>
      <c r="B49" s="119"/>
      <c r="C49" s="119"/>
      <c r="D49" s="119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28" t="s">
        <v>0</v>
      </c>
      <c r="B1" s="129"/>
      <c r="C1" s="11"/>
      <c r="D1" s="130" t="s">
        <v>84</v>
      </c>
      <c r="E1" s="1" t="s">
        <v>1</v>
      </c>
      <c r="F1" s="1" t="s">
        <v>9</v>
      </c>
      <c r="G1" s="81"/>
    </row>
    <row r="2" spans="1:7" ht="18" customHeight="1">
      <c r="A2" s="128" t="s">
        <v>6</v>
      </c>
      <c r="B2" s="129"/>
      <c r="C2" s="5" t="s">
        <v>12</v>
      </c>
      <c r="D2" s="130"/>
      <c r="E2" s="1" t="s">
        <v>7</v>
      </c>
      <c r="F2" s="82" t="s">
        <v>10</v>
      </c>
      <c r="G2" s="81"/>
    </row>
    <row r="3" spans="1:7" ht="27.75" customHeight="1">
      <c r="A3" s="132" t="s">
        <v>8</v>
      </c>
      <c r="B3" s="132"/>
      <c r="C3" s="132"/>
      <c r="D3" s="132"/>
      <c r="E3" s="132"/>
      <c r="F3" s="132"/>
      <c r="G3" s="11"/>
    </row>
    <row r="4" spans="1:7" ht="16.5">
      <c r="A4" s="126" t="s">
        <v>152</v>
      </c>
      <c r="B4" s="126"/>
      <c r="C4" s="126"/>
      <c r="D4" s="126"/>
      <c r="E4" s="126"/>
      <c r="F4" s="126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6" s="84" customFormat="1" ht="35.25" customHeight="1">
      <c r="A6" s="120" t="s">
        <v>67</v>
      </c>
      <c r="B6" s="121"/>
      <c r="C6" s="1" t="s">
        <v>13</v>
      </c>
      <c r="D6" s="122" t="s">
        <v>43</v>
      </c>
      <c r="E6" s="133"/>
      <c r="F6" s="4" t="s">
        <v>44</v>
      </c>
    </row>
    <row r="7" spans="1:6" s="84" customFormat="1" ht="18.75" customHeight="1">
      <c r="A7" s="120" t="s">
        <v>14</v>
      </c>
      <c r="B7" s="121"/>
      <c r="C7" s="85">
        <f>SUM(C8:C39)</f>
        <v>3605450</v>
      </c>
      <c r="D7" s="86"/>
      <c r="E7" s="87">
        <f>SUM(E8:E39)</f>
        <v>1514068.82</v>
      </c>
      <c r="F7" s="86">
        <f>SUM(F8:F39)</f>
        <v>1707785.18</v>
      </c>
    </row>
    <row r="8" spans="1:6" s="84" customFormat="1" ht="18.75" customHeight="1">
      <c r="A8" s="88" t="s">
        <v>16</v>
      </c>
      <c r="B8" s="44" t="s">
        <v>50</v>
      </c>
      <c r="C8" s="89">
        <v>450939</v>
      </c>
      <c r="D8" s="90"/>
      <c r="E8" s="91">
        <v>173048</v>
      </c>
      <c r="F8" s="92">
        <v>277891</v>
      </c>
    </row>
    <row r="9" spans="1:6" ht="18.75" customHeight="1">
      <c r="A9" s="93" t="s">
        <v>26</v>
      </c>
      <c r="B9" s="44" t="s">
        <v>51</v>
      </c>
      <c r="C9" s="51">
        <v>44209</v>
      </c>
      <c r="D9" s="63"/>
      <c r="E9" s="66">
        <v>21043</v>
      </c>
      <c r="F9" s="94">
        <v>23166</v>
      </c>
    </row>
    <row r="10" spans="1:6" ht="18.75" customHeight="1">
      <c r="A10" s="88" t="s">
        <v>27</v>
      </c>
      <c r="B10" s="44" t="s">
        <v>52</v>
      </c>
      <c r="C10" s="51">
        <v>143294</v>
      </c>
      <c r="D10" s="63"/>
      <c r="E10" s="66">
        <v>44821</v>
      </c>
      <c r="F10" s="94">
        <v>98473</v>
      </c>
    </row>
    <row r="11" spans="1:6" ht="18.75" customHeight="1">
      <c r="A11" s="88" t="s">
        <v>28</v>
      </c>
      <c r="B11" s="44" t="s">
        <v>53</v>
      </c>
      <c r="C11" s="51">
        <v>45077</v>
      </c>
      <c r="D11" s="63"/>
      <c r="E11" s="66">
        <v>21764</v>
      </c>
      <c r="F11" s="94">
        <v>23313</v>
      </c>
    </row>
    <row r="12" spans="1:6" ht="18.75" customHeight="1">
      <c r="A12" s="88" t="s">
        <v>29</v>
      </c>
      <c r="B12" s="44" t="s">
        <v>54</v>
      </c>
      <c r="C12" s="51">
        <v>332002</v>
      </c>
      <c r="D12" s="63"/>
      <c r="E12" s="66">
        <v>136120.82</v>
      </c>
      <c r="F12" s="94">
        <v>195881.18</v>
      </c>
    </row>
    <row r="13" spans="1:6" ht="18.75" customHeight="1">
      <c r="A13" s="88" t="s">
        <v>30</v>
      </c>
      <c r="B13" s="44" t="s">
        <v>55</v>
      </c>
      <c r="C13" s="51">
        <v>24951</v>
      </c>
      <c r="D13" s="63"/>
      <c r="E13" s="66">
        <f>1277+26+5519+657+2910</f>
        <v>10389</v>
      </c>
      <c r="F13" s="94">
        <v>14562</v>
      </c>
    </row>
    <row r="14" spans="1:6" ht="18.75" customHeight="1">
      <c r="A14" s="88" t="s">
        <v>31</v>
      </c>
      <c r="B14" s="44" t="s">
        <v>56</v>
      </c>
      <c r="C14" s="51">
        <v>274368</v>
      </c>
      <c r="D14" s="63"/>
      <c r="E14" s="66">
        <v>138615</v>
      </c>
      <c r="F14" s="94">
        <v>135753</v>
      </c>
    </row>
    <row r="15" spans="1:6" ht="18.75" customHeight="1">
      <c r="A15" s="88" t="s">
        <v>32</v>
      </c>
      <c r="B15" s="44" t="s">
        <v>57</v>
      </c>
      <c r="C15" s="51">
        <v>135970</v>
      </c>
      <c r="D15" s="63"/>
      <c r="E15" s="66">
        <v>102708</v>
      </c>
      <c r="F15" s="94">
        <v>33262</v>
      </c>
    </row>
    <row r="16" spans="1:6" ht="18.75" customHeight="1">
      <c r="A16" s="93" t="s">
        <v>33</v>
      </c>
      <c r="B16" s="44" t="s">
        <v>58</v>
      </c>
      <c r="C16" s="51">
        <v>88123</v>
      </c>
      <c r="D16" s="63"/>
      <c r="E16" s="66">
        <v>38568</v>
      </c>
      <c r="F16" s="94">
        <v>49555</v>
      </c>
    </row>
    <row r="17" spans="1:6" ht="18.75" customHeight="1">
      <c r="A17" s="95" t="s">
        <v>17</v>
      </c>
      <c r="B17" s="32" t="s">
        <v>59</v>
      </c>
      <c r="C17" s="64">
        <v>694394</v>
      </c>
      <c r="D17" s="21"/>
      <c r="E17" s="67">
        <v>416636</v>
      </c>
      <c r="F17" s="96">
        <v>277758</v>
      </c>
    </row>
    <row r="18" spans="1:6" ht="18.75" customHeight="1">
      <c r="A18" s="95" t="s">
        <v>18</v>
      </c>
      <c r="B18" s="44" t="s">
        <v>60</v>
      </c>
      <c r="C18" s="94">
        <v>68000</v>
      </c>
      <c r="D18" s="94"/>
      <c r="E18" s="66">
        <v>26500</v>
      </c>
      <c r="F18" s="94">
        <v>41500</v>
      </c>
    </row>
    <row r="19" spans="1:6" ht="18.75" customHeight="1">
      <c r="A19" s="88" t="s">
        <v>19</v>
      </c>
      <c r="B19" s="44" t="s">
        <v>61</v>
      </c>
      <c r="C19" s="51">
        <v>42500</v>
      </c>
      <c r="D19" s="63"/>
      <c r="E19" s="63">
        <v>22500</v>
      </c>
      <c r="F19" s="94">
        <v>20000</v>
      </c>
    </row>
    <row r="20" spans="1:6" ht="18.75" customHeight="1">
      <c r="A20" s="88" t="s">
        <v>20</v>
      </c>
      <c r="B20" s="44" t="s">
        <v>62</v>
      </c>
      <c r="C20" s="75">
        <v>561403</v>
      </c>
      <c r="D20" s="63"/>
      <c r="E20" s="66">
        <v>209154</v>
      </c>
      <c r="F20" s="94">
        <v>352249</v>
      </c>
    </row>
    <row r="21" spans="1:6" ht="18.75" customHeight="1">
      <c r="A21" s="93" t="s">
        <v>21</v>
      </c>
      <c r="B21" s="32" t="s">
        <v>63</v>
      </c>
      <c r="C21" s="64">
        <v>125820</v>
      </c>
      <c r="D21" s="21"/>
      <c r="E21" s="67">
        <v>66735</v>
      </c>
      <c r="F21" s="96">
        <v>59085</v>
      </c>
    </row>
    <row r="22" spans="1:6" ht="18.75" customHeight="1">
      <c r="A22" s="88" t="s">
        <v>22</v>
      </c>
      <c r="B22" s="44" t="s">
        <v>87</v>
      </c>
      <c r="C22" s="51">
        <v>173591</v>
      </c>
      <c r="D22" s="63"/>
      <c r="E22" s="58" t="s">
        <v>85</v>
      </c>
      <c r="F22" s="73" t="s">
        <v>85</v>
      </c>
    </row>
    <row r="23" spans="1:6" ht="18.75" customHeight="1">
      <c r="A23" s="88" t="s">
        <v>23</v>
      </c>
      <c r="B23" s="44" t="s">
        <v>64</v>
      </c>
      <c r="C23" s="51">
        <v>8976</v>
      </c>
      <c r="D23" s="94"/>
      <c r="E23" s="67">
        <v>4261</v>
      </c>
      <c r="F23" s="108">
        <v>4715</v>
      </c>
    </row>
    <row r="24" spans="1:6" ht="18.75" customHeight="1">
      <c r="A24" s="93" t="s">
        <v>24</v>
      </c>
      <c r="B24" s="33" t="s">
        <v>65</v>
      </c>
      <c r="C24" s="65">
        <v>17431</v>
      </c>
      <c r="D24" s="98"/>
      <c r="E24" s="66">
        <v>9779</v>
      </c>
      <c r="F24" s="99">
        <v>7652</v>
      </c>
    </row>
    <row r="25" spans="1:7" ht="18.75" customHeight="1">
      <c r="A25" s="95" t="s">
        <v>25</v>
      </c>
      <c r="B25" s="44" t="s">
        <v>66</v>
      </c>
      <c r="C25" s="51">
        <v>42358</v>
      </c>
      <c r="D25" s="21"/>
      <c r="E25" s="100">
        <v>22893</v>
      </c>
      <c r="F25" s="108">
        <v>19465</v>
      </c>
      <c r="G25" s="11"/>
    </row>
    <row r="26" spans="1:7" ht="8.25" customHeight="1">
      <c r="A26" s="95"/>
      <c r="B26" s="34"/>
      <c r="C26" s="21"/>
      <c r="D26" s="102"/>
      <c r="E26" s="103"/>
      <c r="F26" s="21"/>
      <c r="G26" s="11"/>
    </row>
    <row r="27" spans="1:7" ht="8.25" customHeight="1">
      <c r="A27" s="11"/>
      <c r="B27" s="104"/>
      <c r="C27" s="21"/>
      <c r="D27" s="21"/>
      <c r="E27" s="105"/>
      <c r="F27" s="98"/>
      <c r="G27" s="11"/>
    </row>
    <row r="28" spans="1:7" ht="18" customHeight="1">
      <c r="A28" s="128" t="s">
        <v>0</v>
      </c>
      <c r="B28" s="129"/>
      <c r="C28" s="96"/>
      <c r="D28" s="130" t="s">
        <v>84</v>
      </c>
      <c r="E28" s="2" t="s">
        <v>1</v>
      </c>
      <c r="F28" s="1" t="s">
        <v>9</v>
      </c>
      <c r="G28" s="11"/>
    </row>
    <row r="29" spans="1:6" ht="18" customHeight="1">
      <c r="A29" s="128" t="s">
        <v>6</v>
      </c>
      <c r="B29" s="129"/>
      <c r="C29" s="5" t="s">
        <v>12</v>
      </c>
      <c r="D29" s="131"/>
      <c r="E29" s="1" t="s">
        <v>7</v>
      </c>
      <c r="F29" s="82" t="s">
        <v>10</v>
      </c>
    </row>
    <row r="30" spans="1:6" ht="30.75" customHeight="1">
      <c r="A30" s="127" t="s">
        <v>34</v>
      </c>
      <c r="B30" s="127"/>
      <c r="C30" s="127"/>
      <c r="D30" s="127"/>
      <c r="E30" s="127"/>
      <c r="F30" s="127"/>
    </row>
    <row r="31" spans="1:6" ht="16.5">
      <c r="A31" s="126" t="s">
        <v>153</v>
      </c>
      <c r="B31" s="126"/>
      <c r="C31" s="126"/>
      <c r="D31" s="126"/>
      <c r="E31" s="126"/>
      <c r="F31" s="126"/>
    </row>
    <row r="32" spans="1:6" ht="16.5">
      <c r="A32" s="11"/>
      <c r="B32" s="83"/>
      <c r="C32" s="83"/>
      <c r="D32" s="83"/>
      <c r="E32" s="83"/>
      <c r="F32" s="8" t="s">
        <v>11</v>
      </c>
    </row>
    <row r="33" spans="1:6" s="84" customFormat="1" ht="35.25" customHeight="1">
      <c r="A33" s="120" t="s">
        <v>67</v>
      </c>
      <c r="B33" s="121"/>
      <c r="C33" s="3" t="s">
        <v>13</v>
      </c>
      <c r="D33" s="122" t="s">
        <v>43</v>
      </c>
      <c r="E33" s="133"/>
      <c r="F33" s="4" t="s">
        <v>44</v>
      </c>
    </row>
    <row r="34" spans="1:6" ht="18.75" customHeight="1">
      <c r="A34" s="88" t="s">
        <v>35</v>
      </c>
      <c r="B34" s="44" t="s">
        <v>45</v>
      </c>
      <c r="C34" s="109">
        <v>8356</v>
      </c>
      <c r="D34" s="63"/>
      <c r="E34" s="110">
        <v>4742</v>
      </c>
      <c r="F34" s="78">
        <v>3614</v>
      </c>
    </row>
    <row r="35" spans="1:6" ht="18.75" customHeight="1">
      <c r="A35" s="93" t="s">
        <v>36</v>
      </c>
      <c r="B35" s="32" t="s">
        <v>46</v>
      </c>
      <c r="C35" s="111">
        <v>22757</v>
      </c>
      <c r="D35" s="21"/>
      <c r="E35" s="112">
        <v>8849</v>
      </c>
      <c r="F35" s="79">
        <v>13908</v>
      </c>
    </row>
    <row r="36" spans="1:6" ht="18.75" customHeight="1">
      <c r="A36" s="88" t="s">
        <v>37</v>
      </c>
      <c r="B36" s="44" t="s">
        <v>47</v>
      </c>
      <c r="C36" s="109">
        <v>20403</v>
      </c>
      <c r="D36" s="63"/>
      <c r="E36" s="110">
        <v>8910</v>
      </c>
      <c r="F36" s="78">
        <v>11493</v>
      </c>
    </row>
    <row r="37" spans="1:6" ht="18.75" customHeight="1">
      <c r="A37" s="93" t="s">
        <v>38</v>
      </c>
      <c r="B37" s="32" t="s">
        <v>42</v>
      </c>
      <c r="C37" s="111">
        <v>210005</v>
      </c>
      <c r="D37" s="21"/>
      <c r="E37" s="68" t="s">
        <v>85</v>
      </c>
      <c r="F37" s="40" t="s">
        <v>85</v>
      </c>
    </row>
    <row r="38" spans="1:6" ht="18.75" customHeight="1">
      <c r="A38" s="88" t="s">
        <v>39</v>
      </c>
      <c r="B38" s="44" t="s">
        <v>48</v>
      </c>
      <c r="C38" s="109">
        <v>36702</v>
      </c>
      <c r="D38" s="70"/>
      <c r="E38" s="110">
        <v>15046</v>
      </c>
      <c r="F38" s="78">
        <v>21656</v>
      </c>
    </row>
    <row r="39" spans="1:6" ht="18.75" customHeight="1">
      <c r="A39" s="107" t="s">
        <v>40</v>
      </c>
      <c r="B39" s="33" t="s">
        <v>49</v>
      </c>
      <c r="C39" s="113">
        <v>33821</v>
      </c>
      <c r="D39" s="27"/>
      <c r="E39" s="114">
        <v>10987</v>
      </c>
      <c r="F39" s="80">
        <v>22834</v>
      </c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24" t="s">
        <v>41</v>
      </c>
      <c r="B41" s="124"/>
      <c r="C41" s="29" t="s">
        <v>2</v>
      </c>
      <c r="D41" s="30"/>
      <c r="E41" s="125" t="s">
        <v>3</v>
      </c>
      <c r="F41" s="9"/>
    </row>
    <row r="42" spans="1:6" ht="24" customHeight="1">
      <c r="A42" s="124"/>
      <c r="B42" s="124"/>
      <c r="C42" s="31" t="s">
        <v>4</v>
      </c>
      <c r="D42" s="10"/>
      <c r="E42" s="125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19" t="s">
        <v>167</v>
      </c>
      <c r="B49" s="119"/>
      <c r="C49" s="119"/>
      <c r="D49" s="119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  <mergeCell ref="A31:F31"/>
    <mergeCell ref="A1:B1"/>
    <mergeCell ref="D1:D2"/>
    <mergeCell ref="A2:B2"/>
    <mergeCell ref="A3:F3"/>
    <mergeCell ref="A4:F4"/>
    <mergeCell ref="A6:B6"/>
    <mergeCell ref="D6:E6"/>
  </mergeCells>
  <printOptions/>
  <pageMargins left="0.75" right="0.75" top="0.89" bottom="0.6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1">
      <selection activeCell="G11" sqref="G11"/>
    </sheetView>
  </sheetViews>
  <sheetFormatPr defaultColWidth="15.625" defaultRowHeight="15.75"/>
  <cols>
    <col min="1" max="1" width="3.50390625" style="6" customWidth="1"/>
    <col min="2" max="2" width="25.625" style="6" customWidth="1"/>
    <col min="3" max="3" width="34.25390625" style="6" customWidth="1"/>
    <col min="4" max="4" width="20.25390625" style="6" customWidth="1"/>
    <col min="5" max="5" width="11.25390625" style="6" customWidth="1"/>
    <col min="6" max="6" width="25.375" style="6" customWidth="1"/>
    <col min="7" max="16384" width="15.625" style="6" customWidth="1"/>
  </cols>
  <sheetData>
    <row r="1" spans="1:7" ht="18" customHeight="1">
      <c r="A1" s="128" t="s">
        <v>0</v>
      </c>
      <c r="B1" s="129"/>
      <c r="C1" s="11"/>
      <c r="D1" s="130" t="s">
        <v>84</v>
      </c>
      <c r="E1" s="1" t="s">
        <v>1</v>
      </c>
      <c r="F1" s="1" t="s">
        <v>9</v>
      </c>
      <c r="G1" s="81"/>
    </row>
    <row r="2" spans="1:7" ht="18" customHeight="1">
      <c r="A2" s="128" t="s">
        <v>155</v>
      </c>
      <c r="B2" s="129"/>
      <c r="C2" s="5" t="s">
        <v>12</v>
      </c>
      <c r="D2" s="130"/>
      <c r="E2" s="1" t="s">
        <v>7</v>
      </c>
      <c r="F2" s="82" t="s">
        <v>10</v>
      </c>
      <c r="G2" s="81"/>
    </row>
    <row r="3" spans="1:7" ht="27.75" customHeight="1">
      <c r="A3" s="132" t="s">
        <v>8</v>
      </c>
      <c r="B3" s="132"/>
      <c r="C3" s="132"/>
      <c r="D3" s="132"/>
      <c r="E3" s="132"/>
      <c r="F3" s="132"/>
      <c r="G3" s="11"/>
    </row>
    <row r="4" spans="1:7" ht="16.5">
      <c r="A4" s="126" t="s">
        <v>156</v>
      </c>
      <c r="B4" s="126"/>
      <c r="C4" s="126"/>
      <c r="D4" s="126"/>
      <c r="E4" s="126"/>
      <c r="F4" s="126"/>
      <c r="G4" s="11"/>
    </row>
    <row r="5" spans="1:7" ht="16.5">
      <c r="A5" s="11"/>
      <c r="B5" s="83"/>
      <c r="C5" s="83"/>
      <c r="D5" s="83"/>
      <c r="E5" s="83"/>
      <c r="F5" s="8" t="s">
        <v>11</v>
      </c>
      <c r="G5" s="11"/>
    </row>
    <row r="6" spans="1:7" s="84" customFormat="1" ht="35.25" customHeight="1">
      <c r="A6" s="120" t="s">
        <v>67</v>
      </c>
      <c r="B6" s="121"/>
      <c r="C6" s="1" t="s">
        <v>157</v>
      </c>
      <c r="D6" s="122" t="s">
        <v>158</v>
      </c>
      <c r="E6" s="133"/>
      <c r="F6" s="4" t="s">
        <v>44</v>
      </c>
      <c r="G6" s="115"/>
    </row>
    <row r="7" spans="1:6" s="84" customFormat="1" ht="18.75" customHeight="1">
      <c r="A7" s="120" t="s">
        <v>14</v>
      </c>
      <c r="B7" s="121"/>
      <c r="C7" s="85">
        <f>SUM(C8:C39)</f>
        <v>2895998</v>
      </c>
      <c r="D7" s="86"/>
      <c r="E7" s="87">
        <f>SUM(E8:E39)</f>
        <v>1235830.35</v>
      </c>
      <c r="F7" s="86">
        <f>SUM(F8:F39)</f>
        <v>1262967.65</v>
      </c>
    </row>
    <row r="8" spans="1:6" s="84" customFormat="1" ht="18.75" customHeight="1">
      <c r="A8" s="88" t="s">
        <v>16</v>
      </c>
      <c r="B8" s="44" t="s">
        <v>159</v>
      </c>
      <c r="C8" s="116">
        <v>376957</v>
      </c>
      <c r="D8" s="90"/>
      <c r="E8" s="91">
        <v>131883</v>
      </c>
      <c r="F8" s="92">
        <v>245074</v>
      </c>
    </row>
    <row r="9" spans="1:7" ht="18.75" customHeight="1">
      <c r="A9" s="93" t="s">
        <v>26</v>
      </c>
      <c r="B9" s="44" t="s">
        <v>51</v>
      </c>
      <c r="C9" s="109">
        <v>29244</v>
      </c>
      <c r="D9" s="63"/>
      <c r="E9" s="66">
        <v>15700</v>
      </c>
      <c r="F9" s="94">
        <v>13544</v>
      </c>
      <c r="G9" s="84"/>
    </row>
    <row r="10" spans="1:7" ht="18.75" customHeight="1">
      <c r="A10" s="88" t="s">
        <v>27</v>
      </c>
      <c r="B10" s="44" t="s">
        <v>52</v>
      </c>
      <c r="C10" s="109">
        <v>144485</v>
      </c>
      <c r="D10" s="63"/>
      <c r="E10" s="66">
        <v>51601</v>
      </c>
      <c r="F10" s="94">
        <v>92884</v>
      </c>
      <c r="G10" s="84"/>
    </row>
    <row r="11" spans="1:7" ht="18.75" customHeight="1">
      <c r="A11" s="88" t="s">
        <v>28</v>
      </c>
      <c r="B11" s="44" t="s">
        <v>160</v>
      </c>
      <c r="C11" s="109">
        <v>49175</v>
      </c>
      <c r="D11" s="63"/>
      <c r="E11" s="66">
        <v>28051</v>
      </c>
      <c r="F11" s="94">
        <v>21124</v>
      </c>
      <c r="G11" s="84"/>
    </row>
    <row r="12" spans="1:7" ht="18.75" customHeight="1">
      <c r="A12" s="88" t="s">
        <v>29</v>
      </c>
      <c r="B12" s="44" t="s">
        <v>54</v>
      </c>
      <c r="C12" s="109">
        <v>107545</v>
      </c>
      <c r="D12" s="63"/>
      <c r="E12" s="66">
        <v>67753.35</v>
      </c>
      <c r="F12" s="94">
        <v>39791.65</v>
      </c>
      <c r="G12" s="84"/>
    </row>
    <row r="13" spans="1:7" ht="18.75" customHeight="1">
      <c r="A13" s="88" t="s">
        <v>161</v>
      </c>
      <c r="B13" s="44" t="s">
        <v>55</v>
      </c>
      <c r="C13" s="109">
        <v>26480</v>
      </c>
      <c r="D13" s="63"/>
      <c r="E13" s="66">
        <v>11454</v>
      </c>
      <c r="F13" s="94">
        <v>15026</v>
      </c>
      <c r="G13" s="84"/>
    </row>
    <row r="14" spans="1:7" ht="18.75" customHeight="1">
      <c r="A14" s="88" t="s">
        <v>31</v>
      </c>
      <c r="B14" s="44" t="s">
        <v>162</v>
      </c>
      <c r="C14" s="109">
        <v>232015</v>
      </c>
      <c r="D14" s="63"/>
      <c r="E14" s="66">
        <v>142223</v>
      </c>
      <c r="F14" s="94">
        <v>89792</v>
      </c>
      <c r="G14" s="84"/>
    </row>
    <row r="15" spans="1:7" ht="18.75" customHeight="1">
      <c r="A15" s="88" t="s">
        <v>32</v>
      </c>
      <c r="B15" s="44" t="s">
        <v>57</v>
      </c>
      <c r="C15" s="109">
        <v>69208</v>
      </c>
      <c r="D15" s="63"/>
      <c r="E15" s="66">
        <v>50835</v>
      </c>
      <c r="F15" s="94">
        <v>18373</v>
      </c>
      <c r="G15" s="84"/>
    </row>
    <row r="16" spans="1:7" ht="18.75" customHeight="1">
      <c r="A16" s="93" t="s">
        <v>33</v>
      </c>
      <c r="B16" s="44" t="s">
        <v>163</v>
      </c>
      <c r="C16" s="109">
        <v>59834</v>
      </c>
      <c r="D16" s="63"/>
      <c r="E16" s="66">
        <v>28741</v>
      </c>
      <c r="F16" s="94">
        <v>31093</v>
      </c>
      <c r="G16" s="84"/>
    </row>
    <row r="17" spans="1:7" ht="18.75" customHeight="1">
      <c r="A17" s="95" t="s">
        <v>17</v>
      </c>
      <c r="B17" s="32" t="s">
        <v>59</v>
      </c>
      <c r="C17" s="111">
        <v>581589</v>
      </c>
      <c r="D17" s="21"/>
      <c r="E17" s="67">
        <v>348953</v>
      </c>
      <c r="F17" s="96">
        <v>232636</v>
      </c>
      <c r="G17" s="84"/>
    </row>
    <row r="18" spans="1:7" ht="18.75" customHeight="1">
      <c r="A18" s="95" t="s">
        <v>18</v>
      </c>
      <c r="B18" s="44" t="s">
        <v>60</v>
      </c>
      <c r="C18" s="108">
        <v>71000</v>
      </c>
      <c r="D18" s="94"/>
      <c r="E18" s="66">
        <v>26000</v>
      </c>
      <c r="F18" s="94">
        <v>45000</v>
      </c>
      <c r="G18" s="84"/>
    </row>
    <row r="19" spans="1:7" ht="18.75" customHeight="1">
      <c r="A19" s="88" t="s">
        <v>19</v>
      </c>
      <c r="B19" s="44" t="s">
        <v>61</v>
      </c>
      <c r="C19" s="109">
        <v>38000</v>
      </c>
      <c r="D19" s="63"/>
      <c r="E19" s="63">
        <v>18000</v>
      </c>
      <c r="F19" s="94">
        <v>20000</v>
      </c>
      <c r="G19" s="84"/>
    </row>
    <row r="20" spans="1:7" ht="18.75" customHeight="1">
      <c r="A20" s="88" t="s">
        <v>20</v>
      </c>
      <c r="B20" s="44" t="s">
        <v>164</v>
      </c>
      <c r="C20" s="117">
        <v>464775</v>
      </c>
      <c r="D20" s="63"/>
      <c r="E20" s="66">
        <v>176603</v>
      </c>
      <c r="F20" s="94">
        <v>288172</v>
      </c>
      <c r="G20" s="84"/>
    </row>
    <row r="21" spans="1:7" ht="18.75" customHeight="1">
      <c r="A21" s="93" t="s">
        <v>21</v>
      </c>
      <c r="B21" s="32" t="s">
        <v>63</v>
      </c>
      <c r="C21" s="111">
        <v>66307</v>
      </c>
      <c r="D21" s="21"/>
      <c r="E21" s="67">
        <v>37217</v>
      </c>
      <c r="F21" s="96">
        <v>29090</v>
      </c>
      <c r="G21" s="84"/>
    </row>
    <row r="22" spans="1:7" ht="18.75" customHeight="1">
      <c r="A22" s="88" t="s">
        <v>22</v>
      </c>
      <c r="B22" s="44" t="s">
        <v>87</v>
      </c>
      <c r="C22" s="109">
        <v>207105</v>
      </c>
      <c r="D22" s="63"/>
      <c r="E22" s="58" t="s">
        <v>85</v>
      </c>
      <c r="F22" s="73" t="s">
        <v>85</v>
      </c>
      <c r="G22" s="84"/>
    </row>
    <row r="23" spans="1:7" ht="18.75" customHeight="1">
      <c r="A23" s="88" t="s">
        <v>23</v>
      </c>
      <c r="B23" s="44" t="s">
        <v>64</v>
      </c>
      <c r="C23" s="109">
        <v>9779</v>
      </c>
      <c r="D23" s="94"/>
      <c r="E23" s="112">
        <v>5945</v>
      </c>
      <c r="F23" s="108">
        <v>3834</v>
      </c>
      <c r="G23" s="84"/>
    </row>
    <row r="24" spans="1:7" ht="18.75" customHeight="1">
      <c r="A24" s="93" t="s">
        <v>24</v>
      </c>
      <c r="B24" s="33" t="s">
        <v>65</v>
      </c>
      <c r="C24" s="113">
        <v>17881</v>
      </c>
      <c r="D24" s="98"/>
      <c r="E24" s="110">
        <v>13703</v>
      </c>
      <c r="F24" s="99">
        <v>4178</v>
      </c>
      <c r="G24" s="84"/>
    </row>
    <row r="25" spans="1:7" ht="18.75" customHeight="1">
      <c r="A25" s="95" t="s">
        <v>25</v>
      </c>
      <c r="B25" s="44" t="s">
        <v>66</v>
      </c>
      <c r="C25" s="109">
        <v>53084</v>
      </c>
      <c r="D25" s="21"/>
      <c r="E25" s="100">
        <v>35738</v>
      </c>
      <c r="F25" s="108">
        <v>17346</v>
      </c>
      <c r="G25" s="84"/>
    </row>
    <row r="26" spans="1:7" ht="8.25" customHeight="1">
      <c r="A26" s="95"/>
      <c r="B26" s="34"/>
      <c r="C26" s="21"/>
      <c r="D26" s="102"/>
      <c r="E26" s="103"/>
      <c r="F26" s="21"/>
      <c r="G26" s="84"/>
    </row>
    <row r="27" spans="1:7" ht="8.25" customHeight="1">
      <c r="A27" s="11"/>
      <c r="B27" s="104"/>
      <c r="C27" s="21"/>
      <c r="D27" s="21"/>
      <c r="E27" s="105"/>
      <c r="F27" s="98"/>
      <c r="G27" s="84"/>
    </row>
    <row r="28" spans="1:7" ht="18" customHeight="1">
      <c r="A28" s="128" t="s">
        <v>0</v>
      </c>
      <c r="B28" s="129"/>
      <c r="C28" s="96"/>
      <c r="D28" s="130" t="s">
        <v>84</v>
      </c>
      <c r="E28" s="2" t="s">
        <v>1</v>
      </c>
      <c r="F28" s="1" t="s">
        <v>9</v>
      </c>
      <c r="G28" s="84"/>
    </row>
    <row r="29" spans="1:7" ht="18" customHeight="1">
      <c r="A29" s="128" t="s">
        <v>6</v>
      </c>
      <c r="B29" s="129"/>
      <c r="C29" s="5" t="s">
        <v>12</v>
      </c>
      <c r="D29" s="131"/>
      <c r="E29" s="1" t="s">
        <v>7</v>
      </c>
      <c r="F29" s="82" t="s">
        <v>10</v>
      </c>
      <c r="G29" s="84"/>
    </row>
    <row r="30" spans="1:7" ht="30.75" customHeight="1">
      <c r="A30" s="127" t="s">
        <v>34</v>
      </c>
      <c r="B30" s="127"/>
      <c r="C30" s="127"/>
      <c r="D30" s="127"/>
      <c r="E30" s="127"/>
      <c r="F30" s="127"/>
      <c r="G30" s="84"/>
    </row>
    <row r="31" spans="1:7" ht="16.5">
      <c r="A31" s="126" t="s">
        <v>165</v>
      </c>
      <c r="B31" s="126"/>
      <c r="C31" s="126"/>
      <c r="D31" s="126"/>
      <c r="E31" s="126"/>
      <c r="F31" s="126"/>
      <c r="G31" s="84"/>
    </row>
    <row r="32" spans="1:7" ht="16.5">
      <c r="A32" s="11"/>
      <c r="B32" s="83"/>
      <c r="C32" s="83"/>
      <c r="D32" s="83"/>
      <c r="E32" s="83"/>
      <c r="F32" s="8" t="s">
        <v>11</v>
      </c>
      <c r="G32" s="84"/>
    </row>
    <row r="33" spans="1:6" s="84" customFormat="1" ht="35.25" customHeight="1">
      <c r="A33" s="120" t="s">
        <v>67</v>
      </c>
      <c r="B33" s="121"/>
      <c r="C33" s="3" t="s">
        <v>13</v>
      </c>
      <c r="D33" s="122" t="s">
        <v>43</v>
      </c>
      <c r="E33" s="133"/>
      <c r="F33" s="4" t="s">
        <v>44</v>
      </c>
    </row>
    <row r="34" spans="1:7" ht="18.75" customHeight="1">
      <c r="A34" s="88" t="s">
        <v>35</v>
      </c>
      <c r="B34" s="44" t="s">
        <v>45</v>
      </c>
      <c r="C34" s="109">
        <v>9365</v>
      </c>
      <c r="D34" s="63"/>
      <c r="E34" s="110">
        <v>4920</v>
      </c>
      <c r="F34" s="78">
        <v>4445</v>
      </c>
      <c r="G34" s="84"/>
    </row>
    <row r="35" spans="1:7" ht="18.75" customHeight="1">
      <c r="A35" s="93" t="s">
        <v>36</v>
      </c>
      <c r="B35" s="32" t="s">
        <v>46</v>
      </c>
      <c r="C35" s="111">
        <v>14860</v>
      </c>
      <c r="D35" s="21"/>
      <c r="E35" s="112">
        <v>4785</v>
      </c>
      <c r="F35" s="79">
        <v>10075</v>
      </c>
      <c r="G35" s="84"/>
    </row>
    <row r="36" spans="1:7" ht="18.75" customHeight="1">
      <c r="A36" s="88" t="s">
        <v>37</v>
      </c>
      <c r="B36" s="44" t="s">
        <v>47</v>
      </c>
      <c r="C36" s="109">
        <v>18543</v>
      </c>
      <c r="D36" s="63"/>
      <c r="E36" s="110">
        <v>8484</v>
      </c>
      <c r="F36" s="78">
        <v>10059</v>
      </c>
      <c r="G36" s="84"/>
    </row>
    <row r="37" spans="1:7" ht="18.75" customHeight="1">
      <c r="A37" s="93" t="s">
        <v>38</v>
      </c>
      <c r="B37" s="32" t="s">
        <v>42</v>
      </c>
      <c r="C37" s="111">
        <v>190095</v>
      </c>
      <c r="D37" s="21"/>
      <c r="E37" s="68" t="s">
        <v>85</v>
      </c>
      <c r="F37" s="40" t="s">
        <v>85</v>
      </c>
      <c r="G37" s="84"/>
    </row>
    <row r="38" spans="1:7" ht="18.75" customHeight="1">
      <c r="A38" s="88" t="s">
        <v>39</v>
      </c>
      <c r="B38" s="44" t="s">
        <v>48</v>
      </c>
      <c r="C38" s="109">
        <v>23947</v>
      </c>
      <c r="D38" s="70"/>
      <c r="E38" s="110">
        <v>12491</v>
      </c>
      <c r="F38" s="78">
        <v>11456</v>
      </c>
      <c r="G38" s="84"/>
    </row>
    <row r="39" spans="1:7" ht="18.75" customHeight="1">
      <c r="A39" s="107" t="s">
        <v>40</v>
      </c>
      <c r="B39" s="33" t="s">
        <v>49</v>
      </c>
      <c r="C39" s="113">
        <v>34725</v>
      </c>
      <c r="D39" s="27"/>
      <c r="E39" s="114">
        <v>14750</v>
      </c>
      <c r="F39" s="80">
        <v>19975</v>
      </c>
      <c r="G39" s="84"/>
    </row>
    <row r="40" spans="1:6" ht="12.75" customHeight="1">
      <c r="A40" s="11"/>
      <c r="B40" s="17"/>
      <c r="C40" s="18"/>
      <c r="D40" s="18"/>
      <c r="E40" s="19"/>
      <c r="F40" s="19"/>
    </row>
    <row r="41" spans="1:6" ht="24" customHeight="1">
      <c r="A41" s="124" t="s">
        <v>41</v>
      </c>
      <c r="B41" s="124"/>
      <c r="C41" s="29" t="s">
        <v>2</v>
      </c>
      <c r="D41" s="30"/>
      <c r="E41" s="125" t="s">
        <v>3</v>
      </c>
      <c r="F41" s="9"/>
    </row>
    <row r="42" spans="1:6" ht="24" customHeight="1">
      <c r="A42" s="124"/>
      <c r="B42" s="124"/>
      <c r="C42" s="31" t="s">
        <v>4</v>
      </c>
      <c r="D42" s="10"/>
      <c r="E42" s="125"/>
      <c r="F42" s="9"/>
    </row>
    <row r="43" spans="1:6" ht="24" customHeight="1">
      <c r="A43" s="11"/>
      <c r="B43" s="21"/>
      <c r="C43" s="20"/>
      <c r="D43" s="21"/>
      <c r="E43" s="21"/>
      <c r="F43" s="21"/>
    </row>
    <row r="44" spans="1:6" ht="24" customHeight="1">
      <c r="A44" s="11"/>
      <c r="B44" s="20"/>
      <c r="C44" s="20"/>
      <c r="D44" s="20"/>
      <c r="E44" s="20"/>
      <c r="F44" s="21"/>
    </row>
    <row r="45" spans="1:6" ht="15.75" customHeight="1">
      <c r="A45" s="11"/>
      <c r="F45" s="11"/>
    </row>
    <row r="46" spans="1:6" ht="15.75">
      <c r="A46" s="11"/>
      <c r="B46" s="20"/>
      <c r="C46" s="20"/>
      <c r="D46" s="20"/>
      <c r="E46" s="20"/>
      <c r="F46" s="21"/>
    </row>
    <row r="47" spans="1:6" ht="16.5">
      <c r="A47" s="71" t="s">
        <v>5</v>
      </c>
      <c r="B47" s="7"/>
      <c r="C47" s="20"/>
      <c r="D47" s="20"/>
      <c r="E47" s="20"/>
      <c r="F47" s="21"/>
    </row>
    <row r="48" spans="1:6" ht="16.5">
      <c r="A48" s="72" t="s">
        <v>83</v>
      </c>
      <c r="B48" s="7"/>
      <c r="C48" s="20"/>
      <c r="D48" s="20"/>
      <c r="E48" s="20"/>
      <c r="F48" s="21"/>
    </row>
    <row r="49" spans="1:6" ht="16.5">
      <c r="A49" s="119" t="s">
        <v>166</v>
      </c>
      <c r="B49" s="119"/>
      <c r="C49" s="119"/>
      <c r="D49" s="119"/>
      <c r="E49" s="21"/>
      <c r="F49" s="21"/>
    </row>
    <row r="50" spans="3:6" ht="15.75">
      <c r="C50" s="11"/>
      <c r="D50" s="11"/>
      <c r="E50" s="11"/>
      <c r="F50" s="11"/>
    </row>
    <row r="52" spans="2:6" ht="15.75">
      <c r="B52" s="20"/>
      <c r="C52" s="20"/>
      <c r="D52" s="20"/>
      <c r="E52" s="20"/>
      <c r="F52" s="20"/>
    </row>
    <row r="53" spans="2:6" ht="15.75">
      <c r="B53" s="20"/>
      <c r="C53" s="20"/>
      <c r="D53" s="20"/>
      <c r="E53" s="20"/>
      <c r="F53" s="20"/>
    </row>
    <row r="54" spans="2:6" ht="15.75">
      <c r="B54" s="20"/>
      <c r="C54" s="20"/>
      <c r="D54" s="20"/>
      <c r="E54" s="20"/>
      <c r="F54" s="20"/>
    </row>
    <row r="55" spans="2:6" ht="15.75">
      <c r="B55" s="20"/>
      <c r="C55" s="20"/>
      <c r="D55" s="20"/>
      <c r="E55" s="20"/>
      <c r="F55" s="20"/>
    </row>
    <row r="56" spans="2:6" ht="15.75">
      <c r="B56" s="20"/>
      <c r="C56" s="20"/>
      <c r="D56" s="20"/>
      <c r="E56" s="20"/>
      <c r="F56" s="20"/>
    </row>
  </sheetData>
  <sheetProtection/>
  <mergeCells count="18">
    <mergeCell ref="A31:F31"/>
    <mergeCell ref="A1:B1"/>
    <mergeCell ref="D1:D2"/>
    <mergeCell ref="A2:B2"/>
    <mergeCell ref="A3:F3"/>
    <mergeCell ref="A4:F4"/>
    <mergeCell ref="A6:B6"/>
    <mergeCell ref="D6:E6"/>
    <mergeCell ref="A33:B33"/>
    <mergeCell ref="D33:E33"/>
    <mergeCell ref="A41:B42"/>
    <mergeCell ref="E41:E42"/>
    <mergeCell ref="A49:D49"/>
    <mergeCell ref="A7:B7"/>
    <mergeCell ref="A28:B28"/>
    <mergeCell ref="D28:D29"/>
    <mergeCell ref="A29:B29"/>
    <mergeCell ref="A30:F30"/>
  </mergeCells>
  <printOptions/>
  <pageMargins left="0.75" right="0.75" top="0.89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ANAA-49234</cp:lastModifiedBy>
  <cp:lastPrinted>2013-03-08T02:29:07Z</cp:lastPrinted>
  <dcterms:created xsi:type="dcterms:W3CDTF">1998-01-13T06:42:30Z</dcterms:created>
  <dcterms:modified xsi:type="dcterms:W3CDTF">2013-10-14T07:58:51Z</dcterms:modified>
  <cp:category/>
  <cp:version/>
  <cp:contentType/>
  <cp:contentStatus/>
</cp:coreProperties>
</file>