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4年福中里\焚化廠回饋金\104年\"/>
    </mc:Choice>
  </mc:AlternateContent>
  <bookViews>
    <workbookView xWindow="360" yWindow="120" windowWidth="28035" windowHeight="12330"/>
  </bookViews>
  <sheets>
    <sheet name="103年補差額計劃表 " sheetId="1" r:id="rId1"/>
  </sheets>
  <calcPr calcId="152511"/>
</workbook>
</file>

<file path=xl/calcChain.xml><?xml version="1.0" encoding="utf-8"?>
<calcChain xmlns="http://schemas.openxmlformats.org/spreadsheetml/2006/main">
  <c r="L28" i="1" l="1"/>
  <c r="K28" i="1"/>
  <c r="L12" i="1"/>
  <c r="K12" i="1"/>
</calcChain>
</file>

<file path=xl/sharedStrings.xml><?xml version="1.0" encoding="utf-8"?>
<sst xmlns="http://schemas.openxmlformats.org/spreadsheetml/2006/main" count="68" uniqueCount="65">
  <si>
    <r>
      <t xml:space="preserve">                                </t>
    </r>
    <r>
      <rPr>
        <sz val="12"/>
        <rFont val="細明體"/>
        <family val="3"/>
        <charset val="136"/>
      </rPr>
      <t>台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北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市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士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林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區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垃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圾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焚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化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廠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回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饋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經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費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管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理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委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員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會</t>
    </r>
    <phoneticPr fontId="5" type="noConversion"/>
  </si>
  <si>
    <r>
      <t xml:space="preserve">                                                  92</t>
    </r>
    <r>
      <rPr>
        <sz val="12"/>
        <rFont val="細明體"/>
        <family val="3"/>
        <charset val="136"/>
      </rPr>
      <t>年度上期款及</t>
    </r>
    <r>
      <rPr>
        <sz val="12"/>
        <rFont val="Times New Roman"/>
        <family val="1"/>
      </rPr>
      <t>91</t>
    </r>
    <r>
      <rPr>
        <sz val="12"/>
        <rFont val="細明體"/>
        <family val="3"/>
        <charset val="136"/>
      </rPr>
      <t>年度補差額款經費使用計畫表</t>
    </r>
  </si>
  <si>
    <r>
      <t xml:space="preserve"> </t>
    </r>
    <r>
      <rPr>
        <sz val="12"/>
        <rFont val="細明體"/>
        <family val="3"/>
        <charset val="136"/>
      </rPr>
      <t>里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別</t>
    </r>
  </si>
  <si>
    <r>
      <t xml:space="preserve">   </t>
    </r>
    <r>
      <rPr>
        <sz val="12"/>
        <rFont val="細明體"/>
        <family val="3"/>
        <charset val="136"/>
      </rPr>
      <t>經</t>
    </r>
    <r>
      <rPr>
        <sz val="12"/>
        <rFont val="Times New Roman"/>
        <family val="1"/>
      </rPr>
      <t xml:space="preserve">   </t>
    </r>
    <r>
      <rPr>
        <sz val="12"/>
        <rFont val="細明體"/>
        <family val="3"/>
        <charset val="136"/>
      </rPr>
      <t>費</t>
    </r>
  </si>
  <si>
    <t>項次</t>
    <phoneticPr fontId="5" type="noConversion"/>
  </si>
  <si>
    <t>科目用途</t>
    <phoneticPr fontId="4" type="noConversion"/>
  </si>
  <si>
    <t>單位</t>
    <phoneticPr fontId="5" type="noConversion"/>
  </si>
  <si>
    <r>
      <t>數</t>
    </r>
    <r>
      <rPr>
        <sz val="12"/>
        <rFont val="細明體"/>
        <family val="3"/>
        <charset val="136"/>
      </rPr>
      <t>量</t>
    </r>
    <phoneticPr fontId="5" type="noConversion"/>
  </si>
  <si>
    <t>單價</t>
    <phoneticPr fontId="5" type="noConversion"/>
  </si>
  <si>
    <t>預 算 數</t>
    <phoneticPr fontId="5" type="noConversion"/>
  </si>
  <si>
    <r>
      <t xml:space="preserve"> </t>
    </r>
    <r>
      <rPr>
        <sz val="12"/>
        <rFont val="細明體"/>
        <family val="3"/>
        <charset val="136"/>
      </rPr>
      <t>說</t>
    </r>
    <r>
      <rPr>
        <sz val="12"/>
        <rFont val="Times New Roman"/>
        <family val="1"/>
      </rPr>
      <t xml:space="preserve">      </t>
    </r>
    <r>
      <rPr>
        <sz val="12"/>
        <rFont val="細明體"/>
        <family val="3"/>
        <charset val="136"/>
      </rPr>
      <t>明</t>
    </r>
    <phoneticPr fontId="5" type="noConversion"/>
  </si>
  <si>
    <t>核銷日期</t>
    <phoneticPr fontId="5" type="noConversion"/>
  </si>
  <si>
    <t>執行金額</t>
    <phoneticPr fontId="5" type="noConversion"/>
  </si>
  <si>
    <t>未執行餘額</t>
    <phoneticPr fontId="5" type="noConversion"/>
  </si>
  <si>
    <t>經常門預算</t>
  </si>
  <si>
    <t>式</t>
    <phoneticPr fontId="4" type="noConversion"/>
  </si>
  <si>
    <t>里長</t>
    <phoneticPr fontId="5" type="noConversion"/>
  </si>
  <si>
    <t>資本門執行/未執行總數</t>
    <phoneticPr fontId="5" type="noConversion"/>
  </si>
  <si>
    <t>經常門+資本門總數</t>
    <phoneticPr fontId="5" type="noConversion"/>
  </si>
  <si>
    <t>福中里</t>
    <phoneticPr fontId="5" type="noConversion"/>
  </si>
  <si>
    <t>中秋晚會</t>
    <phoneticPr fontId="4" type="noConversion"/>
  </si>
  <si>
    <t>場</t>
    <phoneticPr fontId="4" type="noConversion"/>
  </si>
  <si>
    <t>含餐點、飲料、印刷</t>
    <phoneticPr fontId="4" type="noConversion"/>
  </si>
  <si>
    <t>104.10.16</t>
    <phoneticPr fontId="4" type="noConversion"/>
  </si>
  <si>
    <t>212,048元</t>
    <phoneticPr fontId="4" type="noConversion"/>
  </si>
  <si>
    <t>費、租椅子、卡拉ok</t>
    <phoneticPr fontId="4" type="noConversion"/>
  </si>
  <si>
    <t>紀榮鴻</t>
    <phoneticPr fontId="4" type="noConversion"/>
  </si>
  <si>
    <t>等，宣導品不超過150</t>
    <phoneticPr fontId="4" type="noConversion"/>
  </si>
  <si>
    <t>元贈送里民，另提執</t>
    <phoneticPr fontId="4" type="noConversion"/>
  </si>
  <si>
    <t>行計劃過會核備</t>
    <phoneticPr fontId="4" type="noConversion"/>
  </si>
  <si>
    <t>影印機保養費用</t>
    <phoneticPr fontId="4" type="noConversion"/>
  </si>
  <si>
    <t>年</t>
    <phoneticPr fontId="4" type="noConversion"/>
  </si>
  <si>
    <t>俾利公務使用</t>
    <phoneticPr fontId="4" type="noConversion"/>
  </si>
  <si>
    <t>104.4.30</t>
    <phoneticPr fontId="4" type="noConversion"/>
  </si>
  <si>
    <t>上項計劃已於104.3.24環四第10431782502號同意。</t>
    <phoneticPr fontId="4" type="noConversion"/>
  </si>
  <si>
    <t>經常門執行/未執行總數</t>
    <phoneticPr fontId="5" type="noConversion"/>
  </si>
  <si>
    <t>資本門預算</t>
    <phoneticPr fontId="5" type="noConversion"/>
  </si>
  <si>
    <t>廣播系統修建</t>
    <phoneticPr fontId="4" type="noConversion"/>
  </si>
  <si>
    <t>式</t>
    <phoneticPr fontId="4" type="noConversion"/>
  </si>
  <si>
    <t>宣導防汛、巿府政策</t>
    <phoneticPr fontId="4" type="noConversion"/>
  </si>
  <si>
    <t>104.6.18</t>
    <phoneticPr fontId="4" type="noConversion"/>
  </si>
  <si>
    <t>169,639元</t>
    <phoneticPr fontId="4" type="noConversion"/>
  </si>
  <si>
    <t>工程</t>
    <phoneticPr fontId="4" type="noConversion"/>
  </si>
  <si>
    <t>等資訊</t>
    <phoneticPr fontId="4" type="noConversion"/>
  </si>
  <si>
    <t>感應燈新建維護</t>
    <phoneticPr fontId="4" type="noConversion"/>
  </si>
  <si>
    <t>里內</t>
    <phoneticPr fontId="4" type="noConversion"/>
  </si>
  <si>
    <t>104.10.7</t>
    <phoneticPr fontId="4" type="noConversion"/>
  </si>
  <si>
    <t>104.6.2變更</t>
    <phoneticPr fontId="4" type="noConversion"/>
  </si>
  <si>
    <t>104.6.25同意</t>
    <phoneticPr fontId="4" type="noConversion"/>
  </si>
  <si>
    <t>體健設施汰舊換</t>
    <phoneticPr fontId="4" type="noConversion"/>
  </si>
  <si>
    <t>汰換福中公園體健設</t>
    <phoneticPr fontId="4" type="noConversion"/>
  </si>
  <si>
    <t>104.10.20</t>
    <phoneticPr fontId="4" type="noConversion"/>
  </si>
  <si>
    <t>新工程</t>
    <phoneticPr fontId="4" type="noConversion"/>
  </si>
  <si>
    <t>施</t>
    <phoneticPr fontId="4" type="noConversion"/>
  </si>
  <si>
    <t>購買冰箱</t>
    <phoneticPr fontId="4" type="noConversion"/>
  </si>
  <si>
    <t>台</t>
    <phoneticPr fontId="4" type="noConversion"/>
  </si>
  <si>
    <t>置於:里辦公處</t>
    <phoneticPr fontId="4" type="noConversion"/>
  </si>
  <si>
    <t>104.11.13</t>
    <phoneticPr fontId="4" type="noConversion"/>
  </si>
  <si>
    <t>保管人:里長(併103年</t>
    <phoneticPr fontId="4" type="noConversion"/>
  </si>
  <si>
    <t>補差額$20,706元使用</t>
    <phoneticPr fontId="4" type="noConversion"/>
  </si>
  <si>
    <t>總計$27,500元)</t>
    <phoneticPr fontId="4" type="noConversion"/>
  </si>
  <si>
    <t>廣播系統修建工程</t>
    <phoneticPr fontId="4" type="noConversion"/>
  </si>
  <si>
    <t>里內修建</t>
    <phoneticPr fontId="4" type="noConversion"/>
  </si>
  <si>
    <t>104.12.30</t>
    <phoneticPr fontId="4" type="noConversion"/>
  </si>
  <si>
    <t>104年度經費使用計畫表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</si>
</sst>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8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/>
    <xf numFmtId="0" fontId="2" fillId="0" borderId="0" xfId="1" applyFont="1" applyBorder="1"/>
    <xf numFmtId="0" fontId="1" fillId="0" borderId="0" xfId="1" applyBorder="1"/>
    <xf numFmtId="0" fontId="2" fillId="0" borderId="2" xfId="1" applyFont="1" applyBorder="1"/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top"/>
    </xf>
    <xf numFmtId="0" fontId="1" fillId="0" borderId="2" xfId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3" xfId="1" applyBorder="1"/>
    <xf numFmtId="0" fontId="1" fillId="0" borderId="3" xfId="1" applyBorder="1" applyAlignment="1">
      <alignment horizontal="center"/>
    </xf>
    <xf numFmtId="0" fontId="1" fillId="0" borderId="3" xfId="1" applyFont="1" applyBorder="1"/>
    <xf numFmtId="176" fontId="1" fillId="0" borderId="3" xfId="1" applyNumberFormat="1" applyBorder="1" applyAlignment="1">
      <alignment horizontal="right"/>
    </xf>
    <xf numFmtId="176" fontId="1" fillId="0" borderId="3" xfId="1" applyNumberForma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4" xfId="1" applyFont="1" applyBorder="1" applyAlignment="1">
      <alignment horizontal="left"/>
    </xf>
    <xf numFmtId="0" fontId="1" fillId="0" borderId="4" xfId="1" applyFont="1" applyBorder="1"/>
    <xf numFmtId="176" fontId="1" fillId="0" borderId="4" xfId="1" applyNumberFormat="1" applyBorder="1" applyAlignment="1">
      <alignment horizontal="right"/>
    </xf>
    <xf numFmtId="176" fontId="1" fillId="0" borderId="4" xfId="1" applyNumberFormat="1" applyBorder="1" applyAlignment="1">
      <alignment horizontal="center"/>
    </xf>
    <xf numFmtId="176" fontId="6" fillId="0" borderId="4" xfId="1" applyNumberFormat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5" xfId="1" applyFont="1" applyBorder="1"/>
    <xf numFmtId="176" fontId="1" fillId="0" borderId="5" xfId="1" applyNumberFormat="1" applyBorder="1" applyAlignment="1">
      <alignment horizontal="right"/>
    </xf>
    <xf numFmtId="176" fontId="1" fillId="0" borderId="5" xfId="1" applyNumberFormat="1" applyBorder="1" applyAlignment="1">
      <alignment horizontal="center"/>
    </xf>
    <xf numFmtId="176" fontId="6" fillId="0" borderId="5" xfId="1" applyNumberFormat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6" xfId="1" applyFont="1" applyBorder="1"/>
    <xf numFmtId="176" fontId="1" fillId="0" borderId="6" xfId="1" applyNumberFormat="1" applyBorder="1" applyAlignment="1">
      <alignment horizontal="right"/>
    </xf>
    <xf numFmtId="176" fontId="1" fillId="0" borderId="6" xfId="1" applyNumberFormat="1" applyBorder="1" applyAlignment="1">
      <alignment horizontal="center"/>
    </xf>
    <xf numFmtId="176" fontId="6" fillId="0" borderId="6" xfId="1" applyNumberFormat="1" applyFont="1" applyBorder="1" applyAlignment="1">
      <alignment horizontal="center"/>
    </xf>
    <xf numFmtId="0" fontId="8" fillId="0" borderId="7" xfId="1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1" fillId="0" borderId="10" xfId="1" applyBorder="1" applyAlignment="1">
      <alignment horizontal="left"/>
    </xf>
    <xf numFmtId="0" fontId="1" fillId="0" borderId="10" xfId="1" applyBorder="1" applyAlignment="1">
      <alignment horizontal="center"/>
    </xf>
    <xf numFmtId="0" fontId="1" fillId="0" borderId="10" xfId="1" applyFont="1" applyBorder="1"/>
    <xf numFmtId="0" fontId="1" fillId="0" borderId="10" xfId="1" applyFont="1" applyBorder="1" applyAlignment="1">
      <alignment horizontal="distributed"/>
    </xf>
    <xf numFmtId="176" fontId="1" fillId="0" borderId="10" xfId="1" applyNumberFormat="1" applyBorder="1" applyAlignment="1">
      <alignment horizontal="right"/>
    </xf>
    <xf numFmtId="0" fontId="1" fillId="0" borderId="10" xfId="1" applyFont="1" applyBorder="1" applyAlignment="1">
      <alignment horizontal="center"/>
    </xf>
    <xf numFmtId="176" fontId="1" fillId="0" borderId="10" xfId="1" applyNumberFormat="1" applyBorder="1" applyAlignment="1">
      <alignment horizontal="center"/>
    </xf>
    <xf numFmtId="176" fontId="6" fillId="0" borderId="10" xfId="1" applyNumberFormat="1" applyFont="1" applyBorder="1" applyAlignment="1">
      <alignment horizontal="center"/>
    </xf>
    <xf numFmtId="0" fontId="1" fillId="0" borderId="4" xfId="1" applyFont="1" applyBorder="1" applyAlignment="1">
      <alignment horizontal="left"/>
    </xf>
    <xf numFmtId="0" fontId="1" fillId="0" borderId="4" xfId="1" applyFont="1" applyBorder="1" applyAlignment="1">
      <alignment horizontal="distributed"/>
    </xf>
    <xf numFmtId="0" fontId="1" fillId="0" borderId="11" xfId="1" applyBorder="1" applyAlignment="1">
      <alignment horizontal="center"/>
    </xf>
    <xf numFmtId="0" fontId="8" fillId="0" borderId="8" xfId="0" applyFont="1" applyBorder="1" applyAlignment="1">
      <alignment horizontal="right"/>
    </xf>
    <xf numFmtId="0" fontId="1" fillId="0" borderId="12" xfId="1" applyBorder="1" applyAlignment="1">
      <alignment horizontal="center"/>
    </xf>
    <xf numFmtId="176" fontId="1" fillId="0" borderId="12" xfId="1" applyNumberFormat="1" applyBorder="1" applyAlignment="1">
      <alignment horizontal="center"/>
    </xf>
    <xf numFmtId="176" fontId="6" fillId="0" borderId="12" xfId="1" applyNumberFormat="1" applyFont="1" applyBorder="1" applyAlignment="1">
      <alignment horizontal="center"/>
    </xf>
    <xf numFmtId="0" fontId="1" fillId="0" borderId="5" xfId="1" applyBorder="1"/>
    <xf numFmtId="0" fontId="1" fillId="0" borderId="14" xfId="1" applyBorder="1"/>
    <xf numFmtId="0" fontId="1" fillId="0" borderId="1" xfId="1" applyBorder="1" applyAlignment="1">
      <alignment horizontal="center"/>
    </xf>
    <xf numFmtId="176" fontId="1" fillId="0" borderId="1" xfId="1" applyNumberFormat="1" applyBorder="1" applyAlignment="1">
      <alignment horizontal="right"/>
    </xf>
    <xf numFmtId="176" fontId="1" fillId="0" borderId="15" xfId="1" applyNumberFormat="1" applyBorder="1" applyAlignment="1">
      <alignment horizontal="right"/>
    </xf>
    <xf numFmtId="0" fontId="1" fillId="0" borderId="16" xfId="1" applyBorder="1"/>
    <xf numFmtId="176" fontId="1" fillId="0" borderId="1" xfId="1" applyNumberFormat="1" applyBorder="1" applyAlignment="1">
      <alignment horizontal="center"/>
    </xf>
    <xf numFmtId="176" fontId="6" fillId="0" borderId="14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1" xfId="1" applyFont="1" applyBorder="1" applyAlignment="1">
      <alignment horizontal="right"/>
    </xf>
    <xf numFmtId="0" fontId="0" fillId="0" borderId="19" xfId="0" applyBorder="1" applyAlignment="1"/>
    <xf numFmtId="0" fontId="8" fillId="0" borderId="20" xfId="0" applyFont="1" applyBorder="1" applyAlignment="1">
      <alignment horizontal="center"/>
    </xf>
    <xf numFmtId="0" fontId="1" fillId="0" borderId="5" xfId="1" applyFont="1" applyBorder="1" applyAlignment="1">
      <alignment horizontal="distributed"/>
    </xf>
    <xf numFmtId="0" fontId="1" fillId="0" borderId="3" xfId="1" applyFont="1" applyBorder="1" applyAlignment="1">
      <alignment horizontal="distributed"/>
    </xf>
    <xf numFmtId="0" fontId="9" fillId="0" borderId="4" xfId="1" applyFont="1" applyBorder="1"/>
    <xf numFmtId="0" fontId="9" fillId="0" borderId="5" xfId="1" applyFont="1" applyBorder="1"/>
    <xf numFmtId="0" fontId="1" fillId="0" borderId="4" xfId="1" applyBorder="1"/>
    <xf numFmtId="0" fontId="1" fillId="0" borderId="4" xfId="1" applyBorder="1" applyAlignment="1">
      <alignment horizontal="distributed"/>
    </xf>
    <xf numFmtId="0" fontId="1" fillId="0" borderId="21" xfId="1" applyBorder="1" applyAlignment="1">
      <alignment horizontal="center"/>
    </xf>
    <xf numFmtId="0" fontId="1" fillId="0" borderId="6" xfId="1" applyFont="1" applyBorder="1" applyAlignment="1">
      <alignment horizontal="distributed"/>
    </xf>
    <xf numFmtId="0" fontId="1" fillId="0" borderId="1" xfId="1" applyFont="1" applyBorder="1" applyAlignment="1">
      <alignment horizontal="center"/>
    </xf>
    <xf numFmtId="0" fontId="1" fillId="0" borderId="1" xfId="1" applyBorder="1" applyAlignment="1">
      <alignment vertical="center"/>
    </xf>
    <xf numFmtId="0" fontId="1" fillId="0" borderId="17" xfId="1" applyBorder="1" applyAlignment="1">
      <alignment horizontal="left"/>
    </xf>
    <xf numFmtId="0" fontId="0" fillId="0" borderId="18" xfId="0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14" xfId="1" applyBorder="1" applyAlignment="1">
      <alignment horizontal="left"/>
    </xf>
  </cellXfs>
  <cellStyles count="2">
    <cellStyle name="一般" xfId="0" builtinId="0"/>
    <cellStyle name="一般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I2" sqref="I2"/>
    </sheetView>
  </sheetViews>
  <sheetFormatPr defaultColWidth="9" defaultRowHeight="16.5"/>
  <cols>
    <col min="1" max="1" width="7.25" style="6" customWidth="1"/>
    <col min="2" max="2" width="11.75" style="6" customWidth="1"/>
    <col min="3" max="3" width="4.875" style="6" customWidth="1"/>
    <col min="4" max="4" width="16.875" style="6" customWidth="1"/>
    <col min="5" max="5" width="5.5" style="6" customWidth="1"/>
    <col min="6" max="6" width="6.125" style="65" customWidth="1"/>
    <col min="7" max="7" width="7.875" style="6" customWidth="1"/>
    <col min="8" max="8" width="8.25" style="6" customWidth="1"/>
    <col min="9" max="9" width="20.875" style="6" customWidth="1"/>
    <col min="10" max="10" width="9" style="6"/>
    <col min="11" max="11" width="9.25" style="6" customWidth="1"/>
    <col min="12" max="12" width="11.5" style="6" customWidth="1"/>
    <col min="13" max="16384" width="9" style="6"/>
  </cols>
  <sheetData>
    <row r="1" spans="1:12">
      <c r="A1" s="1" t="s">
        <v>0</v>
      </c>
      <c r="B1" s="2"/>
      <c r="C1" s="2"/>
      <c r="D1" s="3"/>
      <c r="E1" s="3"/>
      <c r="F1" s="4"/>
      <c r="G1" s="3"/>
      <c r="H1" s="3"/>
      <c r="I1" s="3"/>
      <c r="J1" s="5"/>
      <c r="K1" s="5"/>
      <c r="L1" s="5"/>
    </row>
    <row r="2" spans="1:12">
      <c r="A2" s="7" t="s">
        <v>1</v>
      </c>
      <c r="B2" s="8"/>
      <c r="C2" s="77" t="s">
        <v>64</v>
      </c>
      <c r="D2" s="78"/>
      <c r="E2" s="78"/>
      <c r="F2" s="78"/>
      <c r="G2" s="78"/>
      <c r="H2" s="78"/>
      <c r="I2" s="8"/>
      <c r="J2" s="5"/>
      <c r="K2" s="5"/>
      <c r="L2" s="5"/>
    </row>
    <row r="3" spans="1:12">
      <c r="A3" s="9" t="s">
        <v>2</v>
      </c>
      <c r="B3" s="9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3" t="s">
        <v>10</v>
      </c>
      <c r="J3" s="12" t="s">
        <v>11</v>
      </c>
      <c r="K3" s="12" t="s">
        <v>12</v>
      </c>
      <c r="L3" s="14" t="s">
        <v>13</v>
      </c>
    </row>
    <row r="4" spans="1:12">
      <c r="A4" s="15" t="s">
        <v>19</v>
      </c>
      <c r="B4" s="16" t="s">
        <v>14</v>
      </c>
      <c r="C4" s="17">
        <v>1</v>
      </c>
      <c r="D4" s="18" t="s">
        <v>20</v>
      </c>
      <c r="E4" s="15" t="s">
        <v>21</v>
      </c>
      <c r="F4" s="17">
        <v>1</v>
      </c>
      <c r="G4" s="19">
        <v>200048</v>
      </c>
      <c r="H4" s="19">
        <v>200048</v>
      </c>
      <c r="I4" s="18" t="s">
        <v>22</v>
      </c>
      <c r="J4" s="17" t="s">
        <v>23</v>
      </c>
      <c r="K4" s="20">
        <v>200048</v>
      </c>
      <c r="L4" s="21">
        <v>0</v>
      </c>
    </row>
    <row r="5" spans="1:12">
      <c r="A5" s="22" t="s">
        <v>16</v>
      </c>
      <c r="B5" s="23" t="s">
        <v>24</v>
      </c>
      <c r="C5" s="22"/>
      <c r="D5" s="24"/>
      <c r="E5" s="22"/>
      <c r="F5" s="22"/>
      <c r="G5" s="25"/>
      <c r="H5" s="25"/>
      <c r="I5" s="24" t="s">
        <v>25</v>
      </c>
      <c r="J5" s="22"/>
      <c r="K5" s="26"/>
      <c r="L5" s="27"/>
    </row>
    <row r="6" spans="1:12">
      <c r="A6" s="22" t="s">
        <v>26</v>
      </c>
      <c r="B6" s="23"/>
      <c r="C6" s="22"/>
      <c r="D6" s="24"/>
      <c r="E6" s="22"/>
      <c r="F6" s="22"/>
      <c r="G6" s="25"/>
      <c r="H6" s="25"/>
      <c r="I6" s="24" t="s">
        <v>27</v>
      </c>
      <c r="J6" s="22"/>
      <c r="K6" s="26"/>
      <c r="L6" s="27"/>
    </row>
    <row r="7" spans="1:12">
      <c r="A7" s="22"/>
      <c r="B7" s="23"/>
      <c r="C7" s="22"/>
      <c r="D7" s="24"/>
      <c r="E7" s="22"/>
      <c r="F7" s="22"/>
      <c r="G7" s="25"/>
      <c r="H7" s="25"/>
      <c r="I7" s="24" t="s">
        <v>28</v>
      </c>
      <c r="J7" s="22"/>
      <c r="K7" s="26"/>
      <c r="L7" s="27"/>
    </row>
    <row r="8" spans="1:12">
      <c r="A8" s="22">
        <v>9</v>
      </c>
      <c r="B8" s="23"/>
      <c r="C8" s="30"/>
      <c r="D8" s="31"/>
      <c r="E8" s="30"/>
      <c r="F8" s="30"/>
      <c r="G8" s="32"/>
      <c r="H8" s="32"/>
      <c r="I8" s="31" t="s">
        <v>29</v>
      </c>
      <c r="J8" s="30"/>
      <c r="K8" s="33"/>
      <c r="L8" s="34"/>
    </row>
    <row r="9" spans="1:12">
      <c r="A9" s="28"/>
      <c r="B9" s="29"/>
      <c r="C9" s="17">
        <v>2</v>
      </c>
      <c r="D9" s="18" t="s">
        <v>30</v>
      </c>
      <c r="E9" s="15" t="s">
        <v>31</v>
      </c>
      <c r="F9" s="17">
        <v>1</v>
      </c>
      <c r="G9" s="19">
        <v>12000</v>
      </c>
      <c r="H9" s="19">
        <v>12000</v>
      </c>
      <c r="I9" s="18" t="s">
        <v>32</v>
      </c>
      <c r="J9" s="17" t="s">
        <v>33</v>
      </c>
      <c r="K9" s="20">
        <v>12000</v>
      </c>
      <c r="L9" s="21">
        <v>0</v>
      </c>
    </row>
    <row r="10" spans="1:12">
      <c r="A10" s="22"/>
      <c r="B10" s="29"/>
      <c r="C10" s="22"/>
      <c r="D10" s="24"/>
      <c r="E10" s="28"/>
      <c r="F10" s="22"/>
      <c r="G10" s="25"/>
      <c r="H10" s="25"/>
      <c r="I10" s="24"/>
      <c r="J10" s="28"/>
      <c r="K10" s="26"/>
      <c r="L10" s="27"/>
    </row>
    <row r="11" spans="1:12" ht="17.25" thickBot="1">
      <c r="A11" s="22"/>
      <c r="B11" s="29"/>
      <c r="C11" s="79" t="s">
        <v>34</v>
      </c>
      <c r="D11" s="80"/>
      <c r="E11" s="80"/>
      <c r="F11" s="80"/>
      <c r="G11" s="80"/>
      <c r="H11" s="80"/>
      <c r="I11" s="80"/>
      <c r="J11" s="80"/>
      <c r="K11" s="80"/>
      <c r="L11" s="80"/>
    </row>
    <row r="12" spans="1:12" ht="18" thickTop="1" thickBot="1">
      <c r="A12" s="22"/>
      <c r="B12" s="29"/>
      <c r="C12" s="66"/>
      <c r="D12" s="67"/>
      <c r="E12" s="67"/>
      <c r="F12" s="67"/>
      <c r="G12" s="67"/>
      <c r="H12" s="67"/>
      <c r="I12" s="68" t="s">
        <v>35</v>
      </c>
      <c r="J12" s="28"/>
      <c r="K12" s="26">
        <f>SUM(K4:K10)</f>
        <v>212048</v>
      </c>
      <c r="L12" s="27">
        <f>SUM(L4:L10)</f>
        <v>0</v>
      </c>
    </row>
    <row r="13" spans="1:12">
      <c r="A13" s="22"/>
      <c r="B13" s="42" t="s">
        <v>36</v>
      </c>
      <c r="C13" s="43">
        <v>1</v>
      </c>
      <c r="D13" s="44" t="s">
        <v>37</v>
      </c>
      <c r="E13" s="45" t="s">
        <v>38</v>
      </c>
      <c r="F13" s="43">
        <v>1</v>
      </c>
      <c r="G13" s="46">
        <v>60000</v>
      </c>
      <c r="H13" s="46">
        <v>60000</v>
      </c>
      <c r="I13" s="44" t="s">
        <v>39</v>
      </c>
      <c r="J13" s="47" t="s">
        <v>40</v>
      </c>
      <c r="K13" s="48">
        <v>60000</v>
      </c>
      <c r="L13" s="49">
        <v>0</v>
      </c>
    </row>
    <row r="14" spans="1:12">
      <c r="A14" s="22"/>
      <c r="B14" s="50" t="s">
        <v>41</v>
      </c>
      <c r="C14" s="22"/>
      <c r="D14" s="24" t="s">
        <v>42</v>
      </c>
      <c r="E14" s="51"/>
      <c r="F14" s="22"/>
      <c r="G14" s="25"/>
      <c r="H14" s="25"/>
      <c r="I14" s="24" t="s">
        <v>43</v>
      </c>
      <c r="J14" s="22"/>
      <c r="K14" s="26"/>
      <c r="L14" s="27"/>
    </row>
    <row r="15" spans="1:12">
      <c r="A15" s="22"/>
      <c r="B15" s="50"/>
      <c r="C15" s="30"/>
      <c r="D15" s="31"/>
      <c r="E15" s="69"/>
      <c r="F15" s="30"/>
      <c r="G15" s="32"/>
      <c r="H15" s="32"/>
      <c r="I15" s="31"/>
      <c r="J15" s="30"/>
      <c r="K15" s="33"/>
      <c r="L15" s="34"/>
    </row>
    <row r="16" spans="1:12">
      <c r="A16" s="22"/>
      <c r="B16" s="50"/>
      <c r="C16" s="17">
        <v>2</v>
      </c>
      <c r="D16" s="18" t="s">
        <v>44</v>
      </c>
      <c r="E16" s="70" t="s">
        <v>38</v>
      </c>
      <c r="F16" s="17">
        <v>1</v>
      </c>
      <c r="G16" s="19">
        <v>50000</v>
      </c>
      <c r="H16" s="19">
        <v>50000</v>
      </c>
      <c r="I16" s="18" t="s">
        <v>45</v>
      </c>
      <c r="J16" s="17" t="s">
        <v>46</v>
      </c>
      <c r="K16" s="20">
        <v>50000</v>
      </c>
      <c r="L16" s="21">
        <v>0</v>
      </c>
    </row>
    <row r="17" spans="1:12">
      <c r="A17" s="22"/>
      <c r="B17" s="50"/>
      <c r="C17" s="22"/>
      <c r="D17" s="24" t="s">
        <v>42</v>
      </c>
      <c r="E17" s="51"/>
      <c r="F17" s="22"/>
      <c r="G17" s="25"/>
      <c r="H17" s="25"/>
      <c r="I17" s="71" t="s">
        <v>47</v>
      </c>
      <c r="J17" s="22"/>
      <c r="K17" s="26"/>
      <c r="L17" s="27"/>
    </row>
    <row r="18" spans="1:12">
      <c r="A18" s="22"/>
      <c r="B18" s="50"/>
      <c r="C18" s="30"/>
      <c r="D18" s="31"/>
      <c r="E18" s="69"/>
      <c r="F18" s="30"/>
      <c r="G18" s="32"/>
      <c r="H18" s="32"/>
      <c r="I18" s="72" t="s">
        <v>48</v>
      </c>
      <c r="J18" s="30"/>
      <c r="K18" s="33"/>
      <c r="L18" s="34"/>
    </row>
    <row r="19" spans="1:12">
      <c r="A19" s="22"/>
      <c r="B19" s="50"/>
      <c r="C19" s="17">
        <v>3</v>
      </c>
      <c r="D19" s="18" t="s">
        <v>49</v>
      </c>
      <c r="E19" s="70" t="s">
        <v>15</v>
      </c>
      <c r="F19" s="17">
        <v>1</v>
      </c>
      <c r="G19" s="19">
        <v>42200</v>
      </c>
      <c r="H19" s="19">
        <v>42200</v>
      </c>
      <c r="I19" s="18" t="s">
        <v>50</v>
      </c>
      <c r="J19" s="17" t="s">
        <v>51</v>
      </c>
      <c r="K19" s="20">
        <v>42200</v>
      </c>
      <c r="L19" s="21">
        <v>0</v>
      </c>
    </row>
    <row r="20" spans="1:12">
      <c r="A20" s="22"/>
      <c r="B20" s="22"/>
      <c r="C20" s="73"/>
      <c r="D20" s="73" t="s">
        <v>52</v>
      </c>
      <c r="E20" s="74"/>
      <c r="F20" s="22"/>
      <c r="G20" s="25"/>
      <c r="H20" s="25"/>
      <c r="I20" s="24" t="s">
        <v>53</v>
      </c>
      <c r="J20" s="22"/>
      <c r="K20" s="26"/>
      <c r="L20" s="27"/>
    </row>
    <row r="21" spans="1:12">
      <c r="A21" s="22"/>
      <c r="B21" s="75"/>
      <c r="C21" s="73"/>
      <c r="D21" s="73"/>
      <c r="E21" s="74"/>
      <c r="F21" s="22"/>
      <c r="G21" s="25"/>
      <c r="H21" s="25"/>
      <c r="I21" s="24"/>
      <c r="J21" s="22"/>
      <c r="K21" s="26"/>
      <c r="L21" s="27"/>
    </row>
    <row r="22" spans="1:12">
      <c r="A22" s="22"/>
      <c r="B22" s="75"/>
      <c r="C22" s="17">
        <v>4</v>
      </c>
      <c r="D22" s="18" t="s">
        <v>54</v>
      </c>
      <c r="E22" s="70" t="s">
        <v>55</v>
      </c>
      <c r="F22" s="17">
        <v>1</v>
      </c>
      <c r="G22" s="19">
        <v>6794</v>
      </c>
      <c r="H22" s="19">
        <v>6794</v>
      </c>
      <c r="I22" s="18" t="s">
        <v>56</v>
      </c>
      <c r="J22" s="17" t="s">
        <v>57</v>
      </c>
      <c r="K22" s="20">
        <v>6794</v>
      </c>
      <c r="L22" s="21">
        <v>0</v>
      </c>
    </row>
    <row r="23" spans="1:12">
      <c r="A23" s="22"/>
      <c r="B23" s="75"/>
      <c r="C23" s="22"/>
      <c r="D23" s="24"/>
      <c r="E23" s="51"/>
      <c r="F23" s="22"/>
      <c r="G23" s="25"/>
      <c r="H23" s="25"/>
      <c r="I23" s="24" t="s">
        <v>58</v>
      </c>
      <c r="J23" s="22"/>
      <c r="K23" s="26"/>
      <c r="L23" s="27"/>
    </row>
    <row r="24" spans="1:12">
      <c r="A24" s="22"/>
      <c r="B24" s="75"/>
      <c r="C24" s="22"/>
      <c r="D24" s="24"/>
      <c r="E24" s="51"/>
      <c r="F24" s="22"/>
      <c r="G24" s="25"/>
      <c r="H24" s="25"/>
      <c r="I24" s="24" t="s">
        <v>59</v>
      </c>
      <c r="J24" s="22"/>
      <c r="K24" s="26"/>
      <c r="L24" s="27"/>
    </row>
    <row r="25" spans="1:12">
      <c r="A25" s="22"/>
      <c r="B25" s="75"/>
      <c r="C25" s="73"/>
      <c r="D25" s="24"/>
      <c r="E25" s="51"/>
      <c r="F25" s="22"/>
      <c r="G25" s="25"/>
      <c r="H25" s="25"/>
      <c r="I25" s="24" t="s">
        <v>60</v>
      </c>
      <c r="J25" s="22"/>
      <c r="K25" s="26"/>
      <c r="L25" s="27"/>
    </row>
    <row r="26" spans="1:12">
      <c r="A26" s="22"/>
      <c r="B26" s="75"/>
      <c r="C26" s="17">
        <v>5</v>
      </c>
      <c r="D26" s="18" t="s">
        <v>61</v>
      </c>
      <c r="E26" s="70" t="s">
        <v>15</v>
      </c>
      <c r="F26" s="17">
        <v>1</v>
      </c>
      <c r="G26" s="19">
        <v>10645</v>
      </c>
      <c r="H26" s="19">
        <v>10645</v>
      </c>
      <c r="I26" s="18" t="s">
        <v>62</v>
      </c>
      <c r="J26" s="17" t="s">
        <v>63</v>
      </c>
      <c r="K26" s="20">
        <v>10645</v>
      </c>
      <c r="L26" s="21">
        <v>0</v>
      </c>
    </row>
    <row r="27" spans="1:12" ht="17.25" thickBot="1">
      <c r="A27" s="22"/>
      <c r="B27" s="75"/>
      <c r="C27" s="35"/>
      <c r="D27" s="36"/>
      <c r="E27" s="76"/>
      <c r="F27" s="35"/>
      <c r="G27" s="37"/>
      <c r="H27" s="37"/>
      <c r="I27" s="36"/>
      <c r="J27" s="35"/>
      <c r="K27" s="38"/>
      <c r="L27" s="39"/>
    </row>
    <row r="28" spans="1:12" ht="18" thickTop="1" thickBot="1">
      <c r="A28" s="22"/>
      <c r="B28" s="52"/>
      <c r="C28" s="40"/>
      <c r="D28" s="53"/>
      <c r="E28" s="53"/>
      <c r="F28" s="53"/>
      <c r="G28" s="53"/>
      <c r="H28" s="53"/>
      <c r="I28" s="41" t="s">
        <v>17</v>
      </c>
      <c r="J28" s="54"/>
      <c r="K28" s="55">
        <f>SUM(K13:K27)</f>
        <v>169639</v>
      </c>
      <c r="L28" s="56">
        <f>SUM(L13:L27)</f>
        <v>0</v>
      </c>
    </row>
    <row r="29" spans="1:12">
      <c r="A29" s="57"/>
      <c r="B29" s="81" t="s">
        <v>18</v>
      </c>
      <c r="C29" s="82"/>
      <c r="D29" s="82"/>
      <c r="E29" s="58"/>
      <c r="F29" s="59"/>
      <c r="G29" s="60"/>
      <c r="H29" s="61">
        <v>381687</v>
      </c>
      <c r="I29" s="62"/>
      <c r="J29" s="59"/>
      <c r="K29" s="63"/>
      <c r="L29" s="64"/>
    </row>
  </sheetData>
  <mergeCells count="3">
    <mergeCell ref="C2:H2"/>
    <mergeCell ref="C11:L11"/>
    <mergeCell ref="B29:D29"/>
  </mergeCells>
  <phoneticPr fontId="4" type="noConversion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103年補差額計劃表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福志里</dc:creator>
  <cp:lastModifiedBy>劉德松</cp:lastModifiedBy>
  <cp:lastPrinted>2016-01-21T05:38:05Z</cp:lastPrinted>
  <dcterms:created xsi:type="dcterms:W3CDTF">2015-06-23T06:18:13Z</dcterms:created>
  <dcterms:modified xsi:type="dcterms:W3CDTF">2016-01-21T05:38:12Z</dcterms:modified>
</cp:coreProperties>
</file>