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 Data\Desktop\"/>
    </mc:Choice>
  </mc:AlternateContent>
  <bookViews>
    <workbookView xWindow="0" yWindow="0" windowWidth="16350" windowHeight="7065" tabRatio="912" firstSheet="27" activeTab="28"/>
  </bookViews>
  <sheets>
    <sheet name="01 仁勇里" sheetId="19" r:id="rId1"/>
    <sheet name="02 義信里" sheetId="50" r:id="rId2"/>
    <sheet name="03 福林里" sheetId="26" r:id="rId3"/>
    <sheet name="04 福德里" sheetId="24" r:id="rId4"/>
    <sheet name="05 福志里" sheetId="47" r:id="rId5"/>
    <sheet name="06 舊佳里" sheetId="42" r:id="rId6"/>
    <sheet name="07 福佳里" sheetId="52" r:id="rId7"/>
    <sheet name="08後港里" sheetId="39" r:id="rId8"/>
    <sheet name="09 福中里" sheetId="37" r:id="rId9"/>
    <sheet name="10 前港里" sheetId="15" r:id="rId10"/>
    <sheet name="11 百齡里" sheetId="6" r:id="rId11"/>
    <sheet name="12 承德里" sheetId="46" r:id="rId12"/>
    <sheet name="13 福華里" sheetId="48" r:id="rId13"/>
    <sheet name="14 明勝里" sheetId="34" r:id="rId14"/>
    <sheet name="15 福順里" sheetId="20" r:id="rId15"/>
    <sheet name="16 富光里" sheetId="38" r:id="rId16"/>
    <sheet name="17 葫蘆里" sheetId="7" r:id="rId17"/>
    <sheet name="18  葫東里" sheetId="8" r:id="rId18"/>
    <sheet name="19 社子里" sheetId="12" r:id="rId19"/>
    <sheet name="20 社新里" sheetId="4" r:id="rId20"/>
    <sheet name="21 社園里" sheetId="43" r:id="rId21"/>
    <sheet name="22 永倫里" sheetId="11" r:id="rId22"/>
    <sheet name="23 福安里" sheetId="13" r:id="rId23"/>
    <sheet name="24 富洲里" sheetId="58" r:id="rId24"/>
    <sheet name="25 岩山里" sheetId="18" r:id="rId25"/>
    <sheet name="26 名山里" sheetId="31" r:id="rId26"/>
    <sheet name="27 德行里" sheetId="5" r:id="rId27"/>
    <sheet name="28 德華里" sheetId="32" r:id="rId28"/>
    <sheet name="29 聖山里" sheetId="17" r:id="rId29"/>
    <sheet name="30 忠誠里" sheetId="21" r:id="rId30"/>
    <sheet name="31 芝山里" sheetId="10" r:id="rId31"/>
    <sheet name="32 東山里" sheetId="25" r:id="rId32"/>
    <sheet name="33 三玉里" sheetId="56" r:id="rId33"/>
    <sheet name="34 蘭雅里" sheetId="9" r:id="rId34"/>
    <sheet name="35 蘭興里" sheetId="29" r:id="rId35"/>
    <sheet name="36 天福里" sheetId="51" r:id="rId36"/>
    <sheet name="37 天祿里" sheetId="40" r:id="rId37"/>
    <sheet name="38 天壽里" sheetId="41" r:id="rId38"/>
    <sheet name="39 天和里" sheetId="28" r:id="rId39"/>
    <sheet name="40 天山里" sheetId="27" r:id="rId40"/>
    <sheet name="41 天玉里" sheetId="23" r:id="rId41"/>
    <sheet name="42 天母里" sheetId="36" r:id="rId42"/>
    <sheet name="43 永福里" sheetId="54" r:id="rId43"/>
    <sheet name="44 公館里" sheetId="55" r:id="rId44"/>
    <sheet name="45 新安里" sheetId="35" r:id="rId45"/>
    <sheet name="46 陽明里" sheetId="44" r:id="rId46"/>
    <sheet name="47 菁山里" sheetId="57" r:id="rId47"/>
    <sheet name="48 平等里" sheetId="33" r:id="rId48"/>
    <sheet name="49 溪山里" sheetId="14" r:id="rId49"/>
    <sheet name="50 翠山里" sheetId="45" r:id="rId50"/>
    <sheet name="53 臨溪里" sheetId="22" r:id="rId51"/>
  </sheets>
  <definedNames>
    <definedName name="_xlnm.Print_Titles" localSheetId="0">'01 仁勇里'!$1:$3</definedName>
    <definedName name="_xlnm.Print_Titles" localSheetId="1">'02 義信里'!$1:$3</definedName>
    <definedName name="_xlnm.Print_Titles" localSheetId="2">'03 福林里'!$1:$3</definedName>
    <definedName name="_xlnm.Print_Titles" localSheetId="3">'04 福德里'!$1:$3</definedName>
    <definedName name="_xlnm.Print_Titles" localSheetId="4">'05 福志里'!$1:$3</definedName>
    <definedName name="_xlnm.Print_Titles" localSheetId="5">'06 舊佳里'!$1:$3</definedName>
    <definedName name="_xlnm.Print_Titles" localSheetId="6">'07 福佳里'!$1:$3</definedName>
    <definedName name="_xlnm.Print_Titles" localSheetId="7">'08後港里'!$1:$3</definedName>
    <definedName name="_xlnm.Print_Titles" localSheetId="8">'09 福中里'!$1:$3</definedName>
    <definedName name="_xlnm.Print_Titles" localSheetId="9">'10 前港里'!$1:$3</definedName>
    <definedName name="_xlnm.Print_Titles" localSheetId="10">'11 百齡里'!$1:$3</definedName>
    <definedName name="_xlnm.Print_Titles" localSheetId="11">'12 承德里'!$1:$3</definedName>
    <definedName name="_xlnm.Print_Titles" localSheetId="12">'13 福華里'!$1:$3</definedName>
    <definedName name="_xlnm.Print_Titles" localSheetId="13">'14 明勝里'!$1:$3</definedName>
    <definedName name="_xlnm.Print_Titles" localSheetId="14">'15 福順里'!$1:$3</definedName>
    <definedName name="_xlnm.Print_Titles" localSheetId="15">'16 富光里'!$1:$3</definedName>
    <definedName name="_xlnm.Print_Titles" localSheetId="16">'17 葫蘆里'!$1:$3</definedName>
    <definedName name="_xlnm.Print_Titles" localSheetId="17">'18  葫東里'!$1:$3</definedName>
    <definedName name="_xlnm.Print_Titles" localSheetId="18">'19 社子里'!$1:$3</definedName>
    <definedName name="_xlnm.Print_Titles" localSheetId="19">'20 社新里'!$1:$3</definedName>
    <definedName name="_xlnm.Print_Titles" localSheetId="20">'21 社園里'!$1:$3</definedName>
    <definedName name="_xlnm.Print_Titles" localSheetId="21">'22 永倫里'!$1:$3</definedName>
    <definedName name="_xlnm.Print_Titles" localSheetId="22">'23 福安里'!$1:$3</definedName>
    <definedName name="_xlnm.Print_Titles" localSheetId="23">'24 富洲里'!$1:$3</definedName>
    <definedName name="_xlnm.Print_Titles" localSheetId="24">'25 岩山里'!$1:$3</definedName>
    <definedName name="_xlnm.Print_Titles" localSheetId="25">'26 名山里'!$1:$3</definedName>
    <definedName name="_xlnm.Print_Titles" localSheetId="26">'27 德行里'!$1:$3</definedName>
    <definedName name="_xlnm.Print_Titles" localSheetId="27">'28 德華里'!$1:$3</definedName>
    <definedName name="_xlnm.Print_Titles" localSheetId="28">'29 聖山里'!$1:$3</definedName>
    <definedName name="_xlnm.Print_Titles" localSheetId="29">'30 忠誠里'!$1:$3</definedName>
    <definedName name="_xlnm.Print_Titles" localSheetId="30">'31 芝山里'!$1:$3</definedName>
    <definedName name="_xlnm.Print_Titles" localSheetId="31">'32 東山里'!$1:$3</definedName>
    <definedName name="_xlnm.Print_Titles" localSheetId="32">'33 三玉里'!$1:$3</definedName>
    <definedName name="_xlnm.Print_Titles" localSheetId="33">'34 蘭雅里'!$1:$3</definedName>
    <definedName name="_xlnm.Print_Titles" localSheetId="34">'35 蘭興里'!$1:$3</definedName>
    <definedName name="_xlnm.Print_Titles" localSheetId="35">'36 天福里'!$1:$3</definedName>
    <definedName name="_xlnm.Print_Titles" localSheetId="36">'37 天祿里'!$1:$3</definedName>
    <definedName name="_xlnm.Print_Titles" localSheetId="37">'38 天壽里'!$1:$3</definedName>
    <definedName name="_xlnm.Print_Titles" localSheetId="38">'39 天和里'!$1:$3</definedName>
    <definedName name="_xlnm.Print_Titles" localSheetId="39">'40 天山里'!$1:$3</definedName>
    <definedName name="_xlnm.Print_Titles" localSheetId="40">'41 天玉里'!$1:$3</definedName>
    <definedName name="_xlnm.Print_Titles" localSheetId="41">'42 天母里'!$1:$3</definedName>
    <definedName name="_xlnm.Print_Titles" localSheetId="42">'43 永福里'!$1:$3</definedName>
    <definedName name="_xlnm.Print_Titles" localSheetId="43">'44 公館里'!$1:$3</definedName>
    <definedName name="_xlnm.Print_Titles" localSheetId="44">'45 新安里'!$1:$3</definedName>
    <definedName name="_xlnm.Print_Titles" localSheetId="45">'46 陽明里'!$1:$3</definedName>
    <definedName name="_xlnm.Print_Titles" localSheetId="46">'47 菁山里'!$1:$3</definedName>
    <definedName name="_xlnm.Print_Titles" localSheetId="47">'48 平等里'!$1:$3</definedName>
    <definedName name="_xlnm.Print_Titles" localSheetId="48">'49 溪山里'!$1:$3</definedName>
    <definedName name="_xlnm.Print_Titles" localSheetId="49">'50 翠山里'!$1:$3</definedName>
    <definedName name="_xlnm.Print_Titles" localSheetId="50">'53 臨溪里'!$1:$3</definedName>
  </definedNames>
  <calcPr calcId="152511"/>
</workbook>
</file>

<file path=xl/calcChain.xml><?xml version="1.0" encoding="utf-8"?>
<calcChain xmlns="http://schemas.openxmlformats.org/spreadsheetml/2006/main">
  <c r="M10" i="44" l="1"/>
  <c r="L10" i="44"/>
  <c r="L52" i="7" l="1"/>
  <c r="L29" i="42"/>
  <c r="L35" i="45"/>
  <c r="L32" i="48"/>
  <c r="L67" i="47"/>
  <c r="L67" i="9"/>
  <c r="L46" i="11"/>
  <c r="L37" i="37"/>
  <c r="M37" i="37"/>
  <c r="L86" i="21"/>
  <c r="L46" i="31"/>
  <c r="L52" i="39"/>
  <c r="L50" i="34"/>
  <c r="G47" i="20"/>
  <c r="M47" i="20"/>
  <c r="G86" i="21"/>
  <c r="M86" i="21"/>
  <c r="G77" i="21"/>
  <c r="L77" i="21"/>
  <c r="M77" i="21"/>
  <c r="G32" i="48" l="1"/>
  <c r="M32" i="48"/>
  <c r="G26" i="57" l="1"/>
  <c r="M26" i="57"/>
  <c r="G67" i="9" l="1"/>
  <c r="M67" i="9"/>
  <c r="L45" i="27"/>
  <c r="M42" i="39"/>
  <c r="M55" i="58"/>
  <c r="L55" i="58"/>
  <c r="G55" i="58"/>
  <c r="L72" i="9" l="1"/>
  <c r="L44" i="22"/>
  <c r="L22" i="52"/>
  <c r="M30" i="14"/>
  <c r="G30" i="14"/>
  <c r="G48" i="54"/>
  <c r="M48" i="54"/>
  <c r="L40" i="51" l="1"/>
  <c r="L60" i="5"/>
  <c r="G50" i="34"/>
  <c r="M50" i="34"/>
  <c r="G29" i="42"/>
  <c r="M29" i="42"/>
  <c r="L48" i="6"/>
  <c r="M46" i="31"/>
  <c r="G46" i="31"/>
  <c r="G45" i="27"/>
  <c r="M45" i="27"/>
  <c r="G52" i="39" l="1"/>
  <c r="M52" i="39"/>
  <c r="L47" i="26"/>
  <c r="L54" i="45"/>
  <c r="L45" i="38"/>
  <c r="L52" i="38"/>
  <c r="L77" i="43" l="1"/>
  <c r="G48" i="6"/>
  <c r="M48" i="6"/>
  <c r="G44" i="22" l="1"/>
  <c r="M44" i="22"/>
  <c r="G30" i="22"/>
  <c r="L40" i="17" l="1"/>
  <c r="L47" i="13"/>
  <c r="M46" i="32"/>
  <c r="G46" i="32"/>
  <c r="M22" i="52"/>
  <c r="G22" i="52"/>
  <c r="L59" i="10" l="1"/>
  <c r="L28" i="56"/>
  <c r="L56" i="32"/>
  <c r="M67" i="47"/>
  <c r="G67" i="47"/>
  <c r="G37" i="37"/>
  <c r="L51" i="10"/>
  <c r="G54" i="45" l="1"/>
  <c r="M54" i="45"/>
  <c r="G35" i="45"/>
  <c r="M35" i="45"/>
  <c r="L60" i="13"/>
  <c r="L49" i="15"/>
  <c r="M52" i="38"/>
  <c r="G45" i="38"/>
  <c r="M45" i="38"/>
  <c r="G47" i="26" l="1"/>
  <c r="M47" i="26"/>
  <c r="L50" i="24" l="1"/>
  <c r="L48" i="54"/>
  <c r="G52" i="7" l="1"/>
  <c r="M52" i="7"/>
  <c r="L49" i="14"/>
  <c r="L39" i="31"/>
  <c r="L35" i="51"/>
  <c r="G28" i="56"/>
  <c r="M28" i="56"/>
  <c r="M60" i="13" l="1"/>
  <c r="G60" i="13"/>
  <c r="L27" i="55" l="1"/>
  <c r="L42" i="58"/>
  <c r="L37" i="41"/>
  <c r="L27" i="11" l="1"/>
  <c r="L15" i="55"/>
  <c r="M45" i="7"/>
  <c r="G45" i="7"/>
  <c r="L38" i="56"/>
  <c r="L30" i="14"/>
  <c r="L35" i="54"/>
  <c r="M59" i="10"/>
  <c r="G59" i="10"/>
  <c r="G40" i="17" l="1"/>
  <c r="M40" i="17"/>
  <c r="L45" i="50"/>
  <c r="L26" i="57"/>
  <c r="L58" i="20"/>
  <c r="L23" i="28"/>
  <c r="L31" i="50"/>
  <c r="L39" i="8"/>
  <c r="L50" i="12"/>
  <c r="L28" i="37"/>
  <c r="L62" i="34"/>
  <c r="L38" i="33"/>
  <c r="L43" i="33"/>
  <c r="L18" i="48"/>
  <c r="L36" i="12"/>
  <c r="L67" i="43"/>
  <c r="L24" i="46"/>
  <c r="L36" i="4"/>
  <c r="L42" i="39"/>
  <c r="L30" i="22"/>
  <c r="L41" i="15"/>
  <c r="M49" i="14"/>
  <c r="G49" i="14"/>
  <c r="M39" i="31"/>
  <c r="G39" i="31"/>
  <c r="M42" i="58"/>
  <c r="G50" i="14" l="1"/>
  <c r="G42" i="58"/>
  <c r="M47" i="13"/>
  <c r="G47" i="13"/>
  <c r="G56" i="58" l="1"/>
  <c r="L101" i="18"/>
  <c r="M32" i="57"/>
  <c r="G32" i="57"/>
  <c r="M38" i="56"/>
  <c r="G38" i="56"/>
  <c r="L33" i="40"/>
  <c r="L51" i="17"/>
  <c r="M27" i="55"/>
  <c r="M15" i="55"/>
  <c r="G27" i="55"/>
  <c r="G15" i="55"/>
  <c r="M35" i="54"/>
  <c r="G35" i="54"/>
  <c r="L22" i="36"/>
  <c r="L67" i="6"/>
  <c r="L42" i="42"/>
  <c r="L44" i="25"/>
  <c r="G33" i="57" l="1"/>
  <c r="G39" i="56"/>
  <c r="G28" i="55"/>
  <c r="G49" i="54"/>
  <c r="L47" i="20"/>
  <c r="L55" i="29"/>
  <c r="L47" i="29"/>
  <c r="L35" i="46"/>
  <c r="L34" i="23"/>
  <c r="L46" i="32"/>
  <c r="L55" i="47"/>
  <c r="L28" i="36"/>
  <c r="L23" i="19"/>
  <c r="L41" i="28"/>
  <c r="L30" i="35"/>
  <c r="L34" i="8"/>
  <c r="L53" i="5"/>
  <c r="L33" i="26"/>
  <c r="M45" i="50"/>
  <c r="G45" i="50"/>
  <c r="M51" i="17"/>
  <c r="G51" i="17"/>
  <c r="M35" i="51"/>
  <c r="G35" i="51"/>
  <c r="G41" i="28"/>
  <c r="M41" i="28"/>
  <c r="L46" i="23" l="1"/>
  <c r="M24" i="52"/>
  <c r="G24" i="52"/>
  <c r="M40" i="51"/>
  <c r="G25" i="52" l="1"/>
  <c r="G40" i="51"/>
  <c r="M31" i="50"/>
  <c r="G41" i="51" l="1"/>
  <c r="G31" i="50"/>
  <c r="L31" i="4"/>
  <c r="L33" i="27"/>
  <c r="L34" i="24"/>
  <c r="L34" i="19"/>
  <c r="L45" i="7"/>
  <c r="M24" i="46"/>
  <c r="G24" i="46"/>
  <c r="M18" i="48"/>
  <c r="G18" i="48"/>
  <c r="M55" i="47"/>
  <c r="G55" i="47"/>
  <c r="G46" i="50" l="1"/>
  <c r="G33" i="48"/>
  <c r="G68" i="47"/>
  <c r="M35" i="46"/>
  <c r="G35" i="46" l="1"/>
  <c r="M47" i="29"/>
  <c r="G36" i="46" l="1"/>
  <c r="M77" i="43" l="1"/>
  <c r="G77" i="43"/>
  <c r="M67" i="43"/>
  <c r="G67" i="43"/>
  <c r="G55" i="45" l="1"/>
  <c r="G78" i="43"/>
  <c r="M13" i="44"/>
  <c r="G13" i="44"/>
  <c r="G10" i="44"/>
  <c r="M42" i="42"/>
  <c r="G14" i="44" l="1"/>
  <c r="G42" i="42"/>
  <c r="M40" i="41"/>
  <c r="M37" i="41"/>
  <c r="G43" i="42" l="1"/>
  <c r="G40" i="41"/>
  <c r="G37" i="41"/>
  <c r="M33" i="40"/>
  <c r="M36" i="40"/>
  <c r="G36" i="40"/>
  <c r="G33" i="40"/>
  <c r="G41" i="41" l="1"/>
  <c r="G37" i="40"/>
  <c r="G42" i="39"/>
  <c r="G53" i="39" l="1"/>
  <c r="G52" i="38" l="1"/>
  <c r="G28" i="37"/>
  <c r="M28" i="37"/>
  <c r="G53" i="38" l="1"/>
  <c r="M28" i="36"/>
  <c r="M22" i="36"/>
  <c r="G38" i="37" l="1"/>
  <c r="G28" i="36"/>
  <c r="G22" i="36"/>
  <c r="M30" i="35"/>
  <c r="G29" i="36" l="1"/>
  <c r="M33" i="35"/>
  <c r="G33" i="35" l="1"/>
  <c r="G30" i="35"/>
  <c r="M62" i="34"/>
  <c r="G34" i="35" l="1"/>
  <c r="G62" i="34"/>
  <c r="M43" i="33"/>
  <c r="M38" i="33"/>
  <c r="G63" i="34" l="1"/>
  <c r="G43" i="33"/>
  <c r="G38" i="33"/>
  <c r="G44" i="33" l="1"/>
  <c r="M67" i="6"/>
  <c r="G67" i="6"/>
  <c r="G56" i="32" l="1"/>
  <c r="M56" i="32"/>
  <c r="G57" i="32" l="1"/>
  <c r="M55" i="29"/>
  <c r="G47" i="31" l="1"/>
  <c r="G55" i="29"/>
  <c r="G47" i="29"/>
  <c r="G23" i="28"/>
  <c r="M23" i="28"/>
  <c r="G56" i="29" l="1"/>
  <c r="M33" i="27"/>
  <c r="G42" i="28" l="1"/>
  <c r="G33" i="27"/>
  <c r="M33" i="26"/>
  <c r="G33" i="26"/>
  <c r="M47" i="25"/>
  <c r="M44" i="25"/>
  <c r="G47" i="25"/>
  <c r="G44" i="25"/>
  <c r="M50" i="24"/>
  <c r="M34" i="24"/>
  <c r="G46" i="27" l="1"/>
  <c r="G48" i="26"/>
  <c r="G48" i="25"/>
  <c r="G50" i="24"/>
  <c r="G34" i="24"/>
  <c r="M72" i="9"/>
  <c r="M46" i="23"/>
  <c r="M34" i="23"/>
  <c r="G46" i="23"/>
  <c r="G34" i="23"/>
  <c r="M30" i="22"/>
  <c r="G51" i="24" l="1"/>
  <c r="G47" i="23"/>
  <c r="G45" i="22" l="1"/>
  <c r="M58" i="20"/>
  <c r="G87" i="21" l="1"/>
  <c r="G58" i="20"/>
  <c r="M34" i="19"/>
  <c r="M23" i="19"/>
  <c r="G59" i="20" l="1"/>
  <c r="G34" i="19"/>
  <c r="G23" i="19"/>
  <c r="M34" i="8"/>
  <c r="G34" i="8"/>
  <c r="M101" i="18"/>
  <c r="M105" i="18"/>
  <c r="G35" i="19" l="1"/>
  <c r="G105" i="18"/>
  <c r="G101" i="18"/>
  <c r="G106" i="18" l="1"/>
  <c r="M46" i="11"/>
  <c r="G46" i="11"/>
  <c r="G52" i="17" l="1"/>
  <c r="G72" i="9"/>
  <c r="M51" i="10"/>
  <c r="G51" i="10"/>
  <c r="M60" i="5"/>
  <c r="G60" i="5"/>
  <c r="M53" i="5"/>
  <c r="G53" i="5"/>
  <c r="M27" i="11"/>
  <c r="G27" i="11"/>
  <c r="M36" i="4"/>
  <c r="G36" i="4"/>
  <c r="M31" i="4"/>
  <c r="G31" i="4"/>
  <c r="M50" i="12"/>
  <c r="G50" i="12"/>
  <c r="M36" i="12"/>
  <c r="G36" i="12"/>
  <c r="M39" i="8"/>
  <c r="G39" i="8"/>
  <c r="M49" i="15"/>
  <c r="G49" i="15"/>
  <c r="M41" i="15"/>
  <c r="G41" i="15"/>
  <c r="G37" i="4" l="1"/>
  <c r="G51" i="12"/>
  <c r="G53" i="7"/>
  <c r="G61" i="5"/>
  <c r="G47" i="11"/>
  <c r="G73" i="9"/>
  <c r="G60" i="10"/>
  <c r="G50" i="15"/>
  <c r="G68" i="6"/>
  <c r="G40" i="8"/>
  <c r="G61" i="13"/>
</calcChain>
</file>

<file path=xl/sharedStrings.xml><?xml version="1.0" encoding="utf-8"?>
<sst xmlns="http://schemas.openxmlformats.org/spreadsheetml/2006/main" count="7219" uniqueCount="3841">
  <si>
    <t>臺北巿士林區垃圾焚化廠回饋經費管理委員會</t>
  </si>
  <si>
    <t>經費別</t>
  </si>
  <si>
    <t>項次</t>
  </si>
  <si>
    <t>科目</t>
  </si>
  <si>
    <t>單位</t>
  </si>
  <si>
    <r>
      <rPr>
        <sz val="12"/>
        <rFont val="細明體"/>
        <family val="3"/>
        <charset val="136"/>
      </rPr>
      <t>數</t>
    </r>
    <r>
      <rPr>
        <sz val="12"/>
        <rFont val="細明體"/>
        <family val="3"/>
        <charset val="136"/>
      </rPr>
      <t>量</t>
    </r>
  </si>
  <si>
    <t>單價</t>
  </si>
  <si>
    <t>預算經費</t>
  </si>
  <si>
    <r>
      <rPr>
        <sz val="12"/>
        <rFont val="Times New Roman"/>
        <family val="1"/>
      </rPr>
      <t xml:space="preserve"> </t>
    </r>
    <r>
      <rPr>
        <sz val="12"/>
        <rFont val="細明體"/>
        <family val="3"/>
        <charset val="136"/>
      </rPr>
      <t>說</t>
    </r>
    <r>
      <rPr>
        <sz val="12"/>
        <rFont val="Times New Roman"/>
        <family val="1"/>
      </rPr>
      <t xml:space="preserve">      </t>
    </r>
    <r>
      <rPr>
        <sz val="12"/>
        <rFont val="細明體"/>
        <family val="3"/>
        <charset val="136"/>
      </rPr>
      <t>明</t>
    </r>
  </si>
  <si>
    <t>審查通過日期</t>
  </si>
  <si>
    <t>完成日期</t>
  </si>
  <si>
    <t>支付經費</t>
  </si>
  <si>
    <t>未執行餘額</t>
  </si>
  <si>
    <t>經常門</t>
  </si>
  <si>
    <t>合計數</t>
  </si>
  <si>
    <t>資本門</t>
  </si>
  <si>
    <t>經常門+資本門總數</t>
  </si>
  <si>
    <t>式</t>
  </si>
  <si>
    <t>年</t>
  </si>
  <si>
    <t>等</t>
  </si>
  <si>
    <t>用費</t>
  </si>
  <si>
    <t>場</t>
  </si>
  <si>
    <t>活動</t>
  </si>
  <si>
    <t>1000人參加</t>
  </si>
  <si>
    <t>前港里107年度經費使用計畫表      10  里長  陳瑞華</t>
  </si>
  <si>
    <t>春季環保之旅</t>
  </si>
  <si>
    <t>含保險費,餐費,車</t>
  </si>
  <si>
    <t>資,門票等,預計約</t>
  </si>
  <si>
    <t>秋季環保之旅</t>
  </si>
  <si>
    <t>慶祝元宵節環保</t>
  </si>
  <si>
    <t>含元宵節宣導品</t>
  </si>
  <si>
    <t>公益宣導活動</t>
  </si>
  <si>
    <t>(單價不超過150元</t>
  </si>
  <si>
    <t>)及各式餐點飲料</t>
  </si>
  <si>
    <t>等,預計500人參加</t>
  </si>
  <si>
    <t>中秋節宣導品</t>
  </si>
  <si>
    <t>批</t>
  </si>
  <si>
    <t>單價不超過150元</t>
  </si>
  <si>
    <t>端午節環保公益</t>
  </si>
  <si>
    <t>含肉粽等,預計約</t>
  </si>
  <si>
    <t>500人參加</t>
  </si>
  <si>
    <t>里鄰巷弄清潔</t>
  </si>
  <si>
    <t>維護里內環境清</t>
  </si>
  <si>
    <t>潔用</t>
  </si>
  <si>
    <t>辦理傳統戲曲演</t>
  </si>
  <si>
    <t>含保險費,便當,舞</t>
  </si>
  <si>
    <t>出活動</t>
  </si>
  <si>
    <t>台搭建等,預計約</t>
  </si>
  <si>
    <t>購置椅子</t>
  </si>
  <si>
    <t>增進服務里民用</t>
  </si>
  <si>
    <t>單價不超過1萬元</t>
  </si>
  <si>
    <t>裝設感應燈</t>
  </si>
  <si>
    <t>盞</t>
  </si>
  <si>
    <t>飲水機濾水器</t>
  </si>
  <si>
    <t>百齡里107年度經費使用計畫表      11  里長  翁淑穎</t>
  </si>
  <si>
    <t>元宵節活動</t>
  </si>
  <si>
    <t>含燈籠等,預計約</t>
  </si>
  <si>
    <t>慶新春贈春聯活</t>
  </si>
  <si>
    <t>含春聯用紙,筆墨</t>
  </si>
  <si>
    <t>動</t>
  </si>
  <si>
    <t>葫蘆里107年度經費使用計畫表      17  里長  許振禮</t>
  </si>
  <si>
    <t>元宵節聯歡晚會</t>
  </si>
  <si>
    <t>元宵節晚會含餐費</t>
  </si>
  <si>
    <t>,保險費,活動費及</t>
  </si>
  <si>
    <t>發放小提燈等,預</t>
  </si>
  <si>
    <t>計600人參加</t>
  </si>
  <si>
    <t>環保之旅</t>
  </si>
  <si>
    <t>含車資,餐費,保險</t>
  </si>
  <si>
    <t>費等,預計400人參</t>
  </si>
  <si>
    <t>加</t>
  </si>
  <si>
    <t>獎助學金</t>
  </si>
  <si>
    <t>獎勵里內高中,國</t>
  </si>
  <si>
    <t>中,國小成績優異</t>
  </si>
  <si>
    <t>學生</t>
  </si>
  <si>
    <t>滅火器換乾粉</t>
  </si>
  <si>
    <t>支</t>
  </si>
  <si>
    <t>加強里民住家安全</t>
  </si>
  <si>
    <t>中秋環保晚會</t>
  </si>
  <si>
    <t>含餐費,保險費,活</t>
  </si>
  <si>
    <t>動費等,預計600人</t>
  </si>
  <si>
    <t>參加</t>
  </si>
  <si>
    <t>年日曆</t>
  </si>
  <si>
    <t>致贈里民</t>
  </si>
  <si>
    <t>重陽節敬老活動</t>
  </si>
  <si>
    <t>致贈65歲以上長者</t>
  </si>
  <si>
    <t>宣導品單價不超過</t>
  </si>
  <si>
    <t>150元</t>
  </si>
  <si>
    <t>捐血活動宣導品</t>
  </si>
  <si>
    <t>致贈捐血里民,單</t>
  </si>
  <si>
    <t>價不超過150元</t>
  </si>
  <si>
    <t>狗便袋</t>
  </si>
  <si>
    <t>維護里內環境,供</t>
  </si>
  <si>
    <t>里民取用</t>
  </si>
  <si>
    <t>影印機維修</t>
  </si>
  <si>
    <t>服務里民用</t>
  </si>
  <si>
    <t>母親節發送宣導</t>
  </si>
  <si>
    <t>致贈60歲以上里內</t>
  </si>
  <si>
    <t>品活動</t>
  </si>
  <si>
    <t>母親宣導品(單價</t>
  </si>
  <si>
    <t>不超過150元)</t>
  </si>
  <si>
    <t>志工保險</t>
  </si>
  <si>
    <t>增進志工福利</t>
  </si>
  <si>
    <t>志工制服</t>
  </si>
  <si>
    <t>里內志工制服,</t>
  </si>
  <si>
    <t>夏季不超過800元</t>
  </si>
  <si>
    <t>冬季不超過1800元</t>
  </si>
  <si>
    <t>廣播系統修建工</t>
  </si>
  <si>
    <t>嘉惠里民用</t>
  </si>
  <si>
    <t>程</t>
  </si>
  <si>
    <t>里辦公處電腦</t>
  </si>
  <si>
    <t>保管人:里長</t>
  </si>
  <si>
    <t>葫東里107年度經費使用計畫表      18  里長  郭淑玲</t>
  </si>
  <si>
    <t>環保宣導之旅</t>
  </si>
  <si>
    <t>含車資,餐費保險</t>
  </si>
  <si>
    <t>費等</t>
  </si>
  <si>
    <t>環保宣導之旅2</t>
  </si>
  <si>
    <t>環保宣導之旅3</t>
  </si>
  <si>
    <t>環保宣導之旅4</t>
  </si>
  <si>
    <t>文具,燈具用品,</t>
  </si>
  <si>
    <t>里辦公處執行公</t>
  </si>
  <si>
    <t>紙張等</t>
  </si>
  <si>
    <t>務,政令宣導用</t>
  </si>
  <si>
    <t>中秋環保宣導活</t>
  </si>
  <si>
    <t>里辦公處執行資</t>
  </si>
  <si>
    <t>源回收宣導用</t>
  </si>
  <si>
    <t>年月曆印製</t>
  </si>
  <si>
    <t>中元普渡宣傳活</t>
  </si>
  <si>
    <t>俾利里辦公處執</t>
  </si>
  <si>
    <t>行環保減量宣導</t>
  </si>
  <si>
    <t>用</t>
  </si>
  <si>
    <t>元宵環保宣導活</t>
  </si>
  <si>
    <t>宣導環保活動</t>
  </si>
  <si>
    <t>宣導品單價不超</t>
  </si>
  <si>
    <t>過150元</t>
  </si>
  <si>
    <t>辦公用品</t>
  </si>
  <si>
    <t>台</t>
  </si>
  <si>
    <t>社子里107年度經費使用計畫表      19  里長  陳明雄</t>
  </si>
  <si>
    <t>字幕機補助電費</t>
  </si>
  <si>
    <t>每台每月補助700</t>
  </si>
  <si>
    <t>元*4台</t>
  </si>
  <si>
    <t>寵物便便清潔袋</t>
  </si>
  <si>
    <t>置於社正公園等</t>
  </si>
  <si>
    <t>處供里民使用</t>
  </si>
  <si>
    <t>環保之旅上半年</t>
  </si>
  <si>
    <t>費等,預計6台車</t>
  </si>
  <si>
    <t>240人參加</t>
  </si>
  <si>
    <t>環保之旅下半年</t>
  </si>
  <si>
    <t>預計2000人參加</t>
  </si>
  <si>
    <t>志義工參訪</t>
  </si>
  <si>
    <t>費等,預計40人參</t>
  </si>
  <si>
    <t>志義工制服</t>
  </si>
  <si>
    <t>,冬季不超過1800</t>
  </si>
  <si>
    <t>元</t>
  </si>
  <si>
    <t>重陽禮品</t>
  </si>
  <si>
    <t>致贈65歲以上長</t>
  </si>
  <si>
    <t>者,約800人單價</t>
  </si>
  <si>
    <t>不超過300元</t>
  </si>
  <si>
    <t>里辦公處耗材雜</t>
  </si>
  <si>
    <t>含碳粉,文具紙張</t>
  </si>
  <si>
    <t>項費用</t>
  </si>
  <si>
    <t>路面警示燈更新</t>
  </si>
  <si>
    <t>地點:社正路等處</t>
  </si>
  <si>
    <t>工程</t>
  </si>
  <si>
    <t>地點:里內通河西</t>
  </si>
  <si>
    <t>街等處</t>
  </si>
  <si>
    <t>LED燈照明安裝</t>
  </si>
  <si>
    <t>地點:社中街等處</t>
  </si>
  <si>
    <t>電子字幕機安裝</t>
  </si>
  <si>
    <t>地點:社正路口</t>
  </si>
  <si>
    <t>冷氣機購置</t>
  </si>
  <si>
    <t>置於:里辦公處,供</t>
  </si>
  <si>
    <t>洽公民眾使用</t>
  </si>
  <si>
    <t>傳真機購置</t>
  </si>
  <si>
    <t>置於:里辦公處</t>
  </si>
  <si>
    <t>感應燈安裝工程</t>
  </si>
  <si>
    <t>社新里107年度經費使用計畫表      20  里長  張駿彥</t>
  </si>
  <si>
    <t>環保之旅(第二季)</t>
  </si>
  <si>
    <t>含車資,餐費等預</t>
  </si>
  <si>
    <t>計240人參加</t>
  </si>
  <si>
    <t>環保之旅(第三季)</t>
  </si>
  <si>
    <t>含燈籠,文宣等預</t>
  </si>
  <si>
    <t>計2000人參加</t>
  </si>
  <si>
    <t>中秋節活動</t>
  </si>
  <si>
    <t>含美食,環保宣導</t>
  </si>
  <si>
    <t>品(單價不超過150</t>
  </si>
  <si>
    <t>元)等預計800人參</t>
  </si>
  <si>
    <t>含定期保養及維</t>
  </si>
  <si>
    <t>影印機碳粉匣</t>
  </si>
  <si>
    <t>碳粉匣更換</t>
  </si>
  <si>
    <t>重陽敬老蛋糕</t>
  </si>
  <si>
    <t>致贈本里長者蛋</t>
  </si>
  <si>
    <t>糕,單價不超過300</t>
  </si>
  <si>
    <t>元)</t>
  </si>
  <si>
    <t>整理里內修剪樹木</t>
  </si>
  <si>
    <t>維護里內環境</t>
  </si>
  <si>
    <t>里內巷弄含防火巷</t>
  </si>
  <si>
    <t>維護里內狹窄巷</t>
  </si>
  <si>
    <t>清理消毒整頓</t>
  </si>
  <si>
    <t>道清潔</t>
  </si>
  <si>
    <t>里內水溝清理</t>
  </si>
  <si>
    <t>維護里內水溝清</t>
  </si>
  <si>
    <t>潔</t>
  </si>
  <si>
    <t>感應燈維修</t>
  </si>
  <si>
    <t>維護里民行的安</t>
  </si>
  <si>
    <t>全</t>
  </si>
  <si>
    <t>文具用品</t>
  </si>
  <si>
    <t>購置紙張,信封,磁</t>
  </si>
  <si>
    <t>鐵,相片紙等</t>
  </si>
  <si>
    <t>里內滅火器設備</t>
  </si>
  <si>
    <t>里內滅火器換藥</t>
  </si>
  <si>
    <t>、購置新滅火器</t>
  </si>
  <si>
    <t>廣播系統維護及</t>
  </si>
  <si>
    <t>政令宣導使用</t>
  </si>
  <si>
    <t>裝置工程</t>
  </si>
  <si>
    <t>真皮沙發</t>
  </si>
  <si>
    <t>組</t>
  </si>
  <si>
    <t>服務里民用,保管</t>
  </si>
  <si>
    <t>人:里長</t>
  </si>
  <si>
    <t>永倫里107年度經費使用計畫表      22  里長  宋旭曜</t>
  </si>
  <si>
    <t>春季睦鄰活動</t>
  </si>
  <si>
    <t>計700-800人參加</t>
  </si>
  <si>
    <t>秋季睦鄰活動</t>
  </si>
  <si>
    <t>中秋晚會活動</t>
  </si>
  <si>
    <t>含餐費,場地費</t>
  </si>
  <si>
    <t>等,預計500人參</t>
  </si>
  <si>
    <t>滅火器換藥</t>
  </si>
  <si>
    <t>維護里民居家安</t>
  </si>
  <si>
    <t>元宵燈謎活動</t>
  </si>
  <si>
    <t>含燈籠,表演費等</t>
  </si>
  <si>
    <t>預計400人參加</t>
  </si>
  <si>
    <t>園環及社區景觀</t>
  </si>
  <si>
    <t>提供里民環境美</t>
  </si>
  <si>
    <t>油漆工程</t>
  </si>
  <si>
    <t>化</t>
  </si>
  <si>
    <t>冰箱</t>
  </si>
  <si>
    <t>里活動場所美食</t>
  </si>
  <si>
    <t>班使用</t>
  </si>
  <si>
    <t>花台澆灌更新工</t>
  </si>
  <si>
    <t>社中街花台</t>
  </si>
  <si>
    <t>福安里107年度經費使用計畫表     23  里長  謝文加</t>
  </si>
  <si>
    <t>含餐費等,預計約</t>
  </si>
  <si>
    <t>500-800人參加</t>
  </si>
  <si>
    <t>文化就在巷子裡</t>
  </si>
  <si>
    <t>含場地費,餐費等</t>
  </si>
  <si>
    <t>預計約600-800人</t>
  </si>
  <si>
    <t>德行里107年度經費使用計畫表      27  里長  張僡美</t>
  </si>
  <si>
    <t>預計300人參加</t>
  </si>
  <si>
    <t>環保之旅1日遊</t>
  </si>
  <si>
    <t>預計200人參加</t>
  </si>
  <si>
    <t>中元普渡活動</t>
  </si>
  <si>
    <t>宣導金銀紙及香</t>
  </si>
  <si>
    <t>枝減量及金銀紙</t>
  </si>
  <si>
    <t>集中送焚化廠焚</t>
  </si>
  <si>
    <t>燒</t>
  </si>
  <si>
    <t>中秋節園遊會活</t>
  </si>
  <si>
    <t>預計1000人參加</t>
  </si>
  <si>
    <t>環保之旅2日遊</t>
  </si>
  <si>
    <t>預計80人參加</t>
  </si>
  <si>
    <t>兒童節慶祝園遊</t>
  </si>
  <si>
    <t>會</t>
  </si>
  <si>
    <t>公務機車強制險</t>
  </si>
  <si>
    <t>005-KGK公務機</t>
  </si>
  <si>
    <t>車使用</t>
  </si>
  <si>
    <t>公務機車燃料使</t>
  </si>
  <si>
    <t>環保志工制服</t>
  </si>
  <si>
    <t>件</t>
  </si>
  <si>
    <t>(上衣)</t>
  </si>
  <si>
    <t>行公務政令宣導</t>
  </si>
  <si>
    <t>(背心)</t>
  </si>
  <si>
    <t>佈告欄修繕</t>
  </si>
  <si>
    <t>重陽節禮品</t>
  </si>
  <si>
    <t>重陽敬老活動使</t>
  </si>
  <si>
    <t>用,單價不超過</t>
  </si>
  <si>
    <t>300元</t>
  </si>
  <si>
    <t>菜園肥料</t>
  </si>
  <si>
    <t>配合巿政建設綠</t>
  </si>
  <si>
    <t>美化</t>
  </si>
  <si>
    <t>環保宣導品</t>
  </si>
  <si>
    <t>菜園設備修繕</t>
  </si>
  <si>
    <t>配合巿大建設綠</t>
  </si>
  <si>
    <t>志工研習</t>
  </si>
  <si>
    <t>預計80人參加俾</t>
  </si>
  <si>
    <t>利里辦公處執行</t>
  </si>
  <si>
    <t>公務政令宣導</t>
  </si>
  <si>
    <t>芝山里107年度經費使用計畫表      31  里長  魏雅郁</t>
  </si>
  <si>
    <t>雇工清潔</t>
  </si>
  <si>
    <t>雇工清潔里內環</t>
  </si>
  <si>
    <t>至11月,每月3000</t>
  </si>
  <si>
    <t>機車養護費</t>
  </si>
  <si>
    <t>公務機車115-TJP</t>
  </si>
  <si>
    <t>使用</t>
  </si>
  <si>
    <t>宣導品</t>
  </si>
  <si>
    <t>里內活動使用,單</t>
  </si>
  <si>
    <t>巿政參觀</t>
  </si>
  <si>
    <t>預計4車160人參</t>
  </si>
  <si>
    <t>里內活動DM</t>
  </si>
  <si>
    <t>里內各項活動使</t>
  </si>
  <si>
    <t>費等,預計8部車</t>
  </si>
  <si>
    <t>里民參加</t>
  </si>
  <si>
    <t>搓湯圓活動預計</t>
  </si>
  <si>
    <t>600人參加</t>
  </si>
  <si>
    <t>蘭雅里107年度經費使用計畫表      34  里長  萬天榮</t>
  </si>
  <si>
    <t>元宵節</t>
  </si>
  <si>
    <t>含帳棚,宣導品(單</t>
  </si>
  <si>
    <t>價不超過150元)</t>
  </si>
  <si>
    <t>及雜支等費用</t>
  </si>
  <si>
    <t>含車資,保險,餐費</t>
  </si>
  <si>
    <t>及雜支等,預計240</t>
  </si>
  <si>
    <t>人參加</t>
  </si>
  <si>
    <t>溪山里107年度經費使用計畫表      49  里長  簡清波</t>
  </si>
  <si>
    <t>訓練講授鐘點費</t>
  </si>
  <si>
    <t>節</t>
  </si>
  <si>
    <t>於里民活動場所</t>
  </si>
  <si>
    <t>開設教授里民編</t>
  </si>
  <si>
    <t>織課程</t>
  </si>
  <si>
    <t>守望相助隊冬季</t>
    <phoneticPr fontId="9" type="noConversion"/>
  </si>
  <si>
    <t>制服</t>
    <phoneticPr fontId="9" type="noConversion"/>
  </si>
  <si>
    <t>守望相助研習</t>
    <phoneticPr fontId="9" type="noConversion"/>
  </si>
  <si>
    <t>場</t>
    <phoneticPr fontId="9" type="noConversion"/>
  </si>
  <si>
    <t>文化就在巷子裡</t>
    <phoneticPr fontId="9" type="noConversion"/>
  </si>
  <si>
    <t>活動</t>
    <phoneticPr fontId="9" type="noConversion"/>
  </si>
  <si>
    <t>清潔用具購置</t>
    <phoneticPr fontId="9" type="noConversion"/>
  </si>
  <si>
    <t>批</t>
    <phoneticPr fontId="9" type="noConversion"/>
  </si>
  <si>
    <t>聖山里107年度經費使用計畫表      29  里長  吳三勇</t>
    <phoneticPr fontId="9" type="noConversion"/>
  </si>
  <si>
    <t>式</t>
    <phoneticPr fontId="9" type="noConversion"/>
  </si>
  <si>
    <t>動</t>
    <phoneticPr fontId="9" type="noConversion"/>
  </si>
  <si>
    <t>預計約300人參加</t>
    <phoneticPr fontId="9" type="noConversion"/>
  </si>
  <si>
    <t>預計約600人參加</t>
    <phoneticPr fontId="9" type="noConversion"/>
  </si>
  <si>
    <t>里內清潔用</t>
    <phoneticPr fontId="9" type="noConversion"/>
  </si>
  <si>
    <t>母親節活動</t>
    <phoneticPr fontId="9" type="noConversion"/>
  </si>
  <si>
    <t>場</t>
    <phoneticPr fontId="9" type="noConversion"/>
  </si>
  <si>
    <t>影印機保養</t>
    <phoneticPr fontId="9" type="noConversion"/>
  </si>
  <si>
    <t>式</t>
    <phoneticPr fontId="9" type="noConversion"/>
  </si>
  <si>
    <t>影印機維修</t>
    <phoneticPr fontId="9" type="noConversion"/>
  </si>
  <si>
    <t>中元普渡活動</t>
    <phoneticPr fontId="9" type="noConversion"/>
  </si>
  <si>
    <t>里辦公處公務使用</t>
    <phoneticPr fontId="9" type="noConversion"/>
  </si>
  <si>
    <t>含道士誦經搭棚架</t>
    <phoneticPr fontId="12" type="noConversion"/>
  </si>
  <si>
    <t>三牲五禮,宣導品</t>
    <phoneticPr fontId="12" type="noConversion"/>
  </si>
  <si>
    <t>(單價不超過150元)</t>
    <phoneticPr fontId="12" type="noConversion"/>
  </si>
  <si>
    <t>預計300人參加</t>
    <phoneticPr fontId="12" type="noConversion"/>
  </si>
  <si>
    <t>中秋晚會</t>
    <phoneticPr fontId="12" type="noConversion"/>
  </si>
  <si>
    <t>場</t>
    <phoneticPr fontId="12" type="noConversion"/>
  </si>
  <si>
    <t>含宣導品(單價不</t>
    <phoneticPr fontId="12" type="noConversion"/>
  </si>
  <si>
    <t>街頭藝人等,預計</t>
    <phoneticPr fontId="12" type="noConversion"/>
  </si>
  <si>
    <t>300人參加</t>
    <phoneticPr fontId="12" type="noConversion"/>
  </si>
  <si>
    <t>超過150元),棚架,</t>
    <phoneticPr fontId="12" type="noConversion"/>
  </si>
  <si>
    <t>環保一日遊</t>
    <phoneticPr fontId="9" type="noConversion"/>
  </si>
  <si>
    <t>含車資,餐費等預</t>
    <phoneticPr fontId="9" type="noConversion"/>
  </si>
  <si>
    <t>計約240人參加</t>
    <phoneticPr fontId="9" type="noConversion"/>
  </si>
  <si>
    <t>環保二日遊</t>
    <phoneticPr fontId="9" type="noConversion"/>
  </si>
  <si>
    <t>計約120人參加</t>
    <phoneticPr fontId="9" type="noConversion"/>
  </si>
  <si>
    <t>滅火器換藥</t>
    <phoneticPr fontId="9" type="noConversion"/>
  </si>
  <si>
    <t>批</t>
    <phoneticPr fontId="9" type="noConversion"/>
  </si>
  <si>
    <t>維護里民的安全</t>
    <phoneticPr fontId="9" type="noConversion"/>
  </si>
  <si>
    <t>僱工清潔維護</t>
    <phoneticPr fontId="9" type="noConversion"/>
  </si>
  <si>
    <t>維護里內環境清潔</t>
    <phoneticPr fontId="9" type="noConversion"/>
  </si>
  <si>
    <t>環境清潔消毒維</t>
    <phoneticPr fontId="9" type="noConversion"/>
  </si>
  <si>
    <t>護</t>
    <phoneticPr fontId="9" type="noConversion"/>
  </si>
  <si>
    <t>移動式音響</t>
    <phoneticPr fontId="9" type="noConversion"/>
  </si>
  <si>
    <t>台</t>
    <phoneticPr fontId="9" type="noConversion"/>
  </si>
  <si>
    <t>里辦公處公務用</t>
    <phoneticPr fontId="9" type="noConversion"/>
  </si>
  <si>
    <t>保管人:里長</t>
    <phoneticPr fontId="9" type="noConversion"/>
  </si>
  <si>
    <t>字幕機維修</t>
    <phoneticPr fontId="9" type="noConversion"/>
  </si>
  <si>
    <t>俾利里內資訊宣達</t>
    <phoneticPr fontId="9" type="noConversion"/>
  </si>
  <si>
    <t>使用</t>
    <phoneticPr fontId="9" type="noConversion"/>
  </si>
  <si>
    <t>聖山里里牌維修</t>
    <phoneticPr fontId="9" type="noConversion"/>
  </si>
  <si>
    <t>公務使用</t>
    <phoneticPr fontId="9" type="noConversion"/>
  </si>
  <si>
    <t>手機</t>
    <phoneticPr fontId="9" type="noConversion"/>
  </si>
  <si>
    <t>公務使用,保管人:</t>
    <phoneticPr fontId="9" type="noConversion"/>
  </si>
  <si>
    <t>里長</t>
    <phoneticPr fontId="9" type="noConversion"/>
  </si>
  <si>
    <t>機車</t>
    <phoneticPr fontId="9" type="noConversion"/>
  </si>
  <si>
    <t>地圖燈箱工程</t>
    <phoneticPr fontId="9" type="noConversion"/>
  </si>
  <si>
    <t>里內,保管人:里長</t>
    <phoneticPr fontId="9" type="noConversion"/>
  </si>
  <si>
    <t>聖誕燈裝飾工程</t>
    <phoneticPr fontId="9" type="noConversion"/>
  </si>
  <si>
    <t>巷弄照明工程</t>
    <phoneticPr fontId="9" type="noConversion"/>
  </si>
  <si>
    <t>維護里民行的安全</t>
    <phoneticPr fontId="9" type="noConversion"/>
  </si>
  <si>
    <t>單價不超過1800元</t>
    <phoneticPr fontId="9" type="noConversion"/>
  </si>
  <si>
    <t>含電腦軟體,防毒</t>
    <phoneticPr fontId="10" type="noConversion"/>
  </si>
  <si>
    <t>軟體,裝釘器材等</t>
    <phoneticPr fontId="10" type="noConversion"/>
  </si>
  <si>
    <t>環保之旅(重陽活</t>
    <phoneticPr fontId="9" type="noConversion"/>
  </si>
  <si>
    <t>動)</t>
    <phoneticPr fontId="9" type="noConversion"/>
  </si>
  <si>
    <t>場</t>
    <phoneticPr fontId="9" type="noConversion"/>
  </si>
  <si>
    <t>含車資,餐飲,保險</t>
    <phoneticPr fontId="9" type="noConversion"/>
  </si>
  <si>
    <t>等,預計150人參加</t>
    <phoneticPr fontId="9" type="noConversion"/>
  </si>
  <si>
    <t>(併106年 23945元</t>
    <phoneticPr fontId="9" type="noConversion"/>
  </si>
  <si>
    <t>使用總計90000元)</t>
    <phoneticPr fontId="9" type="noConversion"/>
  </si>
  <si>
    <t>元宵節活動</t>
    <phoneticPr fontId="9" type="noConversion"/>
  </si>
  <si>
    <t>含場地燈光,音響</t>
    <phoneticPr fontId="9" type="noConversion"/>
  </si>
  <si>
    <t>表演主持,餐點,燈</t>
    <phoneticPr fontId="9" type="noConversion"/>
  </si>
  <si>
    <t>籠費等,預計200人</t>
    <phoneticPr fontId="9" type="noConversion"/>
  </si>
  <si>
    <t>參加(併106年6162</t>
    <phoneticPr fontId="9" type="noConversion"/>
  </si>
  <si>
    <t>元使用總計90000</t>
    <phoneticPr fontId="9" type="noConversion"/>
  </si>
  <si>
    <t>元)</t>
    <phoneticPr fontId="9" type="noConversion"/>
  </si>
  <si>
    <t>中秋節活動</t>
    <phoneticPr fontId="9" type="noConversion"/>
  </si>
  <si>
    <t>表演主持,場地佈</t>
    <phoneticPr fontId="9" type="noConversion"/>
  </si>
  <si>
    <t>置等,預計200人參</t>
    <phoneticPr fontId="9" type="noConversion"/>
  </si>
  <si>
    <t>加(併106年6162元</t>
    <phoneticPr fontId="9" type="noConversion"/>
  </si>
  <si>
    <t>兒童節親子祖孫</t>
    <phoneticPr fontId="9" type="noConversion"/>
  </si>
  <si>
    <t>遊</t>
    <phoneticPr fontId="9" type="noConversion"/>
  </si>
  <si>
    <t>等,預計110人參加</t>
    <phoneticPr fontId="9" type="noConversion"/>
  </si>
  <si>
    <t>(併106年45682元</t>
    <phoneticPr fontId="9" type="noConversion"/>
  </si>
  <si>
    <t>使用總計70000元)</t>
    <phoneticPr fontId="9" type="noConversion"/>
  </si>
  <si>
    <t>志工義工制服</t>
    <phoneticPr fontId="9" type="noConversion"/>
  </si>
  <si>
    <t>件</t>
    <phoneticPr fontId="9" type="noConversion"/>
  </si>
  <si>
    <t>里內志工義工制</t>
    <phoneticPr fontId="9" type="noConversion"/>
  </si>
  <si>
    <t>志工參訪旅遊</t>
    <phoneticPr fontId="9" type="noConversion"/>
  </si>
  <si>
    <t>含車資,餐飲等預</t>
    <phoneticPr fontId="9" type="noConversion"/>
  </si>
  <si>
    <t>計30人參加</t>
    <phoneticPr fontId="9" type="noConversion"/>
  </si>
  <si>
    <t>公務機車強制責</t>
    <phoneticPr fontId="9" type="noConversion"/>
  </si>
  <si>
    <t>任險</t>
    <phoneticPr fontId="9" type="noConversion"/>
  </si>
  <si>
    <t>年</t>
    <phoneticPr fontId="9" type="noConversion"/>
  </si>
  <si>
    <r>
      <t>A</t>
    </r>
    <r>
      <rPr>
        <sz val="12"/>
        <rFont val="新細明體"/>
        <family val="1"/>
        <charset val="136"/>
      </rPr>
      <t>EP-0380公務機</t>
    </r>
    <phoneticPr fontId="9" type="noConversion"/>
  </si>
  <si>
    <t>車</t>
    <phoneticPr fontId="9" type="noConversion"/>
  </si>
  <si>
    <t>公務機車燃料使</t>
    <phoneticPr fontId="9" type="noConversion"/>
  </si>
  <si>
    <t>用費</t>
    <phoneticPr fontId="9" type="noConversion"/>
  </si>
  <si>
    <t>公務機車保養維</t>
    <phoneticPr fontId="9" type="noConversion"/>
  </si>
  <si>
    <t>修費</t>
    <phoneticPr fontId="9" type="noConversion"/>
  </si>
  <si>
    <r>
      <t>AEP-0380公務機</t>
    </r>
    <r>
      <rPr>
        <sz val="12"/>
        <color theme="1"/>
        <rFont val="新細明體"/>
        <family val="2"/>
        <charset val="136"/>
        <scheme val="minor"/>
      </rPr>
      <t/>
    </r>
    <phoneticPr fontId="9" type="noConversion"/>
  </si>
  <si>
    <t>車(併106年120元</t>
    <phoneticPr fontId="9" type="noConversion"/>
  </si>
  <si>
    <t>使用,總計1620元)</t>
    <phoneticPr fontId="9" type="noConversion"/>
  </si>
  <si>
    <t>環保志工活動餐</t>
    <phoneticPr fontId="9" type="noConversion"/>
  </si>
  <si>
    <t>費</t>
    <phoneticPr fontId="9" type="noConversion"/>
  </si>
  <si>
    <t>式</t>
    <phoneticPr fontId="9" type="noConversion"/>
  </si>
  <si>
    <t>志工支援清潔日</t>
    <phoneticPr fontId="9" type="noConversion"/>
  </si>
  <si>
    <t>與活動點心,餐費</t>
    <phoneticPr fontId="9" type="noConversion"/>
  </si>
  <si>
    <t>母親節活動</t>
    <phoneticPr fontId="9" type="noConversion"/>
  </si>
  <si>
    <t>含紀念品(單價不</t>
    <phoneticPr fontId="9" type="noConversion"/>
  </si>
  <si>
    <t>超過300元),餐費,</t>
    <phoneticPr fontId="9" type="noConversion"/>
  </si>
  <si>
    <t>講師費,材料費等</t>
    <phoneticPr fontId="9" type="noConversion"/>
  </si>
  <si>
    <t>預計70人參加</t>
    <phoneticPr fontId="9" type="noConversion"/>
  </si>
  <si>
    <t>生態調查志工課</t>
    <phoneticPr fontId="9" type="noConversion"/>
  </si>
  <si>
    <t>程</t>
    <phoneticPr fontId="9" type="noConversion"/>
  </si>
  <si>
    <t>與生態綠園合作</t>
    <phoneticPr fontId="9" type="noConversion"/>
  </si>
  <si>
    <t>培養里內生態志</t>
    <phoneticPr fontId="9" type="noConversion"/>
  </si>
  <si>
    <t>工預計30人參加</t>
    <phoneticPr fontId="9" type="noConversion"/>
  </si>
  <si>
    <t>岩山里環境教育</t>
    <phoneticPr fontId="9" type="noConversion"/>
  </si>
  <si>
    <t>課程</t>
    <phoneticPr fontId="9" type="noConversion"/>
  </si>
  <si>
    <t>與雨聲國小合作</t>
    <phoneticPr fontId="9" type="noConversion"/>
  </si>
  <si>
    <t>辦理社團活動讓</t>
    <phoneticPr fontId="9" type="noConversion"/>
  </si>
  <si>
    <t>里內學童進行岩</t>
    <phoneticPr fontId="9" type="noConversion"/>
  </si>
  <si>
    <t>山里踏查學習環</t>
    <phoneticPr fontId="9" type="noConversion"/>
  </si>
  <si>
    <t>境觀察能加等,培</t>
    <phoneticPr fontId="9" type="noConversion"/>
  </si>
  <si>
    <t>養生態環境意識</t>
    <phoneticPr fontId="9" type="noConversion"/>
  </si>
  <si>
    <t>預計10-20人參加</t>
    <phoneticPr fontId="9" type="noConversion"/>
  </si>
  <si>
    <t>(併105年23965元</t>
    <phoneticPr fontId="9" type="noConversion"/>
  </si>
  <si>
    <t>使用總計32000元)</t>
    <phoneticPr fontId="9" type="noConversion"/>
  </si>
  <si>
    <t>長活動</t>
    <phoneticPr fontId="9" type="noConversion"/>
  </si>
  <si>
    <t>每月針對里民辦</t>
    <phoneticPr fontId="9" type="noConversion"/>
  </si>
  <si>
    <t>理健康飲食,運動</t>
    <phoneticPr fontId="9" type="noConversion"/>
  </si>
  <si>
    <t>酵素製作,藝術治</t>
    <phoneticPr fontId="9" type="noConversion"/>
  </si>
  <si>
    <t>療等課程,預計200</t>
    <phoneticPr fontId="9" type="noConversion"/>
  </si>
  <si>
    <t>人參加(併105年</t>
    <phoneticPr fontId="9" type="noConversion"/>
  </si>
  <si>
    <t>10491元使用總計</t>
    <phoneticPr fontId="9" type="noConversion"/>
  </si>
  <si>
    <t>32000元)</t>
    <phoneticPr fontId="9" type="noConversion"/>
  </si>
  <si>
    <t>岩山里口述歷史</t>
    <phoneticPr fontId="9" type="noConversion"/>
  </si>
  <si>
    <t>調查</t>
    <phoneticPr fontId="9" type="noConversion"/>
  </si>
  <si>
    <t>訪調收集紀錄岩</t>
    <phoneticPr fontId="9" type="noConversion"/>
  </si>
  <si>
    <t>山里情人員,岩山</t>
    <phoneticPr fontId="9" type="noConversion"/>
  </si>
  <si>
    <t>新村,閩南族群與</t>
    <phoneticPr fontId="9" type="noConversion"/>
  </si>
  <si>
    <t>1930-50年代地景</t>
    <phoneticPr fontId="9" type="noConversion"/>
  </si>
  <si>
    <t>人文歷史照片故</t>
    <phoneticPr fontId="9" type="noConversion"/>
  </si>
  <si>
    <t>事(併106年30000</t>
    <phoneticPr fontId="9" type="noConversion"/>
  </si>
  <si>
    <t>元使用,總計98000</t>
    <phoneticPr fontId="9" type="noConversion"/>
  </si>
  <si>
    <t>岩山里歷史彙編</t>
    <phoneticPr fontId="9" type="noConversion"/>
  </si>
  <si>
    <t>美編與插圖</t>
    <phoneticPr fontId="9" type="noConversion"/>
  </si>
  <si>
    <t>將收集的歷史故</t>
    <phoneticPr fontId="9" type="noConversion"/>
  </si>
  <si>
    <t>事進行美編與繪</t>
    <phoneticPr fontId="9" type="noConversion"/>
  </si>
  <si>
    <t>圖,用圖像重現</t>
    <phoneticPr fontId="9" type="noConversion"/>
  </si>
  <si>
    <t>(併106年90000元</t>
    <phoneticPr fontId="9" type="noConversion"/>
  </si>
  <si>
    <t>使用,總計98000元)</t>
    <phoneticPr fontId="9" type="noConversion"/>
  </si>
  <si>
    <t>出版印製岩山里</t>
    <phoneticPr fontId="9" type="noConversion"/>
  </si>
  <si>
    <t>人文歷史故事集</t>
    <phoneticPr fontId="9" type="noConversion"/>
  </si>
  <si>
    <t>印刷出版岩山里</t>
    <phoneticPr fontId="9" type="noConversion"/>
  </si>
  <si>
    <t>特殊人文歷史故</t>
    <phoneticPr fontId="9" type="noConversion"/>
  </si>
  <si>
    <t>事集預計出版800</t>
    <phoneticPr fontId="9" type="noConversion"/>
  </si>
  <si>
    <t>到1000本,給受訪</t>
    <phoneticPr fontId="9" type="noConversion"/>
  </si>
  <si>
    <t>者,巿圖與有興趣</t>
    <phoneticPr fontId="9" type="noConversion"/>
  </si>
  <si>
    <t>的里民索取(併106</t>
    <phoneticPr fontId="9" type="noConversion"/>
  </si>
  <si>
    <t>年56035元使用總</t>
    <phoneticPr fontId="9" type="noConversion"/>
  </si>
  <si>
    <t>計98000元)</t>
    <phoneticPr fontId="9" type="noConversion"/>
  </si>
  <si>
    <t>城巿田園活動</t>
    <phoneticPr fontId="9" type="noConversion"/>
  </si>
  <si>
    <t>岩山里好水好土</t>
    <phoneticPr fontId="9" type="noConversion"/>
  </si>
  <si>
    <t>發展田園城巿社</t>
    <phoneticPr fontId="9" type="noConversion"/>
  </si>
  <si>
    <t>區特色,含課程講</t>
    <phoneticPr fontId="9" type="noConversion"/>
  </si>
  <si>
    <t>師,土壤,種子,器具</t>
    <phoneticPr fontId="9" type="noConversion"/>
  </si>
  <si>
    <t>人參加</t>
    <phoneticPr fontId="9" type="noConversion"/>
  </si>
  <si>
    <t>社區營造工作坊</t>
    <phoneticPr fontId="9" type="noConversion"/>
  </si>
  <si>
    <t>邀請社區居民針</t>
    <phoneticPr fontId="9" type="noConversion"/>
  </si>
  <si>
    <t>對岩山新村使用</t>
    <phoneticPr fontId="9" type="noConversion"/>
  </si>
  <si>
    <t>與社區環境進行</t>
    <phoneticPr fontId="9" type="noConversion"/>
  </si>
  <si>
    <t>社區營造規劃工</t>
    <phoneticPr fontId="9" type="noConversion"/>
  </si>
  <si>
    <t>作坊,形成社區共</t>
    <phoneticPr fontId="9" type="noConversion"/>
  </si>
  <si>
    <t>識美化環境</t>
    <phoneticPr fontId="9" type="noConversion"/>
  </si>
  <si>
    <t>仁勇里107年度經費使用計畫表      01  里長  洪銘鎮</t>
    <phoneticPr fontId="9" type="noConversion"/>
  </si>
  <si>
    <t>環保宣導之旅</t>
    <phoneticPr fontId="12" type="noConversion"/>
  </si>
  <si>
    <t>含租車,餐費,保險</t>
    <phoneticPr fontId="12" type="noConversion"/>
  </si>
  <si>
    <t>等,預計320人參加</t>
    <phoneticPr fontId="12" type="noConversion"/>
  </si>
  <si>
    <t>(第一場)</t>
    <phoneticPr fontId="9" type="noConversion"/>
  </si>
  <si>
    <t>(第二場)</t>
    <phoneticPr fontId="9" type="noConversion"/>
  </si>
  <si>
    <t>環保志工冬季服</t>
    <phoneticPr fontId="9" type="noConversion"/>
  </si>
  <si>
    <t>裝</t>
    <phoneticPr fontId="9" type="noConversion"/>
  </si>
  <si>
    <t>環保志工夏季服</t>
    <phoneticPr fontId="9" type="noConversion"/>
  </si>
  <si>
    <t>照明設施維修</t>
    <phoneticPr fontId="9" type="noConversion"/>
  </si>
  <si>
    <r>
      <t>里內L</t>
    </r>
    <r>
      <rPr>
        <sz val="12"/>
        <rFont val="新細明體"/>
        <family val="1"/>
        <charset val="136"/>
      </rPr>
      <t>ED照明,雙</t>
    </r>
    <phoneticPr fontId="9" type="noConversion"/>
  </si>
  <si>
    <t>管日光燈維修</t>
    <phoneticPr fontId="9" type="noConversion"/>
  </si>
  <si>
    <t>中秋晚會環保宣</t>
    <phoneticPr fontId="9" type="noConversion"/>
  </si>
  <si>
    <t>導品</t>
    <phoneticPr fontId="9" type="noConversion"/>
  </si>
  <si>
    <t>包粽慶端午活動</t>
    <phoneticPr fontId="9" type="noConversion"/>
  </si>
  <si>
    <t>107年端午節活動</t>
    <phoneticPr fontId="9" type="noConversion"/>
  </si>
  <si>
    <t>重陽敬老活動</t>
    <phoneticPr fontId="9" type="noConversion"/>
  </si>
  <si>
    <t>滅火器更新</t>
    <phoneticPr fontId="9" type="noConversion"/>
  </si>
  <si>
    <t>汰舊換新70支</t>
    <phoneticPr fontId="9" type="noConversion"/>
  </si>
  <si>
    <t>電子字幕機維修</t>
    <phoneticPr fontId="9" type="noConversion"/>
  </si>
  <si>
    <t>加強為民服務功</t>
    <phoneticPr fontId="9" type="noConversion"/>
  </si>
  <si>
    <t>能</t>
    <phoneticPr fontId="9" type="noConversion"/>
  </si>
  <si>
    <t>防火巷清理工程</t>
    <phoneticPr fontId="9" type="noConversion"/>
  </si>
  <si>
    <t>維護里內環境清</t>
    <phoneticPr fontId="9" type="noConversion"/>
  </si>
  <si>
    <t>潔</t>
    <phoneticPr fontId="9" type="noConversion"/>
  </si>
  <si>
    <t>繪製交通標線工</t>
    <phoneticPr fontId="9" type="noConversion"/>
  </si>
  <si>
    <t>維護里民出入安</t>
    <phoneticPr fontId="9" type="noConversion"/>
  </si>
  <si>
    <t>全</t>
    <phoneticPr fontId="9" type="noConversion"/>
  </si>
  <si>
    <t>筆記電腦</t>
    <phoneticPr fontId="9" type="noConversion"/>
  </si>
  <si>
    <t>能,保管人:里長</t>
    <phoneticPr fontId="9" type="noConversion"/>
  </si>
  <si>
    <t>影印機</t>
    <phoneticPr fontId="9" type="noConversion"/>
  </si>
  <si>
    <t>字幕機</t>
    <phoneticPr fontId="9" type="noConversion"/>
  </si>
  <si>
    <t>福順里107年度經費使用計畫表      15  里長  陳志誠</t>
    <phoneticPr fontId="9" type="noConversion"/>
  </si>
  <si>
    <t>重陽節敬老禮品</t>
    <phoneticPr fontId="12" type="noConversion"/>
  </si>
  <si>
    <t>式</t>
    <phoneticPr fontId="12" type="noConversion"/>
  </si>
  <si>
    <t>致贈里內年滿65</t>
    <phoneticPr fontId="12" type="noConversion"/>
  </si>
  <si>
    <t>發放</t>
    <phoneticPr fontId="12" type="noConversion"/>
  </si>
  <si>
    <t>歲長者敬老禮品</t>
    <phoneticPr fontId="12" type="noConversion"/>
  </si>
  <si>
    <t>單價不超過300元</t>
    <phoneticPr fontId="12" type="noConversion"/>
  </si>
  <si>
    <t>環保之旅</t>
    <phoneticPr fontId="12" type="noConversion"/>
  </si>
  <si>
    <t>含餐費,保險費等</t>
    <phoneticPr fontId="12" type="noConversion"/>
  </si>
  <si>
    <t>預計240人參加</t>
    <phoneticPr fontId="12" type="noConversion"/>
  </si>
  <si>
    <t>中小學童獎助學</t>
    <phoneticPr fontId="12" type="noConversion"/>
  </si>
  <si>
    <t>設籍福順里學生</t>
    <phoneticPr fontId="12" type="noConversion"/>
  </si>
  <si>
    <t>金</t>
    <phoneticPr fontId="12" type="noConversion"/>
  </si>
  <si>
    <t>含國小、國中、</t>
    <phoneticPr fontId="12" type="noConversion"/>
  </si>
  <si>
    <t>高中(職)獎學金,</t>
    <phoneticPr fontId="12" type="noConversion"/>
  </si>
  <si>
    <t>鼓勵本里學童向</t>
    <phoneticPr fontId="12" type="noConversion"/>
  </si>
  <si>
    <t>學,預計約90人</t>
    <phoneticPr fontId="12" type="noConversion"/>
  </si>
  <si>
    <t>母親節聯歡晚會</t>
    <phoneticPr fontId="12" type="noConversion"/>
  </si>
  <si>
    <t>辦理母親節聯歡</t>
    <phoneticPr fontId="12" type="noConversion"/>
  </si>
  <si>
    <t>晚會預計400人參</t>
    <phoneticPr fontId="12" type="noConversion"/>
  </si>
  <si>
    <t>加</t>
    <phoneticPr fontId="12" type="noConversion"/>
  </si>
  <si>
    <t>字幕機補助電費</t>
    <phoneticPr fontId="12" type="noConversion"/>
  </si>
  <si>
    <t>年</t>
    <phoneticPr fontId="12" type="noConversion"/>
  </si>
  <si>
    <t>每台每月700元</t>
    <phoneticPr fontId="12" type="noConversion"/>
  </si>
  <si>
    <t>4台*12月*700元</t>
    <phoneticPr fontId="12" type="noConversion"/>
  </si>
  <si>
    <t>福順公園植栽修</t>
    <phoneticPr fontId="9" type="noConversion"/>
  </si>
  <si>
    <t>剪綠美化</t>
    <phoneticPr fontId="9" type="noConversion"/>
  </si>
  <si>
    <t>福德綠地植栽修</t>
    <phoneticPr fontId="9" type="noConversion"/>
  </si>
  <si>
    <t>電子字幕機維護</t>
    <phoneticPr fontId="9" type="noConversion"/>
  </si>
  <si>
    <t>里辦公處執行公</t>
    <phoneticPr fontId="9" type="noConversion"/>
  </si>
  <si>
    <t>務政令宣導使用</t>
    <phoneticPr fontId="9" type="noConversion"/>
  </si>
  <si>
    <t>小型公告欄購置</t>
    <phoneticPr fontId="9" type="noConversion"/>
  </si>
  <si>
    <t>通河西街沿線清</t>
    <phoneticPr fontId="9" type="noConversion"/>
  </si>
  <si>
    <t>理消毒整頓</t>
    <phoneticPr fontId="9" type="noConversion"/>
  </si>
  <si>
    <t>福德綠地旁福德</t>
    <phoneticPr fontId="9" type="noConversion"/>
  </si>
  <si>
    <t>宮廣場清潔維護</t>
    <phoneticPr fontId="9" type="noConversion"/>
  </si>
  <si>
    <t>元宵節活動DM</t>
    <phoneticPr fontId="9" type="noConversion"/>
  </si>
  <si>
    <t>印製</t>
    <phoneticPr fontId="9" type="noConversion"/>
  </si>
  <si>
    <t>發送里民</t>
    <phoneticPr fontId="9" type="noConversion"/>
  </si>
  <si>
    <t>母親節活動DM</t>
    <phoneticPr fontId="9" type="noConversion"/>
  </si>
  <si>
    <t>中秋節活動DM</t>
    <phoneticPr fontId="9" type="noConversion"/>
  </si>
  <si>
    <t>中秋節聯歡晚會</t>
    <phoneticPr fontId="9" type="noConversion"/>
  </si>
  <si>
    <t>預計400人參加</t>
    <phoneticPr fontId="9" type="noConversion"/>
  </si>
  <si>
    <t>防火巷清理消毒</t>
    <phoneticPr fontId="9" type="noConversion"/>
  </si>
  <si>
    <t>福德綠地硬體設</t>
    <phoneticPr fontId="9" type="noConversion"/>
  </si>
  <si>
    <t>施整治暨油漆工</t>
    <phoneticPr fontId="9" type="noConversion"/>
  </si>
  <si>
    <t>地點:福德綠地內</t>
    <phoneticPr fontId="9" type="noConversion"/>
  </si>
  <si>
    <t>福德綠地花台施</t>
    <phoneticPr fontId="9" type="noConversion"/>
  </si>
  <si>
    <t>作工程</t>
    <phoneticPr fontId="9" type="noConversion"/>
  </si>
  <si>
    <t>電腦購置</t>
    <phoneticPr fontId="9" type="noConversion"/>
  </si>
  <si>
    <t>置於:里辦公處</t>
    <phoneticPr fontId="9" type="noConversion"/>
  </si>
  <si>
    <t>福德綠地植栽美</t>
    <phoneticPr fontId="9" type="noConversion"/>
  </si>
  <si>
    <t>化工程</t>
    <phoneticPr fontId="9" type="noConversion"/>
  </si>
  <si>
    <t>忠誠里107年度經費使用計畫表      30  里長  曾坤來</t>
    <phoneticPr fontId="9" type="noConversion"/>
  </si>
  <si>
    <t>預計200人參加</t>
    <phoneticPr fontId="12" type="noConversion"/>
  </si>
  <si>
    <t>含車資,餐費,保險</t>
    <phoneticPr fontId="12" type="noConversion"/>
  </si>
  <si>
    <t>元</t>
    <phoneticPr fontId="9" type="noConversion"/>
  </si>
  <si>
    <t>800人參加</t>
    <phoneticPr fontId="12" type="noConversion"/>
  </si>
  <si>
    <t>臨溪里107年度經費使用計畫表      53  里長  郭肇富</t>
    <phoneticPr fontId="9" type="noConversion"/>
  </si>
  <si>
    <t>含車資,保險費,餐</t>
    <phoneticPr fontId="12" type="noConversion"/>
  </si>
  <si>
    <t>飲等預計210人參</t>
    <phoneticPr fontId="12" type="noConversion"/>
  </si>
  <si>
    <t>環保淨山健行活</t>
    <phoneticPr fontId="12" type="noConversion"/>
  </si>
  <si>
    <t>動</t>
    <phoneticPr fontId="12" type="noConversion"/>
  </si>
  <si>
    <t>超過150元),礦泉</t>
    <phoneticPr fontId="12" type="noConversion"/>
  </si>
  <si>
    <t>水,手套,夾子等,</t>
    <phoneticPr fontId="12" type="noConversion"/>
  </si>
  <si>
    <t>場</t>
    <phoneticPr fontId="12" type="noConversion"/>
  </si>
  <si>
    <t>含餐飲,舞台等預</t>
    <phoneticPr fontId="12" type="noConversion"/>
  </si>
  <si>
    <t>計400人參加</t>
    <phoneticPr fontId="12" type="noConversion"/>
  </si>
  <si>
    <t>公務用</t>
    <phoneticPr fontId="12" type="noConversion"/>
  </si>
  <si>
    <t>文具紙張等</t>
    <phoneticPr fontId="12" type="noConversion"/>
  </si>
  <si>
    <t>里內</t>
    <phoneticPr fontId="9" type="noConversion"/>
  </si>
  <si>
    <t>僱工除草樹枝維</t>
    <phoneticPr fontId="9" type="noConversion"/>
  </si>
  <si>
    <t>手扶梯欄杆修護</t>
    <phoneticPr fontId="9" type="noConversion"/>
  </si>
  <si>
    <t>地點:仰德大道一</t>
    <phoneticPr fontId="9" type="noConversion"/>
  </si>
  <si>
    <t>段6巷</t>
    <phoneticPr fontId="9" type="noConversion"/>
  </si>
  <si>
    <t>路樹修剪工程</t>
    <phoneticPr fontId="9" type="noConversion"/>
  </si>
  <si>
    <t>地點:劍南路</t>
    <phoneticPr fontId="9" type="noConversion"/>
  </si>
  <si>
    <t>階梯及擋土牆側</t>
    <phoneticPr fontId="9" type="noConversion"/>
  </si>
  <si>
    <t>邊排水改善工程</t>
    <phoneticPr fontId="9" type="noConversion"/>
  </si>
  <si>
    <t>天玉里107年度經費使用計畫表      41  里長  潘錦雄</t>
    <phoneticPr fontId="9" type="noConversion"/>
  </si>
  <si>
    <t>費等,預計200人參</t>
    <phoneticPr fontId="12" type="noConversion"/>
  </si>
  <si>
    <t>春季環保宣導之</t>
    <phoneticPr fontId="12" type="noConversion"/>
  </si>
  <si>
    <t>旅</t>
    <phoneticPr fontId="9" type="noConversion"/>
  </si>
  <si>
    <t>志工義工制服</t>
    <phoneticPr fontId="9" type="noConversion"/>
  </si>
  <si>
    <t>式</t>
    <phoneticPr fontId="9" type="noConversion"/>
  </si>
  <si>
    <t>夏季不超過800元</t>
    <phoneticPr fontId="9" type="noConversion"/>
  </si>
  <si>
    <t>冬季不超過1800元</t>
    <phoneticPr fontId="9" type="noConversion"/>
  </si>
  <si>
    <t>環保宣導品</t>
    <phoneticPr fontId="9" type="noConversion"/>
  </si>
  <si>
    <t>單價不超過150元</t>
    <phoneticPr fontId="9" type="noConversion"/>
  </si>
  <si>
    <t>里民手冊</t>
    <phoneticPr fontId="9" type="noConversion"/>
  </si>
  <si>
    <t>宣導里政推展</t>
    <phoneticPr fontId="9" type="noConversion"/>
  </si>
  <si>
    <t>含餐費,場地佈置</t>
    <phoneticPr fontId="9" type="noConversion"/>
  </si>
  <si>
    <t>費等,預計500人參</t>
    <phoneticPr fontId="9" type="noConversion"/>
  </si>
  <si>
    <t>加</t>
    <phoneticPr fontId="9" type="noConversion"/>
  </si>
  <si>
    <t>夏季環保宣導之</t>
    <phoneticPr fontId="12" type="noConversion"/>
  </si>
  <si>
    <t>中秋環保宣導活</t>
    <phoneticPr fontId="9" type="noConversion"/>
  </si>
  <si>
    <t>動</t>
    <phoneticPr fontId="9" type="noConversion"/>
  </si>
  <si>
    <t>場</t>
    <phoneticPr fontId="9" type="noConversion"/>
  </si>
  <si>
    <t>費等,預計1000人</t>
    <phoneticPr fontId="9" type="noConversion"/>
  </si>
  <si>
    <t>參加</t>
    <phoneticPr fontId="9" type="noConversion"/>
  </si>
  <si>
    <t>公務機車強制保</t>
    <phoneticPr fontId="9" type="noConversion"/>
  </si>
  <si>
    <t>險費</t>
    <phoneticPr fontId="9" type="noConversion"/>
  </si>
  <si>
    <t>187-TJP公務機車</t>
    <phoneticPr fontId="12" type="noConversion"/>
  </si>
  <si>
    <t>使用</t>
    <phoneticPr fontId="12" type="noConversion"/>
  </si>
  <si>
    <t>公務機車燃料使</t>
    <phoneticPr fontId="9" type="noConversion"/>
  </si>
  <si>
    <t>用費</t>
    <phoneticPr fontId="9" type="noConversion"/>
  </si>
  <si>
    <t>俾利里辦公處執</t>
    <phoneticPr fontId="9" type="noConversion"/>
  </si>
  <si>
    <t>行資源回收宣導</t>
    <phoneticPr fontId="9" type="noConversion"/>
  </si>
  <si>
    <t>用預計150人參加</t>
    <phoneticPr fontId="9" type="noConversion"/>
  </si>
  <si>
    <t>公務手機</t>
    <phoneticPr fontId="9" type="noConversion"/>
  </si>
  <si>
    <t>台</t>
    <phoneticPr fontId="9" type="noConversion"/>
  </si>
  <si>
    <t>保管人:里長</t>
    <phoneticPr fontId="9" type="noConversion"/>
  </si>
  <si>
    <t>節慶美化燈飾工</t>
    <phoneticPr fontId="9" type="noConversion"/>
  </si>
  <si>
    <t>美化環境,地點:天</t>
    <phoneticPr fontId="9" type="noConversion"/>
  </si>
  <si>
    <t>發電機</t>
    <phoneticPr fontId="9" type="noConversion"/>
  </si>
  <si>
    <t>里內節慶活動使</t>
    <phoneticPr fontId="9" type="noConversion"/>
  </si>
  <si>
    <t>用,保管人:里長</t>
    <phoneticPr fontId="9" type="noConversion"/>
  </si>
  <si>
    <t>乒乓球桌</t>
    <phoneticPr fontId="9" type="noConversion"/>
  </si>
  <si>
    <t>張</t>
    <phoneticPr fontId="9" type="noConversion"/>
  </si>
  <si>
    <t>促進里民情誼</t>
    <phoneticPr fontId="9" type="noConversion"/>
  </si>
  <si>
    <t>保管人:里長</t>
    <phoneticPr fontId="9" type="noConversion"/>
  </si>
  <si>
    <t>綠美化工程</t>
    <phoneticPr fontId="9" type="noConversion"/>
  </si>
  <si>
    <t>式</t>
    <phoneticPr fontId="9" type="noConversion"/>
  </si>
  <si>
    <t>美化環境,含整地</t>
    <phoneticPr fontId="9" type="noConversion"/>
  </si>
  <si>
    <t>及石材舖設等</t>
    <phoneticPr fontId="9" type="noConversion"/>
  </si>
  <si>
    <t>里民活動場所清</t>
    <phoneticPr fontId="9" type="noConversion"/>
  </si>
  <si>
    <t>潔費</t>
    <phoneticPr fontId="9" type="noConversion"/>
  </si>
  <si>
    <t>月</t>
    <phoneticPr fontId="9" type="noConversion"/>
  </si>
  <si>
    <t>俾利保持里民活</t>
    <phoneticPr fontId="9" type="noConversion"/>
  </si>
  <si>
    <t>動場所環境衛生</t>
    <phoneticPr fontId="9" type="noConversion"/>
  </si>
  <si>
    <t>清潔</t>
    <phoneticPr fontId="9" type="noConversion"/>
  </si>
  <si>
    <t>母親節</t>
    <phoneticPr fontId="10" type="noConversion"/>
  </si>
  <si>
    <t>場</t>
    <phoneticPr fontId="10" type="noConversion"/>
  </si>
  <si>
    <t>端午節活動</t>
    <phoneticPr fontId="10" type="noConversion"/>
  </si>
  <si>
    <t>價不超過150元)</t>
    <phoneticPr fontId="10" type="noConversion"/>
  </si>
  <si>
    <t>環保之旅2</t>
    <phoneticPr fontId="10" type="noConversion"/>
  </si>
  <si>
    <t>資源回收宣導活</t>
    <phoneticPr fontId="10" type="noConversion"/>
  </si>
  <si>
    <t>動</t>
    <phoneticPr fontId="10" type="noConversion"/>
  </si>
  <si>
    <t>中秋節</t>
    <phoneticPr fontId="10" type="noConversion"/>
  </si>
  <si>
    <t>重陽節</t>
    <phoneticPr fontId="10" type="noConversion"/>
  </si>
  <si>
    <t>環保之旅3</t>
    <phoneticPr fontId="10" type="noConversion"/>
  </si>
  <si>
    <t>志工制服</t>
    <phoneticPr fontId="10" type="noConversion"/>
  </si>
  <si>
    <t>批</t>
    <phoneticPr fontId="10" type="noConversion"/>
  </si>
  <si>
    <t>式</t>
    <phoneticPr fontId="10" type="noConversion"/>
  </si>
  <si>
    <t>巿政宣導效能</t>
    <phoneticPr fontId="10" type="noConversion"/>
  </si>
  <si>
    <t>字幕機補助電費</t>
    <phoneticPr fontId="10" type="noConversion"/>
  </si>
  <si>
    <t>每台每月700元</t>
    <phoneticPr fontId="10" type="noConversion"/>
  </si>
  <si>
    <t>滅火器換藥</t>
    <phoneticPr fontId="10" type="noConversion"/>
  </si>
  <si>
    <t>維護里內消防安</t>
    <phoneticPr fontId="10" type="noConversion"/>
  </si>
  <si>
    <t>全</t>
    <phoneticPr fontId="10" type="noConversion"/>
  </si>
  <si>
    <t>手機</t>
    <phoneticPr fontId="10" type="noConversion"/>
  </si>
  <si>
    <t>支</t>
    <phoneticPr fontId="10" type="noConversion"/>
  </si>
  <si>
    <t>保管人:里長</t>
    <phoneticPr fontId="10" type="noConversion"/>
  </si>
  <si>
    <t>地底燈工程</t>
    <phoneticPr fontId="10" type="noConversion"/>
  </si>
  <si>
    <t>維護里民行的安</t>
    <phoneticPr fontId="10" type="noConversion"/>
  </si>
  <si>
    <t>春聯</t>
    <phoneticPr fontId="10" type="noConversion"/>
  </si>
  <si>
    <t>式</t>
    <phoneticPr fontId="10" type="noConversion"/>
  </si>
  <si>
    <t>致贈里民</t>
    <phoneticPr fontId="10" type="noConversion"/>
  </si>
  <si>
    <t>福德里107年度經費使用計畫表      04  里長  楊錦宗</t>
    <phoneticPr fontId="9" type="noConversion"/>
  </si>
  <si>
    <t>電子字幕機補助</t>
    <phoneticPr fontId="12" type="noConversion"/>
  </si>
  <si>
    <t>每台每月補助700</t>
    <phoneticPr fontId="12" type="noConversion"/>
  </si>
  <si>
    <t>電費</t>
    <phoneticPr fontId="12" type="noConversion"/>
  </si>
  <si>
    <t>元</t>
    <phoneticPr fontId="12" type="noConversion"/>
  </si>
  <si>
    <t>公務機車強制險</t>
    <phoneticPr fontId="12" type="noConversion"/>
  </si>
  <si>
    <t>523-EPK公務機車</t>
    <phoneticPr fontId="12" type="noConversion"/>
  </si>
  <si>
    <t>公務機車燃料使</t>
    <phoneticPr fontId="12" type="noConversion"/>
  </si>
  <si>
    <t>用費</t>
    <phoneticPr fontId="12" type="noConversion"/>
  </si>
  <si>
    <t>環保宣導品</t>
    <phoneticPr fontId="12" type="noConversion"/>
  </si>
  <si>
    <t>贈送里內每戶環</t>
    <phoneticPr fontId="12" type="noConversion"/>
  </si>
  <si>
    <t>保宣導品,單價不</t>
    <phoneticPr fontId="12" type="noConversion"/>
  </si>
  <si>
    <t>資源回收說明會</t>
    <phoneticPr fontId="12" type="noConversion"/>
  </si>
  <si>
    <t>辦理資源回收宣</t>
    <phoneticPr fontId="12" type="noConversion"/>
  </si>
  <si>
    <t>宣導品</t>
    <phoneticPr fontId="12" type="noConversion"/>
  </si>
  <si>
    <t>導說明會宣導品</t>
    <phoneticPr fontId="12" type="noConversion"/>
  </si>
  <si>
    <t>單價不超過150元</t>
    <phoneticPr fontId="12" type="noConversion"/>
  </si>
  <si>
    <t>電腦割字貼紙及</t>
    <phoneticPr fontId="9" type="noConversion"/>
  </si>
  <si>
    <t>塑膠瓦楞板</t>
    <phoneticPr fontId="9" type="noConversion"/>
  </si>
  <si>
    <t>服務里民</t>
    <phoneticPr fontId="9" type="noConversion"/>
  </si>
  <si>
    <t>環保之旅</t>
    <phoneticPr fontId="9" type="noConversion"/>
  </si>
  <si>
    <t>含車資,餐費,環保</t>
  </si>
  <si>
    <t>宣導品(單價不超</t>
  </si>
  <si>
    <t>過150元)等,預計</t>
  </si>
  <si>
    <t>200人參加(併106</t>
    <phoneticPr fontId="9" type="noConversion"/>
  </si>
  <si>
    <t>年75539元使用</t>
    <phoneticPr fontId="9" type="noConversion"/>
  </si>
  <si>
    <t>總計275539元)</t>
    <phoneticPr fontId="9" type="noConversion"/>
  </si>
  <si>
    <t>超過150元(併106</t>
    <phoneticPr fontId="12" type="noConversion"/>
  </si>
  <si>
    <t>綠地綠美化工程</t>
    <phoneticPr fontId="12" type="noConversion"/>
  </si>
  <si>
    <t>地點:中正路435巷</t>
    <phoneticPr fontId="12" type="noConversion"/>
  </si>
  <si>
    <t>旁120號綠地,綠</t>
    <phoneticPr fontId="12" type="noConversion"/>
  </si>
  <si>
    <t>美化環境</t>
    <phoneticPr fontId="12" type="noConversion"/>
  </si>
  <si>
    <t>地底燈工程</t>
    <phoneticPr fontId="9" type="noConversion"/>
  </si>
  <si>
    <t>維護里民行的安</t>
    <phoneticPr fontId="9" type="noConversion"/>
  </si>
  <si>
    <t>全(併106年9000元</t>
    <phoneticPr fontId="9" type="noConversion"/>
  </si>
  <si>
    <t>使用總計48000元)</t>
    <phoneticPr fontId="9" type="noConversion"/>
  </si>
  <si>
    <t>東山里107年度經費使用計畫表      32  里長  何聖文</t>
    <phoneticPr fontId="9" type="noConversion"/>
  </si>
  <si>
    <t>含小提燈,湯圓等</t>
    <phoneticPr fontId="9" type="noConversion"/>
  </si>
  <si>
    <t>預計500-600人參</t>
    <phoneticPr fontId="9" type="noConversion"/>
  </si>
  <si>
    <t>提升里內消防安</t>
    <phoneticPr fontId="9" type="noConversion"/>
  </si>
  <si>
    <t>使用</t>
    <phoneticPr fontId="10" type="noConversion"/>
  </si>
  <si>
    <t>福林里107年度經費使用計畫表      03  里長  江美珠</t>
    <phoneticPr fontId="9" type="noConversion"/>
  </si>
  <si>
    <t>環保宣導之旅</t>
    <phoneticPr fontId="9" type="noConversion"/>
  </si>
  <si>
    <t>含車資,餐費,保險</t>
    <phoneticPr fontId="9" type="noConversion"/>
  </si>
  <si>
    <t>費等預計320人參</t>
    <phoneticPr fontId="9" type="noConversion"/>
  </si>
  <si>
    <t>含帳棚,餐費,保險</t>
    <phoneticPr fontId="9" type="noConversion"/>
  </si>
  <si>
    <t>費等,預計600人參</t>
    <phoneticPr fontId="9" type="noConversion"/>
  </si>
  <si>
    <t>僱工維護里內清</t>
    <phoneticPr fontId="9" type="noConversion"/>
  </si>
  <si>
    <t>維護里上清潔</t>
    <phoneticPr fontId="9" type="noConversion"/>
  </si>
  <si>
    <t>志工冬季外套</t>
    <phoneticPr fontId="9" type="noConversion"/>
  </si>
  <si>
    <t>里內志工使用</t>
    <phoneticPr fontId="9" type="noConversion"/>
  </si>
  <si>
    <t>志工背心</t>
    <phoneticPr fontId="9" type="noConversion"/>
  </si>
  <si>
    <t>油漆粉刷</t>
    <phoneticPr fontId="9" type="noConversion"/>
  </si>
  <si>
    <t>福林里辦公處</t>
    <phoneticPr fontId="9" type="noConversion"/>
  </si>
  <si>
    <t>認養區域綠美化</t>
    <phoneticPr fontId="9" type="noConversion"/>
  </si>
  <si>
    <t>中山北路5段505</t>
    <phoneticPr fontId="9" type="noConversion"/>
  </si>
  <si>
    <t>巷口旁</t>
    <phoneticPr fontId="9" type="noConversion"/>
  </si>
  <si>
    <t>告示牌</t>
    <phoneticPr fontId="9" type="noConversion"/>
  </si>
  <si>
    <t>座</t>
    <phoneticPr fontId="9" type="noConversion"/>
  </si>
  <si>
    <t>至善路1段138巷</t>
    <phoneticPr fontId="9" type="noConversion"/>
  </si>
  <si>
    <t>24弄口</t>
    <phoneticPr fontId="9" type="noConversion"/>
  </si>
  <si>
    <t>冷氣機保養</t>
    <phoneticPr fontId="9" type="noConversion"/>
  </si>
  <si>
    <t>組</t>
    <phoneticPr fontId="9" type="noConversion"/>
  </si>
  <si>
    <t>感應燈維修</t>
    <phoneticPr fontId="9" type="noConversion"/>
  </si>
  <si>
    <t>中山北路5段260</t>
    <phoneticPr fontId="9" type="noConversion"/>
  </si>
  <si>
    <t>巷,282弄1弄等</t>
    <phoneticPr fontId="9" type="noConversion"/>
  </si>
  <si>
    <t>電腦維修</t>
    <phoneticPr fontId="9" type="noConversion"/>
  </si>
  <si>
    <t>巷弄除草</t>
    <phoneticPr fontId="9" type="noConversion"/>
  </si>
  <si>
    <t>里內維護</t>
    <phoneticPr fontId="9" type="noConversion"/>
  </si>
  <si>
    <t>寵物便便清潔袋</t>
    <phoneticPr fontId="9" type="noConversion"/>
  </si>
  <si>
    <t>供里民使用</t>
    <phoneticPr fontId="9" type="noConversion"/>
  </si>
  <si>
    <t>開飲機</t>
    <phoneticPr fontId="9" type="noConversion"/>
  </si>
  <si>
    <t>體健設施維修</t>
    <phoneticPr fontId="9" type="noConversion"/>
  </si>
  <si>
    <t>福林路100巷77弄</t>
    <phoneticPr fontId="9" type="noConversion"/>
  </si>
  <si>
    <t>綠美化材料用品</t>
    <phoneticPr fontId="9" type="noConversion"/>
  </si>
  <si>
    <t>里內綠美化使用</t>
    <phoneticPr fontId="9" type="noConversion"/>
  </si>
  <si>
    <t>清潔用品工具</t>
    <phoneticPr fontId="9" type="noConversion"/>
  </si>
  <si>
    <t>里內清潔使用</t>
    <phoneticPr fontId="9" type="noConversion"/>
  </si>
  <si>
    <t>文具紙張</t>
    <phoneticPr fontId="9" type="noConversion"/>
  </si>
  <si>
    <t>中山北路5段282巷</t>
    <phoneticPr fontId="9" type="noConversion"/>
  </si>
  <si>
    <t>口</t>
    <phoneticPr fontId="9" type="noConversion"/>
  </si>
  <si>
    <t>欄杆扶手修建工</t>
    <phoneticPr fontId="9" type="noConversion"/>
  </si>
  <si>
    <t>人行道座椅工</t>
    <phoneticPr fontId="9" type="noConversion"/>
  </si>
  <si>
    <t>至善路1段138巷60</t>
    <phoneticPr fontId="9" type="noConversion"/>
  </si>
  <si>
    <t>號</t>
    <phoneticPr fontId="9" type="noConversion"/>
  </si>
  <si>
    <t>沙發</t>
    <phoneticPr fontId="9" type="noConversion"/>
  </si>
  <si>
    <t>卡拉OK設備</t>
    <phoneticPr fontId="9" type="noConversion"/>
  </si>
  <si>
    <t>套</t>
    <phoneticPr fontId="9" type="noConversion"/>
  </si>
  <si>
    <t>置於:福林區民活</t>
    <phoneticPr fontId="9" type="noConversion"/>
  </si>
  <si>
    <t>動中心</t>
    <phoneticPr fontId="9" type="noConversion"/>
  </si>
  <si>
    <t>照明更換及電源</t>
    <phoneticPr fontId="9" type="noConversion"/>
  </si>
  <si>
    <t>開關箱更新工</t>
    <phoneticPr fontId="9" type="noConversion"/>
  </si>
  <si>
    <t>中山北路5段505巷</t>
    <phoneticPr fontId="9" type="noConversion"/>
  </si>
  <si>
    <t>口及士林4號廣場</t>
    <phoneticPr fontId="9" type="noConversion"/>
  </si>
  <si>
    <t>天山里107年度經費使用計畫表      40  里長  陳永鴻</t>
    <phoneticPr fontId="9" type="noConversion"/>
  </si>
  <si>
    <t>塑膠椅</t>
    <phoneticPr fontId="9" type="noConversion"/>
  </si>
  <si>
    <t>為民服務用</t>
    <phoneticPr fontId="9" type="noConversion"/>
  </si>
  <si>
    <t>中秋晚會</t>
    <phoneticPr fontId="9" type="noConversion"/>
  </si>
  <si>
    <t>與里民同歡過中</t>
    <phoneticPr fontId="9" type="noConversion"/>
  </si>
  <si>
    <t>秋,含餐費,場地佈</t>
    <phoneticPr fontId="12" type="noConversion"/>
  </si>
  <si>
    <t>置等預計600人參</t>
    <phoneticPr fontId="12" type="noConversion"/>
  </si>
  <si>
    <t>電扇</t>
    <phoneticPr fontId="9" type="noConversion"/>
  </si>
  <si>
    <t>延長線</t>
    <phoneticPr fontId="9" type="noConversion"/>
  </si>
  <si>
    <t>條</t>
    <phoneticPr fontId="9" type="noConversion"/>
  </si>
  <si>
    <t>彩色事務機</t>
    <phoneticPr fontId="9" type="noConversion"/>
  </si>
  <si>
    <t>MCB-2956公務機</t>
    <phoneticPr fontId="12" type="noConversion"/>
  </si>
  <si>
    <t>車使用</t>
    <phoneticPr fontId="12" type="noConversion"/>
  </si>
  <si>
    <t>公務機車強制險</t>
    <phoneticPr fontId="9" type="noConversion"/>
  </si>
  <si>
    <t>字幕機機板維修</t>
    <phoneticPr fontId="9" type="noConversion"/>
  </si>
  <si>
    <t>吸塵器</t>
    <phoneticPr fontId="9" type="noConversion"/>
  </si>
  <si>
    <t>小佈告欄</t>
    <phoneticPr fontId="9" type="noConversion"/>
  </si>
  <si>
    <t>中文顯示無線雙</t>
    <phoneticPr fontId="9" type="noConversion"/>
  </si>
  <si>
    <t>子電話</t>
    <phoneticPr fontId="9" type="noConversion"/>
  </si>
  <si>
    <t>里內志義工制服</t>
    <phoneticPr fontId="9" type="noConversion"/>
  </si>
  <si>
    <t>個</t>
    <phoneticPr fontId="9" type="noConversion"/>
  </si>
  <si>
    <t>相機</t>
    <phoneticPr fontId="9" type="noConversion"/>
  </si>
  <si>
    <t>喇叭</t>
    <phoneticPr fontId="9" type="noConversion"/>
  </si>
  <si>
    <t>支</t>
    <phoneticPr fontId="9" type="noConversion"/>
  </si>
  <si>
    <t>修籬機</t>
    <phoneticPr fontId="9" type="noConversion"/>
  </si>
  <si>
    <t>照明燈</t>
    <phoneticPr fontId="9" type="noConversion"/>
  </si>
  <si>
    <t>高中低單桿</t>
    <phoneticPr fontId="9" type="noConversion"/>
  </si>
  <si>
    <t>空氣清淨機</t>
    <phoneticPr fontId="9" type="noConversion"/>
  </si>
  <si>
    <t>照相機</t>
    <phoneticPr fontId="9" type="noConversion"/>
  </si>
  <si>
    <t>音圓卡拉OK</t>
    <phoneticPr fontId="9" type="noConversion"/>
  </si>
  <si>
    <t>天和里107年度經費使用計畫表      39  里長  莊福來</t>
    <phoneticPr fontId="9" type="noConversion"/>
  </si>
  <si>
    <t>中秋饗宴活動</t>
    <phoneticPr fontId="12" type="noConversion"/>
  </si>
  <si>
    <t>中秋節慶活動假</t>
    <phoneticPr fontId="12" type="noConversion"/>
  </si>
  <si>
    <t>天母區民活動中</t>
    <phoneticPr fontId="12" type="noConversion"/>
  </si>
  <si>
    <t>心辦理,預計600人</t>
    <phoneticPr fontId="12" type="noConversion"/>
  </si>
  <si>
    <t>志工研習活動</t>
    <phoneticPr fontId="12" type="noConversion"/>
  </si>
  <si>
    <t>字幕機韌體升級</t>
    <phoneticPr fontId="12" type="noConversion"/>
  </si>
  <si>
    <t>個</t>
    <phoneticPr fontId="12" type="noConversion"/>
  </si>
  <si>
    <t>政令宣導用</t>
    <phoneticPr fontId="12" type="noConversion"/>
  </si>
  <si>
    <t>及維護</t>
    <phoneticPr fontId="12" type="noConversion"/>
  </si>
  <si>
    <t>費等預計80人參加</t>
    <phoneticPr fontId="12" type="noConversion"/>
  </si>
  <si>
    <t>里民自強活動1</t>
    <phoneticPr fontId="9" type="noConversion"/>
  </si>
  <si>
    <t>辦理里民敦親聯誼</t>
    <phoneticPr fontId="9" type="noConversion"/>
  </si>
  <si>
    <t>活動預計400人參</t>
    <phoneticPr fontId="9" type="noConversion"/>
  </si>
  <si>
    <t>綠美化防災及倒木</t>
    <phoneticPr fontId="9" type="noConversion"/>
  </si>
  <si>
    <t>處理</t>
    <phoneticPr fontId="9" type="noConversion"/>
  </si>
  <si>
    <t>音響線路修改工</t>
    <phoneticPr fontId="9" type="noConversion"/>
  </si>
  <si>
    <t>天母區民活動中心</t>
    <phoneticPr fontId="9" type="noConversion"/>
  </si>
  <si>
    <t>廣播系統修建工</t>
    <phoneticPr fontId="9" type="noConversion"/>
  </si>
  <si>
    <t>防災及重大及時宣</t>
    <phoneticPr fontId="9" type="noConversion"/>
  </si>
  <si>
    <t>導用</t>
    <phoneticPr fontId="9" type="noConversion"/>
  </si>
  <si>
    <t>感應燈工程</t>
    <phoneticPr fontId="9" type="noConversion"/>
  </si>
  <si>
    <t>社群網站防災聯繫</t>
    <phoneticPr fontId="9" type="noConversion"/>
  </si>
  <si>
    <t>及宣導聯絡用</t>
    <phoneticPr fontId="9" type="noConversion"/>
  </si>
  <si>
    <t>里導引牌工程</t>
    <phoneticPr fontId="9" type="noConversion"/>
  </si>
  <si>
    <t>燈飾工程</t>
    <phoneticPr fontId="9" type="noConversion"/>
  </si>
  <si>
    <t>天和東和天和1號</t>
    <phoneticPr fontId="9" type="noConversion"/>
  </si>
  <si>
    <t>公園綠帶等燈飾入</t>
    <phoneticPr fontId="9" type="noConversion"/>
  </si>
  <si>
    <t>口意象</t>
    <phoneticPr fontId="9" type="noConversion"/>
  </si>
  <si>
    <t>蘭興里107年度經費使用計畫表      35  里長   林文龍</t>
    <phoneticPr fontId="9" type="noConversion"/>
  </si>
  <si>
    <t>影印機維修</t>
    <phoneticPr fontId="12" type="noConversion"/>
  </si>
  <si>
    <t>為民服務</t>
    <phoneticPr fontId="12" type="noConversion"/>
  </si>
  <si>
    <t>碳粉匣</t>
    <phoneticPr fontId="12" type="noConversion"/>
  </si>
  <si>
    <t>支</t>
    <phoneticPr fontId="12" type="noConversion"/>
  </si>
  <si>
    <t>影印紙</t>
    <phoneticPr fontId="12" type="noConversion"/>
  </si>
  <si>
    <t>彩色墨水匣</t>
    <phoneticPr fontId="12" type="noConversion"/>
  </si>
  <si>
    <t>環保義工茶水費</t>
    <phoneticPr fontId="12" type="noConversion"/>
  </si>
  <si>
    <t>里內環保義工用</t>
    <phoneticPr fontId="12" type="noConversion"/>
  </si>
  <si>
    <t xml:space="preserve">877-BGU公務機 </t>
    <phoneticPr fontId="12" type="noConversion"/>
  </si>
  <si>
    <t>877-BGU公務機</t>
    <phoneticPr fontId="12" type="noConversion"/>
  </si>
  <si>
    <t>預計辦理2場,含</t>
    <phoneticPr fontId="12" type="noConversion"/>
  </si>
  <si>
    <t>約240人參加</t>
    <phoneticPr fontId="12" type="noConversion"/>
  </si>
  <si>
    <t>組</t>
    <phoneticPr fontId="12" type="noConversion"/>
  </si>
  <si>
    <t>保險,車資餐費等</t>
    <phoneticPr fontId="12" type="noConversion"/>
  </si>
  <si>
    <t>(併105年42000元</t>
    <phoneticPr fontId="9" type="noConversion"/>
  </si>
  <si>
    <t>使用總計69000元)</t>
    <phoneticPr fontId="9" type="noConversion"/>
  </si>
  <si>
    <t>卡拉OK電腦伴</t>
    <phoneticPr fontId="9" type="noConversion"/>
  </si>
  <si>
    <t>唱機</t>
    <phoneticPr fontId="9" type="noConversion"/>
  </si>
  <si>
    <t>年15000元使用總</t>
    <phoneticPr fontId="9" type="noConversion"/>
  </si>
  <si>
    <t>計114000元)</t>
    <phoneticPr fontId="9" type="noConversion"/>
  </si>
  <si>
    <t>生活心靈美學成</t>
    <phoneticPr fontId="9" type="noConversion"/>
  </si>
  <si>
    <t>元宵環保宣導活</t>
    <phoneticPr fontId="9" type="noConversion"/>
  </si>
  <si>
    <t>動</t>
    <phoneticPr fontId="9" type="noConversion"/>
  </si>
  <si>
    <t>單價小於1萬元</t>
    <phoneticPr fontId="9" type="noConversion"/>
  </si>
  <si>
    <t>為民服務用,單價</t>
    <phoneticPr fontId="9" type="noConversion"/>
  </si>
  <si>
    <t>不超過1萬元</t>
    <phoneticPr fontId="9" type="noConversion"/>
  </si>
  <si>
    <t>電腦主機</t>
    <phoneticPr fontId="9" type="noConversion"/>
  </si>
  <si>
    <t>筆記型電腦</t>
    <phoneticPr fontId="9" type="noConversion"/>
  </si>
  <si>
    <t>里民自強活動2</t>
    <phoneticPr fontId="9" type="noConversion"/>
  </si>
  <si>
    <t>重陽節環保公益</t>
    <phoneticPr fontId="12" type="noConversion"/>
  </si>
  <si>
    <t>含長者紀念品,每</t>
    <phoneticPr fontId="12" type="noConversion"/>
  </si>
  <si>
    <t>個單價不超過300</t>
    <phoneticPr fontId="10" type="noConversion"/>
  </si>
  <si>
    <t>元,預計600人參加</t>
    <phoneticPr fontId="12" type="noConversion"/>
  </si>
  <si>
    <t>活動</t>
    <phoneticPr fontId="10" type="noConversion"/>
  </si>
  <si>
    <t>數位相機</t>
    <phoneticPr fontId="10" type="noConversion"/>
  </si>
  <si>
    <t>台</t>
    <phoneticPr fontId="10" type="noConversion"/>
  </si>
  <si>
    <t>保管人:里長</t>
    <phoneticPr fontId="10" type="noConversion"/>
  </si>
  <si>
    <t>聖誕燈飾工程</t>
    <phoneticPr fontId="10" type="noConversion"/>
  </si>
  <si>
    <t>式</t>
    <phoneticPr fontId="10" type="noConversion"/>
  </si>
  <si>
    <t>里內</t>
    <phoneticPr fontId="10" type="noConversion"/>
  </si>
  <si>
    <t>名山里107年度經費使用計畫表      26  里長  薛群秀</t>
    <phoneticPr fontId="9" type="noConversion"/>
  </si>
  <si>
    <t>環保研習含車資,</t>
    <phoneticPr fontId="12" type="noConversion"/>
  </si>
  <si>
    <t>餐費,保險費等預</t>
    <phoneticPr fontId="12" type="noConversion"/>
  </si>
  <si>
    <t>守望相助研習活</t>
    <phoneticPr fontId="12" type="noConversion"/>
  </si>
  <si>
    <t>名山里守望相助</t>
    <phoneticPr fontId="12" type="noConversion"/>
  </si>
  <si>
    <t>隊員研習,預計約</t>
    <phoneticPr fontId="12" type="noConversion"/>
  </si>
  <si>
    <t>40人參加</t>
    <phoneticPr fontId="12" type="noConversion"/>
  </si>
  <si>
    <t>雇工清掃浪蔓亭</t>
    <phoneticPr fontId="12" type="noConversion"/>
  </si>
  <si>
    <t>維護環境衛生</t>
    <phoneticPr fontId="12" type="noConversion"/>
  </si>
  <si>
    <t>端午節活動</t>
    <phoneticPr fontId="12" type="noConversion"/>
  </si>
  <si>
    <t>預計約600人參加</t>
    <phoneticPr fontId="12" type="noConversion"/>
  </si>
  <si>
    <t>中秋節活動</t>
    <phoneticPr fontId="12" type="noConversion"/>
  </si>
  <si>
    <t>中秋晚會預計約</t>
    <phoneticPr fontId="12" type="noConversion"/>
  </si>
  <si>
    <t>重陽節活動暨資</t>
    <phoneticPr fontId="12" type="noConversion"/>
  </si>
  <si>
    <t>源回收宣導活動</t>
    <phoneticPr fontId="12" type="noConversion"/>
  </si>
  <si>
    <t>資源回收宣導活</t>
    <phoneticPr fontId="12" type="noConversion"/>
  </si>
  <si>
    <t>資源回收宣導預</t>
    <phoneticPr fontId="12" type="noConversion"/>
  </si>
  <si>
    <t>計約600人參加</t>
    <phoneticPr fontId="12" type="noConversion"/>
  </si>
  <si>
    <t>巷道髒亂清理</t>
    <phoneticPr fontId="12" type="noConversion"/>
  </si>
  <si>
    <t>筆電維修</t>
    <phoneticPr fontId="12" type="noConversion"/>
  </si>
  <si>
    <t>公務使用</t>
    <phoneticPr fontId="12" type="noConversion"/>
  </si>
  <si>
    <t>計200人參加</t>
    <phoneticPr fontId="12" type="noConversion"/>
  </si>
  <si>
    <t>新增滅火器</t>
    <phoneticPr fontId="12" type="noConversion"/>
  </si>
  <si>
    <t>居家安全維護</t>
    <phoneticPr fontId="12" type="noConversion"/>
  </si>
  <si>
    <t>廣播系統維護</t>
    <phoneticPr fontId="9" type="noConversion"/>
  </si>
  <si>
    <t>資訊傳達</t>
    <phoneticPr fontId="9" type="noConversion"/>
  </si>
  <si>
    <t>油漆</t>
    <phoneticPr fontId="9" type="noConversion"/>
  </si>
  <si>
    <t>美化社區</t>
    <phoneticPr fontId="9" type="noConversion"/>
  </si>
  <si>
    <t>榕樹修剪</t>
    <phoneticPr fontId="9" type="noConversion"/>
  </si>
  <si>
    <t>芝山岩抱抱活動</t>
    <phoneticPr fontId="9" type="noConversion"/>
  </si>
  <si>
    <t>文化知性活動約</t>
    <phoneticPr fontId="9" type="noConversion"/>
  </si>
  <si>
    <t>300人參加</t>
    <phoneticPr fontId="9" type="noConversion"/>
  </si>
  <si>
    <t>小型公告欄</t>
    <phoneticPr fontId="9" type="noConversion"/>
  </si>
  <si>
    <t>里內資訊傳達</t>
    <phoneticPr fontId="9" type="noConversion"/>
  </si>
  <si>
    <t>板車</t>
    <phoneticPr fontId="9" type="noConversion"/>
  </si>
  <si>
    <t>里辦公務使用</t>
    <phoneticPr fontId="9" type="noConversion"/>
  </si>
  <si>
    <t>用</t>
    <phoneticPr fontId="9" type="noConversion"/>
  </si>
  <si>
    <t>文具</t>
    <phoneticPr fontId="9" type="noConversion"/>
  </si>
  <si>
    <t>物流車</t>
    <phoneticPr fontId="9" type="noConversion"/>
  </si>
  <si>
    <t>公務使用,保管人</t>
    <phoneticPr fontId="9" type="noConversion"/>
  </si>
  <si>
    <t>綠地更新維護工</t>
    <phoneticPr fontId="9" type="noConversion"/>
  </si>
  <si>
    <t>綠美化社區</t>
    <phoneticPr fontId="9" type="noConversion"/>
  </si>
  <si>
    <t>美化巿容</t>
    <phoneticPr fontId="9" type="noConversion"/>
  </si>
  <si>
    <t>德華里107年度經費使用計畫表      28  里長  林生賢</t>
    <phoneticPr fontId="9" type="noConversion"/>
  </si>
  <si>
    <t>里內意象維修</t>
    <phoneticPr fontId="9" type="noConversion"/>
  </si>
  <si>
    <t>預計1000人參加,</t>
    <phoneticPr fontId="12" type="noConversion"/>
  </si>
  <si>
    <t>作人員便當,文宣</t>
    <phoneticPr fontId="12" type="noConversion"/>
  </si>
  <si>
    <t>含環保宣導品(單</t>
    <phoneticPr fontId="12" type="noConversion"/>
  </si>
  <si>
    <t>價不超過150元),</t>
    <phoneticPr fontId="12" type="noConversion"/>
  </si>
  <si>
    <t>費等,預計200人</t>
    <phoneticPr fontId="12" type="noConversion"/>
  </si>
  <si>
    <t>參加</t>
    <phoneticPr fontId="12" type="noConversion"/>
  </si>
  <si>
    <t>重陽節致贈長輩</t>
    <phoneticPr fontId="12" type="noConversion"/>
  </si>
  <si>
    <t>致贈里內長者</t>
    <phoneticPr fontId="12" type="noConversion"/>
  </si>
  <si>
    <t>壽麵</t>
    <phoneticPr fontId="12" type="noConversion"/>
  </si>
  <si>
    <t>含宣導品等,單價</t>
    <phoneticPr fontId="12" type="noConversion"/>
  </si>
  <si>
    <t>不超過150元,預</t>
    <phoneticPr fontId="12" type="noConversion"/>
  </si>
  <si>
    <t>計2000人參加</t>
    <phoneticPr fontId="12" type="noConversion"/>
  </si>
  <si>
    <t>健康講座活動課</t>
    <phoneticPr fontId="12" type="noConversion"/>
  </si>
  <si>
    <t>式</t>
    <phoneticPr fontId="12" type="noConversion"/>
  </si>
  <si>
    <t>程</t>
    <phoneticPr fontId="12" type="noConversion"/>
  </si>
  <si>
    <t>於德華區民活動</t>
    <phoneticPr fontId="12" type="noConversion"/>
  </si>
  <si>
    <t>電腦設備</t>
    <phoneticPr fontId="9" type="noConversion"/>
  </si>
  <si>
    <r>
      <t>L</t>
    </r>
    <r>
      <rPr>
        <sz val="12"/>
        <rFont val="新細明體"/>
        <family val="1"/>
        <charset val="136"/>
      </rPr>
      <t>ED感應燈工程</t>
    </r>
    <phoneticPr fontId="9" type="noConversion"/>
  </si>
  <si>
    <t>廣播系統工程</t>
    <phoneticPr fontId="9" type="noConversion"/>
  </si>
  <si>
    <t>等 (併106年21574</t>
    <phoneticPr fontId="9" type="noConversion"/>
  </si>
  <si>
    <t>中心辦理(併106</t>
    <phoneticPr fontId="12" type="noConversion"/>
  </si>
  <si>
    <t>年1400元使用總</t>
    <phoneticPr fontId="9" type="noConversion"/>
  </si>
  <si>
    <t>全 (併105年15000</t>
    <phoneticPr fontId="9" type="noConversion"/>
  </si>
  <si>
    <t>計76400元使用)</t>
    <phoneticPr fontId="9" type="noConversion"/>
  </si>
  <si>
    <t>元使用總計99500</t>
    <phoneticPr fontId="9" type="noConversion"/>
  </si>
  <si>
    <t>守望相助隊服裝</t>
    <phoneticPr fontId="9" type="noConversion"/>
  </si>
  <si>
    <t>式</t>
    <phoneticPr fontId="9" type="noConversion"/>
  </si>
  <si>
    <t>夏季不超過800元</t>
    <phoneticPr fontId="9" type="noConversion"/>
  </si>
  <si>
    <t>冬季不超過1800元</t>
    <phoneticPr fontId="9" type="noConversion"/>
  </si>
  <si>
    <t>守望相助隊緊急</t>
    <phoneticPr fontId="9" type="noConversion"/>
  </si>
  <si>
    <t>求救鈴</t>
    <phoneticPr fontId="9" type="noConversion"/>
  </si>
  <si>
    <t>里內</t>
    <phoneticPr fontId="9" type="noConversion"/>
  </si>
  <si>
    <t>里辦公處影印機</t>
    <phoneticPr fontId="9" type="noConversion"/>
  </si>
  <si>
    <t>維修</t>
    <phoneticPr fontId="9" type="noConversion"/>
  </si>
  <si>
    <t>中元節活動</t>
    <phoneticPr fontId="9" type="noConversion"/>
  </si>
  <si>
    <t>場</t>
    <phoneticPr fontId="9" type="noConversion"/>
  </si>
  <si>
    <t>中元普渡宣導金</t>
    <phoneticPr fontId="9" type="noConversion"/>
  </si>
  <si>
    <t>紙集中送焚化廠</t>
    <phoneticPr fontId="9" type="noConversion"/>
  </si>
  <si>
    <t>焚燒預計1000人</t>
    <phoneticPr fontId="9" type="noConversion"/>
  </si>
  <si>
    <t>元使用,總計95000</t>
    <phoneticPr fontId="9" type="noConversion"/>
  </si>
  <si>
    <t>式</t>
    <phoneticPr fontId="10" type="noConversion"/>
  </si>
  <si>
    <t>俾利里內資訊宣</t>
    <phoneticPr fontId="10" type="noConversion"/>
  </si>
  <si>
    <t>達</t>
    <phoneticPr fontId="10" type="noConversion"/>
  </si>
  <si>
    <t>全里巷弄消毒</t>
    <phoneticPr fontId="10" type="noConversion"/>
  </si>
  <si>
    <t>防火巷及堤防清</t>
    <phoneticPr fontId="10" type="noConversion"/>
  </si>
  <si>
    <t>潔</t>
    <phoneticPr fontId="10" type="noConversion"/>
  </si>
  <si>
    <t>維護里內環境清</t>
    <phoneticPr fontId="10" type="noConversion"/>
  </si>
  <si>
    <t>彩色影印機租賃</t>
    <phoneticPr fontId="10" type="noConversion"/>
  </si>
  <si>
    <t>中秋環保宣導活</t>
    <phoneticPr fontId="12" type="noConversion"/>
  </si>
  <si>
    <t>含環保宣導品,單</t>
    <phoneticPr fontId="12" type="noConversion"/>
  </si>
  <si>
    <t>購置重陽禮品</t>
    <phoneticPr fontId="12" type="noConversion"/>
  </si>
  <si>
    <t>致贈里內65歲以</t>
    <phoneticPr fontId="12" type="noConversion"/>
  </si>
  <si>
    <t>上長者,單價不超</t>
    <phoneticPr fontId="12" type="noConversion"/>
  </si>
  <si>
    <t>電子看板補助電</t>
    <phoneticPr fontId="12" type="noConversion"/>
  </si>
  <si>
    <t>費</t>
    <phoneticPr fontId="12" type="noConversion"/>
  </si>
  <si>
    <t>清潔工具</t>
    <phoneticPr fontId="10" type="noConversion"/>
  </si>
  <si>
    <t>過300元 (併106年</t>
    <phoneticPr fontId="10" type="noConversion"/>
  </si>
  <si>
    <t>36000元使用總計</t>
    <phoneticPr fontId="10" type="noConversion"/>
  </si>
  <si>
    <t>太陽能地底燈工</t>
    <phoneticPr fontId="10" type="noConversion"/>
  </si>
  <si>
    <t>程</t>
    <phoneticPr fontId="10" type="noConversion"/>
  </si>
  <si>
    <t>維護里民行的安</t>
    <phoneticPr fontId="10" type="noConversion"/>
  </si>
  <si>
    <t>華齡街,通河東街</t>
    <phoneticPr fontId="12" type="noConversion"/>
  </si>
  <si>
    <t>,福港街,前港街,</t>
    <phoneticPr fontId="12" type="noConversion"/>
  </si>
  <si>
    <t>劍潭路等</t>
    <phoneticPr fontId="12" type="noConversion"/>
  </si>
  <si>
    <t>劍潭路等 (併106</t>
    <phoneticPr fontId="12" type="noConversion"/>
  </si>
  <si>
    <t>年38000元使用總</t>
    <phoneticPr fontId="10" type="noConversion"/>
  </si>
  <si>
    <t>計99200元)</t>
    <phoneticPr fontId="10" type="noConversion"/>
  </si>
  <si>
    <t>節能LED照明設</t>
    <phoneticPr fontId="12" type="noConversion"/>
  </si>
  <si>
    <t>備工程</t>
    <phoneticPr fontId="12" type="noConversion"/>
  </si>
  <si>
    <t>血壓機</t>
    <phoneticPr fontId="10" type="noConversion"/>
  </si>
  <si>
    <t>台</t>
    <phoneticPr fontId="10" type="noConversion"/>
  </si>
  <si>
    <t>飲水機</t>
    <phoneticPr fontId="10" type="noConversion"/>
  </si>
  <si>
    <t>平等里107年度經費使用計畫表      48  里長  陳添地</t>
    <phoneticPr fontId="9" type="noConversion"/>
  </si>
  <si>
    <t>中元普渡</t>
    <phoneticPr fontId="12" type="noConversion"/>
  </si>
  <si>
    <t>價不超過150元,</t>
    <phoneticPr fontId="12" type="noConversion"/>
  </si>
  <si>
    <t>公廁清潔維護</t>
    <phoneticPr fontId="12" type="noConversion"/>
  </si>
  <si>
    <t>維護里內環境清</t>
    <phoneticPr fontId="12" type="noConversion"/>
  </si>
  <si>
    <t>潔</t>
    <phoneticPr fontId="12" type="noConversion"/>
  </si>
  <si>
    <t>文具紙張</t>
    <phoneticPr fontId="12" type="noConversion"/>
  </si>
  <si>
    <t>環保之旅1</t>
    <phoneticPr fontId="12" type="noConversion"/>
  </si>
  <si>
    <t>參加</t>
    <phoneticPr fontId="12" type="noConversion"/>
  </si>
  <si>
    <t>費等預計約120人</t>
    <phoneticPr fontId="12" type="noConversion"/>
  </si>
  <si>
    <t>機車維護</t>
    <phoneticPr fontId="12" type="noConversion"/>
  </si>
  <si>
    <t>838-KGG公務機</t>
    <phoneticPr fontId="12" type="noConversion"/>
  </si>
  <si>
    <t>感應燈</t>
    <phoneticPr fontId="12" type="noConversion"/>
  </si>
  <si>
    <t>環保之旅2</t>
    <phoneticPr fontId="12" type="noConversion"/>
  </si>
  <si>
    <t>地點:平菁街33號</t>
    <phoneticPr fontId="12" type="noConversion"/>
  </si>
  <si>
    <t>含車資,餐費保險</t>
    <phoneticPr fontId="12" type="noConversion"/>
  </si>
  <si>
    <t>鏈鋸及除草機耗</t>
    <phoneticPr fontId="12" type="noConversion"/>
  </si>
  <si>
    <t>批</t>
    <phoneticPr fontId="12" type="noConversion"/>
  </si>
  <si>
    <t>材</t>
    <phoneticPr fontId="12" type="noConversion"/>
  </si>
  <si>
    <t>里內機具維護</t>
    <phoneticPr fontId="9" type="noConversion"/>
  </si>
  <si>
    <t>反射鏡</t>
    <phoneticPr fontId="9" type="noConversion"/>
  </si>
  <si>
    <t>地點:平菁街150號</t>
    <phoneticPr fontId="9" type="noConversion"/>
  </si>
  <si>
    <t>機車燃料使用費</t>
    <phoneticPr fontId="9" type="noConversion"/>
  </si>
  <si>
    <t>及保險費</t>
    <phoneticPr fontId="9" type="noConversion"/>
  </si>
  <si>
    <t>義工制服</t>
    <phoneticPr fontId="9" type="noConversion"/>
  </si>
  <si>
    <t>冬季不超過1800</t>
    <phoneticPr fontId="9" type="noConversion"/>
  </si>
  <si>
    <t>含環保宣導品(單</t>
    <phoneticPr fontId="9" type="noConversion"/>
  </si>
  <si>
    <t>價不超過150元)等</t>
    <phoneticPr fontId="9" type="noConversion"/>
  </si>
  <si>
    <t>預計200人參加</t>
    <phoneticPr fontId="9" type="noConversion"/>
  </si>
  <si>
    <t>母親節環保宣導</t>
    <phoneticPr fontId="9" type="noConversion"/>
  </si>
  <si>
    <t>品</t>
    <phoneticPr fontId="9" type="noConversion"/>
  </si>
  <si>
    <t>淨山健行活動</t>
    <phoneticPr fontId="9" type="noConversion"/>
  </si>
  <si>
    <t>侯車亭工程</t>
    <phoneticPr fontId="9" type="noConversion"/>
  </si>
  <si>
    <t>地點:平菁街93巷</t>
    <phoneticPr fontId="9" type="noConversion"/>
  </si>
  <si>
    <t>26號</t>
    <phoneticPr fontId="9" type="noConversion"/>
  </si>
  <si>
    <t>欄杆新建工程</t>
    <phoneticPr fontId="9" type="noConversion"/>
  </si>
  <si>
    <t>地點:平菁街106巷</t>
    <phoneticPr fontId="9" type="noConversion"/>
  </si>
  <si>
    <t>24號旁及20號前</t>
    <phoneticPr fontId="9" type="noConversion"/>
  </si>
  <si>
    <t>明勝里107年度經費使用計畫表      14  里長  張永棟</t>
    <phoneticPr fontId="9" type="noConversion"/>
  </si>
  <si>
    <t>滅火器檢測換藥</t>
    <phoneticPr fontId="9" type="noConversion"/>
  </si>
  <si>
    <t>具</t>
    <phoneticPr fontId="9" type="noConversion"/>
  </si>
  <si>
    <t>維護里內治安</t>
    <phoneticPr fontId="9" type="noConversion"/>
  </si>
  <si>
    <t>保存傳統文化,凝</t>
    <phoneticPr fontId="12" type="noConversion"/>
  </si>
  <si>
    <t>聚社區情感約400</t>
    <phoneticPr fontId="12" type="noConversion"/>
  </si>
  <si>
    <r>
      <t>人參加</t>
    </r>
    <r>
      <rPr>
        <sz val="12"/>
        <color rgb="FFFF0000"/>
        <rFont val="新細明體"/>
        <family val="1"/>
        <charset val="136"/>
      </rPr>
      <t xml:space="preserve"> </t>
    </r>
    <phoneticPr fontId="12" type="noConversion"/>
  </si>
  <si>
    <t>宣導品單價不超</t>
    <phoneticPr fontId="12" type="noConversion"/>
  </si>
  <si>
    <t>過150元</t>
    <phoneticPr fontId="12" type="noConversion"/>
  </si>
  <si>
    <t>大家來運動活動</t>
    <phoneticPr fontId="9" type="noConversion"/>
  </si>
  <si>
    <t>提昇里民身心健</t>
    <phoneticPr fontId="9" type="noConversion"/>
  </si>
  <si>
    <t>加強宣導環保意</t>
    <phoneticPr fontId="12" type="noConversion"/>
  </si>
  <si>
    <t>識並達敦親睦鄰</t>
    <phoneticPr fontId="12" type="noConversion"/>
  </si>
  <si>
    <t>康預計200人參加</t>
    <phoneticPr fontId="9" type="noConversion"/>
  </si>
  <si>
    <t>約160人參加</t>
    <phoneticPr fontId="12" type="noConversion"/>
  </si>
  <si>
    <t>保存傳統文化凝</t>
    <phoneticPr fontId="9" type="noConversion"/>
  </si>
  <si>
    <t>聚社區情感約400</t>
    <phoneticPr fontId="9" type="noConversion"/>
  </si>
  <si>
    <t xml:space="preserve">人參加 </t>
    <phoneticPr fontId="12" type="noConversion"/>
  </si>
  <si>
    <t>重陽節活動</t>
    <phoneticPr fontId="9" type="noConversion"/>
  </si>
  <si>
    <t>發揚敬老文化關</t>
    <phoneticPr fontId="9" type="noConversion"/>
  </si>
  <si>
    <t>懷社區老人約200</t>
    <phoneticPr fontId="9" type="noConversion"/>
  </si>
  <si>
    <t>音樂會</t>
    <phoneticPr fontId="9" type="noConversion"/>
  </si>
  <si>
    <t>凝聚社區情感並</t>
    <phoneticPr fontId="9" type="noConversion"/>
  </si>
  <si>
    <t>達敦親睦鄰約400</t>
    <phoneticPr fontId="9" type="noConversion"/>
  </si>
  <si>
    <t>字幕機維護</t>
    <phoneticPr fontId="9" type="noConversion"/>
  </si>
  <si>
    <t>維持字幕機正常</t>
    <phoneticPr fontId="9" type="noConversion"/>
  </si>
  <si>
    <t>運作</t>
    <phoneticPr fontId="9" type="noConversion"/>
  </si>
  <si>
    <t>巡守隊員巡守使</t>
    <phoneticPr fontId="9" type="noConversion"/>
  </si>
  <si>
    <t>承德區民活動中</t>
    <phoneticPr fontId="9" type="noConversion"/>
  </si>
  <si>
    <t>心僱工清潔維護</t>
    <phoneticPr fontId="9" type="noConversion"/>
  </si>
  <si>
    <t>費用</t>
    <phoneticPr fontId="9" type="noConversion"/>
  </si>
  <si>
    <t>心清潔維護</t>
    <phoneticPr fontId="9" type="noConversion"/>
  </si>
  <si>
    <t>守望相助隊裝備</t>
    <phoneticPr fontId="9" type="noConversion"/>
  </si>
  <si>
    <t>噴藥消毒</t>
    <phoneticPr fontId="9" type="noConversion"/>
  </si>
  <si>
    <t>維護社區環境衛</t>
    <phoneticPr fontId="9" type="noConversion"/>
  </si>
  <si>
    <t>生清潔</t>
    <phoneticPr fontId="9" type="noConversion"/>
  </si>
  <si>
    <t>里民子女獎助學</t>
    <phoneticPr fontId="9" type="noConversion"/>
  </si>
  <si>
    <t>金</t>
    <phoneticPr fontId="9" type="noConversion"/>
  </si>
  <si>
    <t>獎勵里內學子</t>
    <phoneticPr fontId="9" type="noConversion"/>
  </si>
  <si>
    <t>路面太陽能警示</t>
    <phoneticPr fontId="9" type="noConversion"/>
  </si>
  <si>
    <t>燈工程</t>
    <phoneticPr fontId="9" type="noConversion"/>
  </si>
  <si>
    <t>維護行車安全</t>
    <phoneticPr fontId="9" type="noConversion"/>
  </si>
  <si>
    <r>
      <t>L</t>
    </r>
    <r>
      <rPr>
        <sz val="12"/>
        <rFont val="新細明體"/>
        <family val="1"/>
        <charset val="136"/>
      </rPr>
      <t>ED節能照明燈</t>
    </r>
    <phoneticPr fontId="9" type="noConversion"/>
  </si>
  <si>
    <t>工程</t>
    <phoneticPr fontId="9" type="noConversion"/>
  </si>
  <si>
    <t>美化社區環境</t>
    <phoneticPr fontId="9" type="noConversion"/>
  </si>
  <si>
    <t>櫃子</t>
    <phoneticPr fontId="9" type="noConversion"/>
  </si>
  <si>
    <t>存放公務資料及</t>
    <phoneticPr fontId="9" type="noConversion"/>
  </si>
  <si>
    <t>物品,保管人:里長</t>
    <phoneticPr fontId="9" type="noConversion"/>
  </si>
  <si>
    <t>防盜感應燈修建</t>
    <phoneticPr fontId="9" type="noConversion"/>
  </si>
  <si>
    <t>擴大機</t>
    <phoneticPr fontId="9" type="noConversion"/>
  </si>
  <si>
    <t>服務里民,保管人</t>
    <phoneticPr fontId="9" type="noConversion"/>
  </si>
  <si>
    <t>含硬碟等,單價不</t>
    <phoneticPr fontId="9" type="noConversion"/>
  </si>
  <si>
    <t>超過1萬元</t>
    <phoneticPr fontId="9" type="noConversion"/>
  </si>
  <si>
    <t>新安里107年度經費使用計畫表      45  里長  何明欽</t>
    <phoneticPr fontId="9" type="noConversion"/>
  </si>
  <si>
    <t>本</t>
    <phoneticPr fontId="9" type="noConversion"/>
  </si>
  <si>
    <t>農民曆</t>
    <phoneticPr fontId="12" type="noConversion"/>
  </si>
  <si>
    <t>本</t>
    <phoneticPr fontId="12" type="noConversion"/>
  </si>
  <si>
    <t>贈送里民</t>
    <phoneticPr fontId="12" type="noConversion"/>
  </si>
  <si>
    <t>機車維護費</t>
    <phoneticPr fontId="12" type="noConversion"/>
  </si>
  <si>
    <t>輛</t>
    <phoneticPr fontId="12" type="noConversion"/>
  </si>
  <si>
    <t>公務機車車號</t>
    <phoneticPr fontId="12" type="noConversion"/>
  </si>
  <si>
    <t>BNM-208,166-CLD</t>
    <phoneticPr fontId="12" type="noConversion"/>
  </si>
  <si>
    <t>里辦公處網路費</t>
    <phoneticPr fontId="12" type="noConversion"/>
  </si>
  <si>
    <t>費等,預計120人參</t>
    <phoneticPr fontId="12" type="noConversion"/>
  </si>
  <si>
    <t>里內除草修樹維</t>
    <phoneticPr fontId="12" type="noConversion"/>
  </si>
  <si>
    <t>維護里內環境</t>
    <phoneticPr fontId="12" type="noConversion"/>
  </si>
  <si>
    <t>護</t>
    <phoneticPr fontId="12" type="noConversion"/>
  </si>
  <si>
    <t>園環花圃及聚會</t>
    <phoneticPr fontId="12" type="noConversion"/>
  </si>
  <si>
    <t>場所綠美化維護</t>
    <phoneticPr fontId="12" type="noConversion"/>
  </si>
  <si>
    <t>全里感應燈線路</t>
    <phoneticPr fontId="12" type="noConversion"/>
  </si>
  <si>
    <t>維護里民行的安</t>
    <phoneticPr fontId="12" type="noConversion"/>
  </si>
  <si>
    <t>裝修及維護</t>
    <phoneticPr fontId="12" type="noConversion"/>
  </si>
  <si>
    <t>全</t>
    <phoneticPr fontId="12" type="noConversion"/>
  </si>
  <si>
    <t>環保健行</t>
    <phoneticPr fontId="9" type="noConversion"/>
  </si>
  <si>
    <t>環保月曆</t>
    <phoneticPr fontId="9" type="noConversion"/>
  </si>
  <si>
    <t>環保志義工及守</t>
    <phoneticPr fontId="9" type="noConversion"/>
  </si>
  <si>
    <t>望相助隊研習活</t>
    <phoneticPr fontId="9" type="noConversion"/>
  </si>
  <si>
    <t>贈送里民</t>
    <phoneticPr fontId="9" type="noConversion"/>
  </si>
  <si>
    <t>含餐費等,預計約</t>
    <phoneticPr fontId="9" type="noConversion"/>
  </si>
  <si>
    <t>1車40人參加</t>
    <phoneticPr fontId="9" type="noConversion"/>
  </si>
  <si>
    <t>150人參加</t>
    <phoneticPr fontId="9" type="noConversion"/>
  </si>
  <si>
    <t>天母里107年度經費使用計畫表      42  里長  李陳菜蓮</t>
    <phoneticPr fontId="9" type="noConversion"/>
  </si>
  <si>
    <t>預計100-300人參加</t>
    <phoneticPr fontId="9" type="noConversion"/>
  </si>
  <si>
    <t>預計700-800人參加</t>
    <phoneticPr fontId="9" type="noConversion"/>
  </si>
  <si>
    <t>預計200-400人參加</t>
    <phoneticPr fontId="9" type="noConversion"/>
  </si>
  <si>
    <t>預計900人參加</t>
    <phoneticPr fontId="9" type="noConversion"/>
  </si>
  <si>
    <t>公佈欄維護</t>
    <phoneticPr fontId="9" type="noConversion"/>
  </si>
  <si>
    <t>天母公園公佈欄</t>
    <phoneticPr fontId="9" type="noConversion"/>
  </si>
  <si>
    <t>全里</t>
    <phoneticPr fontId="9" type="noConversion"/>
  </si>
  <si>
    <t>滅火器藥粉更換</t>
    <phoneticPr fontId="9" type="noConversion"/>
  </si>
  <si>
    <t>環保春之旅</t>
    <phoneticPr fontId="9" type="noConversion"/>
  </si>
  <si>
    <t>等預計200人參加</t>
    <phoneticPr fontId="9" type="noConversion"/>
  </si>
  <si>
    <t>環保秋之旅</t>
    <phoneticPr fontId="9" type="noConversion"/>
  </si>
  <si>
    <t>血壓計</t>
    <phoneticPr fontId="9" type="noConversion"/>
  </si>
  <si>
    <t>供里民使用保管人</t>
    <phoneticPr fontId="9" type="noConversion"/>
  </si>
  <si>
    <t>印表機碳粉匣</t>
    <phoneticPr fontId="9" type="noConversion"/>
  </si>
  <si>
    <t>單價不超過1萬元</t>
    <phoneticPr fontId="9" type="noConversion"/>
  </si>
  <si>
    <t>置物架</t>
    <phoneticPr fontId="9" type="noConversion"/>
  </si>
  <si>
    <t>電動割草機</t>
    <phoneticPr fontId="9" type="noConversion"/>
  </si>
  <si>
    <t>冷氣</t>
    <phoneticPr fontId="9" type="noConversion"/>
  </si>
  <si>
    <t>彩色列表機</t>
    <phoneticPr fontId="9" type="noConversion"/>
  </si>
  <si>
    <t>環境美化工程</t>
    <phoneticPr fontId="9" type="noConversion"/>
  </si>
  <si>
    <t>里內綠美化環境</t>
    <phoneticPr fontId="9" type="noConversion"/>
  </si>
  <si>
    <t>福中里107年度經費使用計畫表      09  里長  紀榮鴻</t>
    <phoneticPr fontId="9" type="noConversion"/>
  </si>
  <si>
    <t>辦理中秋節活動</t>
    <phoneticPr fontId="12" type="noConversion"/>
  </si>
  <si>
    <t>含餐費,飲料,印刷</t>
    <phoneticPr fontId="12" type="noConversion"/>
  </si>
  <si>
    <t>費,租椅子,卡拉ok</t>
    <phoneticPr fontId="12" type="noConversion"/>
  </si>
  <si>
    <t>場地佈置費用等,</t>
    <phoneticPr fontId="12" type="noConversion"/>
  </si>
  <si>
    <t>致贈65歲長者麵</t>
    <phoneticPr fontId="9" type="noConversion"/>
  </si>
  <si>
    <t>線</t>
    <phoneticPr fontId="9" type="noConversion"/>
  </si>
  <si>
    <t>致贈里內65歲長者</t>
    <phoneticPr fontId="9" type="noConversion"/>
  </si>
  <si>
    <t>致贈長者防寒暖</t>
    <phoneticPr fontId="9" type="noConversion"/>
  </si>
  <si>
    <t>暖包</t>
    <phoneticPr fontId="9" type="noConversion"/>
  </si>
  <si>
    <t>單價不超過300元</t>
    <phoneticPr fontId="9" type="noConversion"/>
  </si>
  <si>
    <t>致贈里內長者,單</t>
    <phoneticPr fontId="9" type="noConversion"/>
  </si>
  <si>
    <t>價不超過300元</t>
    <phoneticPr fontId="9" type="noConversion"/>
  </si>
  <si>
    <t>滅火器換粉</t>
    <phoneticPr fontId="9" type="noConversion"/>
  </si>
  <si>
    <t>維謢里民住家安全</t>
    <phoneticPr fontId="9" type="noConversion"/>
  </si>
  <si>
    <t>環保參訪</t>
    <phoneticPr fontId="9" type="noConversion"/>
  </si>
  <si>
    <t>電子字幕機補助</t>
    <phoneticPr fontId="9" type="noConversion"/>
  </si>
  <si>
    <t>電費</t>
    <phoneticPr fontId="9" type="noConversion"/>
  </si>
  <si>
    <t>每台每月700元</t>
    <phoneticPr fontId="9" type="noConversion"/>
  </si>
  <si>
    <t>影印機維護</t>
    <phoneticPr fontId="9" type="noConversion"/>
  </si>
  <si>
    <t>公務使用</t>
    <phoneticPr fontId="9" type="noConversion"/>
  </si>
  <si>
    <t>冷氣機維護</t>
    <phoneticPr fontId="9" type="noConversion"/>
  </si>
  <si>
    <t>感應燈修建工程</t>
    <phoneticPr fontId="9" type="noConversion"/>
  </si>
  <si>
    <t>里內資訊宣達使用</t>
    <phoneticPr fontId="9" type="noConversion"/>
  </si>
  <si>
    <t>超迷你肩掛式無</t>
    <phoneticPr fontId="9" type="noConversion"/>
  </si>
  <si>
    <t>線喊話器</t>
    <phoneticPr fontId="9" type="noConversion"/>
  </si>
  <si>
    <t>過150元預計400人</t>
    <phoneticPr fontId="12" type="noConversion"/>
  </si>
  <si>
    <t>里內資訊傳達單</t>
    <phoneticPr fontId="9" type="noConversion"/>
  </si>
  <si>
    <t>價不超過1萬元</t>
    <phoneticPr fontId="9" type="noConversion"/>
  </si>
  <si>
    <t>富光里107年度經費使用計畫表      16  里長  許振通</t>
    <phoneticPr fontId="10" type="noConversion"/>
  </si>
  <si>
    <t>僱工清潔環境</t>
    <phoneticPr fontId="12" type="noConversion"/>
  </si>
  <si>
    <t>僱工清潔區民活</t>
    <phoneticPr fontId="12" type="noConversion"/>
  </si>
  <si>
    <t>動中心</t>
    <phoneticPr fontId="12" type="noConversion"/>
  </si>
  <si>
    <t>含美食,海報,DM</t>
    <phoneticPr fontId="12" type="noConversion"/>
  </si>
  <si>
    <t>年活動</t>
    <phoneticPr fontId="12" type="noConversion"/>
  </si>
  <si>
    <t>蚊子電影院11週</t>
    <phoneticPr fontId="12" type="noConversion"/>
  </si>
  <si>
    <t>等預計500人參加</t>
    <phoneticPr fontId="12" type="noConversion"/>
  </si>
  <si>
    <t>環保宣導品,單價</t>
    <phoneticPr fontId="12" type="noConversion"/>
  </si>
  <si>
    <t>不超過150元</t>
    <phoneticPr fontId="12" type="noConversion"/>
  </si>
  <si>
    <t>母親節宣導品</t>
    <phoneticPr fontId="12" type="noConversion"/>
  </si>
  <si>
    <t>中元節活動</t>
    <phoneticPr fontId="12" type="noConversion"/>
  </si>
  <si>
    <t>飲水機濾心更換</t>
    <phoneticPr fontId="12" type="noConversion"/>
  </si>
  <si>
    <t>區民活動中心使</t>
    <phoneticPr fontId="12" type="noConversion"/>
  </si>
  <si>
    <t>用</t>
    <phoneticPr fontId="12" type="noConversion"/>
  </si>
  <si>
    <t>巡守隊保險</t>
    <phoneticPr fontId="12" type="noConversion"/>
  </si>
  <si>
    <t>式</t>
    <phoneticPr fontId="12" type="noConversion"/>
  </si>
  <si>
    <t>巡守隊員的意外</t>
    <phoneticPr fontId="12" type="noConversion"/>
  </si>
  <si>
    <t>險</t>
    <phoneticPr fontId="12" type="noConversion"/>
  </si>
  <si>
    <t>影印機碳粉匣</t>
    <phoneticPr fontId="12" type="noConversion"/>
  </si>
  <si>
    <t>用</t>
    <phoneticPr fontId="12" type="noConversion"/>
  </si>
  <si>
    <t>機車養護費</t>
    <phoneticPr fontId="12" type="noConversion"/>
  </si>
  <si>
    <t>公務機車保險費</t>
    <phoneticPr fontId="12" type="noConversion"/>
  </si>
  <si>
    <t>端午節活動</t>
    <phoneticPr fontId="12" type="noConversion"/>
  </si>
  <si>
    <t>式</t>
    <phoneticPr fontId="12" type="noConversion"/>
  </si>
  <si>
    <t>含美食,海報,DM</t>
    <phoneticPr fontId="12" type="noConversion"/>
  </si>
  <si>
    <t>月曆</t>
    <phoneticPr fontId="12" type="noConversion"/>
  </si>
  <si>
    <t>中秋晚會活動</t>
    <phoneticPr fontId="10" type="noConversion"/>
  </si>
  <si>
    <t>式</t>
    <phoneticPr fontId="10" type="noConversion"/>
  </si>
  <si>
    <t>等預計500人參加</t>
    <phoneticPr fontId="10" type="noConversion"/>
  </si>
  <si>
    <t>恐龍寶寶維修</t>
    <phoneticPr fontId="10" type="noConversion"/>
  </si>
  <si>
    <t>海光公園公共設</t>
    <phoneticPr fontId="10" type="noConversion"/>
  </si>
  <si>
    <t>施維修</t>
    <phoneticPr fontId="10" type="noConversion"/>
  </si>
  <si>
    <t>MCC-6978公務機</t>
    <phoneticPr fontId="12" type="noConversion"/>
  </si>
  <si>
    <t>車使用</t>
    <phoneticPr fontId="10" type="noConversion"/>
  </si>
  <si>
    <t>電子字幕機維修</t>
    <phoneticPr fontId="10" type="noConversion"/>
  </si>
  <si>
    <t>預計2次,華齡街,</t>
    <phoneticPr fontId="10" type="noConversion"/>
  </si>
  <si>
    <t>通河東街,福港街</t>
    <phoneticPr fontId="10" type="noConversion"/>
  </si>
  <si>
    <t>前港街,劍潭路等</t>
    <phoneticPr fontId="10" type="noConversion"/>
  </si>
  <si>
    <t>購置行事曆白板</t>
    <phoneticPr fontId="10" type="noConversion"/>
  </si>
  <si>
    <t>塊</t>
    <phoneticPr fontId="10" type="noConversion"/>
  </si>
  <si>
    <t>登錄里辦公處行</t>
    <phoneticPr fontId="10" type="noConversion"/>
  </si>
  <si>
    <t>事</t>
    <phoneticPr fontId="10" type="noConversion"/>
  </si>
  <si>
    <r>
      <t>潔,華齡街</t>
    </r>
    <r>
      <rPr>
        <sz val="12"/>
        <rFont val="新細明體"/>
        <family val="1"/>
        <charset val="136"/>
      </rPr>
      <t>,通河東</t>
    </r>
    <phoneticPr fontId="10" type="noConversion"/>
  </si>
  <si>
    <t>街,福港街,前港街</t>
    <phoneticPr fontId="10" type="noConversion"/>
  </si>
  <si>
    <t>,劍潭路等</t>
    <phoneticPr fontId="10" type="noConversion"/>
  </si>
  <si>
    <t>全,華齡街,通河東</t>
    <phoneticPr fontId="10" type="noConversion"/>
  </si>
  <si>
    <t>華齡街,通河東街</t>
    <phoneticPr fontId="10" type="noConversion"/>
  </si>
  <si>
    <t>街,福港街,前港街</t>
    <phoneticPr fontId="10" type="noConversion"/>
  </si>
  <si>
    <t>劍潭路等</t>
    <phoneticPr fontId="10" type="noConversion"/>
  </si>
  <si>
    <t>購買垃圾袋</t>
    <phoneticPr fontId="10" type="noConversion"/>
  </si>
  <si>
    <t>每月清潔日清掃</t>
    <phoneticPr fontId="10" type="noConversion"/>
  </si>
  <si>
    <t>里內環境用</t>
    <phoneticPr fontId="10" type="noConversion"/>
  </si>
  <si>
    <t>全華齡街,通河東</t>
    <phoneticPr fontId="10" type="noConversion"/>
  </si>
  <si>
    <t>街,福港街,前港街</t>
    <phoneticPr fontId="12" type="noConversion"/>
  </si>
  <si>
    <t>全里,里內資訊宣</t>
    <phoneticPr fontId="10" type="noConversion"/>
  </si>
  <si>
    <t>達使用</t>
    <phoneticPr fontId="10" type="noConversion"/>
  </si>
  <si>
    <t>放置里辦公處服</t>
    <phoneticPr fontId="10" type="noConversion"/>
  </si>
  <si>
    <t>服里民,保管人里</t>
    <phoneticPr fontId="10" type="noConversion"/>
  </si>
  <si>
    <t>長</t>
    <phoneticPr fontId="10" type="noConversion"/>
  </si>
  <si>
    <t>資訊看板</t>
    <phoneticPr fontId="9" type="noConversion"/>
  </si>
  <si>
    <t>後港里107年度經費使用計畫表      08  里長  紀建漢</t>
    <phoneticPr fontId="9" type="noConversion"/>
  </si>
  <si>
    <t>中秋節晚會</t>
    <phoneticPr fontId="12" type="noConversion"/>
  </si>
  <si>
    <t>及志工餐點,場地</t>
    <phoneticPr fontId="12" type="noConversion"/>
  </si>
  <si>
    <t>佈置等,預計700-</t>
    <phoneticPr fontId="12" type="noConversion"/>
  </si>
  <si>
    <t>800人參加</t>
    <phoneticPr fontId="9" type="noConversion"/>
  </si>
  <si>
    <t>母親節活動</t>
    <phoneticPr fontId="9" type="noConversion"/>
  </si>
  <si>
    <t>致贈敬老禮品予</t>
    <phoneticPr fontId="9" type="noConversion"/>
  </si>
  <si>
    <t>本里長者,單價不</t>
    <phoneticPr fontId="9" type="noConversion"/>
  </si>
  <si>
    <t>超過300元,預計</t>
    <phoneticPr fontId="9" type="noConversion"/>
  </si>
  <si>
    <t>里內字幕機檢修</t>
    <phoneticPr fontId="9" type="noConversion"/>
  </si>
  <si>
    <t>維護</t>
    <phoneticPr fontId="9" type="noConversion"/>
  </si>
  <si>
    <t>字幕機補助電費</t>
    <phoneticPr fontId="9" type="noConversion"/>
  </si>
  <si>
    <t>每台每月700元</t>
    <phoneticPr fontId="9" type="noConversion"/>
  </si>
  <si>
    <t>感應燈維護</t>
    <phoneticPr fontId="9" type="noConversion"/>
  </si>
  <si>
    <t>里內感應燈檢修</t>
    <phoneticPr fontId="9" type="noConversion"/>
  </si>
  <si>
    <t>社區藝術巡禮</t>
    <phoneticPr fontId="9" type="noConversion"/>
  </si>
  <si>
    <t>預計200-300人參</t>
    <phoneticPr fontId="9" type="noConversion"/>
  </si>
  <si>
    <t>鄰長及志工服務</t>
    <phoneticPr fontId="9" type="noConversion"/>
  </si>
  <si>
    <t>里民時穿著,預計</t>
    <phoneticPr fontId="9" type="noConversion"/>
  </si>
  <si>
    <t>購買40件</t>
    <phoneticPr fontId="9" type="noConversion"/>
  </si>
  <si>
    <t>里辦公處路牌</t>
    <phoneticPr fontId="9" type="noConversion"/>
  </si>
  <si>
    <t>環保旅遊活動</t>
    <phoneticPr fontId="9" type="noConversion"/>
  </si>
  <si>
    <t>費等預計80-120人</t>
    <phoneticPr fontId="9" type="noConversion"/>
  </si>
  <si>
    <t>字幕機新建工程</t>
    <phoneticPr fontId="9" type="noConversion"/>
  </si>
  <si>
    <t>廣播修建工程</t>
    <phoneticPr fontId="9" type="noConversion"/>
  </si>
  <si>
    <t>里內資訊宣達用</t>
    <phoneticPr fontId="9" type="noConversion"/>
  </si>
  <si>
    <t>太陽能地底燈工</t>
    <phoneticPr fontId="9" type="noConversion"/>
  </si>
  <si>
    <t>費等,預計80人參</t>
    <phoneticPr fontId="9" type="noConversion"/>
  </si>
  <si>
    <t>程</t>
    <phoneticPr fontId="9" type="noConversion"/>
  </si>
  <si>
    <t>農民曆</t>
    <phoneticPr fontId="9" type="noConversion"/>
  </si>
  <si>
    <t>式</t>
    <phoneticPr fontId="9" type="noConversion"/>
  </si>
  <si>
    <t>致贈里民</t>
    <phoneticPr fontId="9" type="noConversion"/>
  </si>
  <si>
    <t>餐點費等雜費預</t>
    <phoneticPr fontId="12" type="noConversion"/>
  </si>
  <si>
    <t>計500人參加</t>
    <phoneticPr fontId="12" type="noConversion"/>
  </si>
  <si>
    <t>預計1000人參加</t>
    <phoneticPr fontId="12" type="noConversion"/>
  </si>
  <si>
    <t>全里照明燈維修</t>
    <phoneticPr fontId="10" type="noConversion"/>
  </si>
  <si>
    <t>廣播系統維修</t>
    <phoneticPr fontId="10" type="noConversion"/>
  </si>
  <si>
    <t>天祿里107年度經費使用計畫表      37  里長  李錦琿</t>
    <phoneticPr fontId="9" type="noConversion"/>
  </si>
  <si>
    <t>環保之旅(上半年)</t>
    <phoneticPr fontId="9" type="noConversion"/>
  </si>
  <si>
    <t>含車資,餐費,保</t>
    <phoneticPr fontId="9" type="noConversion"/>
  </si>
  <si>
    <t>險費等預計約</t>
    <phoneticPr fontId="9" type="noConversion"/>
  </si>
  <si>
    <t>240人參加</t>
    <phoneticPr fontId="9" type="noConversion"/>
  </si>
  <si>
    <t>環保之旅(下半年)</t>
    <phoneticPr fontId="9" type="noConversion"/>
  </si>
  <si>
    <t>端午節活動</t>
    <phoneticPr fontId="9" type="noConversion"/>
  </si>
  <si>
    <t>發送肉粽,香包</t>
    <phoneticPr fontId="9" type="noConversion"/>
  </si>
  <si>
    <t>等,預計500人參</t>
    <phoneticPr fontId="9" type="noConversion"/>
  </si>
  <si>
    <t>雙面</t>
    <phoneticPr fontId="9" type="noConversion"/>
  </si>
  <si>
    <t>維護里民住的</t>
    <phoneticPr fontId="9" type="noConversion"/>
  </si>
  <si>
    <t>安全</t>
    <phoneticPr fontId="9" type="noConversion"/>
  </si>
  <si>
    <t>中元節普渡</t>
    <phoneticPr fontId="9" type="noConversion"/>
  </si>
  <si>
    <t>發送宣導品(單</t>
    <phoneticPr fontId="9" type="noConversion"/>
  </si>
  <si>
    <t>價不超過150元</t>
    <phoneticPr fontId="9" type="noConversion"/>
  </si>
  <si>
    <t>)預計500人參加</t>
    <phoneticPr fontId="9" type="noConversion"/>
  </si>
  <si>
    <t>)預計800人參加</t>
    <phoneticPr fontId="9" type="noConversion"/>
  </si>
  <si>
    <t>健行活動</t>
    <phoneticPr fontId="9" type="noConversion"/>
  </si>
  <si>
    <t>)預計300人參加</t>
    <phoneticPr fontId="9" type="noConversion"/>
  </si>
  <si>
    <t>親子活動</t>
    <phoneticPr fontId="9" type="noConversion"/>
  </si>
  <si>
    <t>)預計200人參加</t>
    <phoneticPr fontId="9" type="noConversion"/>
  </si>
  <si>
    <t xml:space="preserve"> 天壽里107年度經費使用計畫表      38  里長  陳伯同</t>
    <phoneticPr fontId="9" type="noConversion"/>
  </si>
  <si>
    <t>全里消毒</t>
    <phoneticPr fontId="12" type="noConversion"/>
  </si>
  <si>
    <t>提升為民服務</t>
    <phoneticPr fontId="12" type="noConversion"/>
  </si>
  <si>
    <t>聯繫里民感情含</t>
    <phoneticPr fontId="12" type="noConversion"/>
  </si>
  <si>
    <t>車資,門票,保險,</t>
    <phoneticPr fontId="12" type="noConversion"/>
  </si>
  <si>
    <t>餐費等預計200人</t>
    <phoneticPr fontId="12" type="noConversion"/>
  </si>
  <si>
    <t>里民活動場所清</t>
    <phoneticPr fontId="12" type="noConversion"/>
  </si>
  <si>
    <t>提升里民活動場</t>
    <phoneticPr fontId="12" type="noConversion"/>
  </si>
  <si>
    <t>所環境衛生</t>
    <phoneticPr fontId="12" type="noConversion"/>
  </si>
  <si>
    <t>台</t>
    <phoneticPr fontId="12" type="noConversion"/>
  </si>
  <si>
    <t>加強政令宣導</t>
    <phoneticPr fontId="12" type="noConversion"/>
  </si>
  <si>
    <t>每台每用補助700</t>
    <phoneticPr fontId="12" type="noConversion"/>
  </si>
  <si>
    <t>字幕機維修保養</t>
    <phoneticPr fontId="12" type="noConversion"/>
  </si>
  <si>
    <t>監視器維修</t>
    <phoneticPr fontId="12" type="noConversion"/>
  </si>
  <si>
    <t>監視系統維修,提</t>
    <phoneticPr fontId="12" type="noConversion"/>
  </si>
  <si>
    <t>升里內治安</t>
    <phoneticPr fontId="12" type="noConversion"/>
  </si>
  <si>
    <t>聯繫里民情誼</t>
    <phoneticPr fontId="12" type="noConversion"/>
  </si>
  <si>
    <t>108年寫春聯活動</t>
    <phoneticPr fontId="12" type="noConversion"/>
  </si>
  <si>
    <t xml:space="preserve"> 藍芽喇叭</t>
    <phoneticPr fontId="9" type="noConversion"/>
  </si>
  <si>
    <t>提升為民服務</t>
    <phoneticPr fontId="9" type="noConversion"/>
  </si>
  <si>
    <t>提升為民服務,公</t>
    <phoneticPr fontId="12" type="noConversion"/>
  </si>
  <si>
    <t>務機車520-CLD</t>
    <phoneticPr fontId="12" type="noConversion"/>
  </si>
  <si>
    <t>彩色墨水匣</t>
    <phoneticPr fontId="9" type="noConversion"/>
  </si>
  <si>
    <t>107年端午節敬老</t>
    <phoneticPr fontId="9" type="noConversion"/>
  </si>
  <si>
    <t>宣導品</t>
    <phoneticPr fontId="9" type="noConversion"/>
  </si>
  <si>
    <t>99,820元)</t>
    <phoneticPr fontId="10" type="noConversion"/>
  </si>
  <si>
    <t>舊佳里107年度經費使用計畫表      06  里長  何逸松</t>
    <phoneticPr fontId="9" type="noConversion"/>
  </si>
  <si>
    <t>端午節送粽活動</t>
    <phoneticPr fontId="12" type="noConversion"/>
  </si>
  <si>
    <t>式</t>
    <phoneticPr fontId="12" type="noConversion"/>
  </si>
  <si>
    <t>預計300人參加</t>
    <phoneticPr fontId="12" type="noConversion"/>
  </si>
  <si>
    <t>含食材等預計400</t>
    <phoneticPr fontId="12" type="noConversion"/>
  </si>
  <si>
    <t>人參加</t>
    <phoneticPr fontId="12" type="noConversion"/>
  </si>
  <si>
    <t>含車資等預計400</t>
    <phoneticPr fontId="12" type="noConversion"/>
  </si>
  <si>
    <t>元宵燈節活動</t>
    <phoneticPr fontId="9" type="noConversion"/>
  </si>
  <si>
    <t>含小提燈等預計</t>
    <phoneticPr fontId="9" type="noConversion"/>
  </si>
  <si>
    <t>500人參加</t>
    <phoneticPr fontId="9" type="noConversion"/>
  </si>
  <si>
    <t>贈送里民,單價不</t>
    <phoneticPr fontId="12" type="noConversion"/>
  </si>
  <si>
    <t>超過150元</t>
    <phoneticPr fontId="9" type="noConversion"/>
  </si>
  <si>
    <t>志工參訪</t>
    <phoneticPr fontId="12" type="noConversion"/>
  </si>
  <si>
    <t>防火巷清理</t>
    <phoneticPr fontId="9" type="noConversion"/>
  </si>
  <si>
    <t>預計3次里內環境</t>
    <phoneticPr fontId="9" type="noConversion"/>
  </si>
  <si>
    <t>里內除草砍樹工</t>
    <phoneticPr fontId="12" type="noConversion"/>
  </si>
  <si>
    <t>廣播系統修建工</t>
    <phoneticPr fontId="12" type="noConversion"/>
  </si>
  <si>
    <t>里內資訊宣達使</t>
    <phoneticPr fontId="12" type="noConversion"/>
  </si>
  <si>
    <t xml:space="preserve">里內環境維護 </t>
    <phoneticPr fontId="12" type="noConversion"/>
  </si>
  <si>
    <t>舞台框架設置工</t>
    <phoneticPr fontId="9" type="noConversion"/>
  </si>
  <si>
    <t>地點:捷運廣場</t>
    <phoneticPr fontId="9" type="noConversion"/>
  </si>
  <si>
    <t>社園里107年度經費使用計畫表      21  里長  葉子芸</t>
    <phoneticPr fontId="9" type="noConversion"/>
  </si>
  <si>
    <t>含車資等預計200</t>
    <phoneticPr fontId="12" type="noConversion"/>
  </si>
  <si>
    <t>看板維修</t>
    <phoneticPr fontId="9" type="noConversion"/>
  </si>
  <si>
    <t>里內資訊宣達使</t>
    <phoneticPr fontId="9" type="noConversion"/>
  </si>
  <si>
    <t>環保之旅(上半年)</t>
    <phoneticPr fontId="12" type="noConversion"/>
  </si>
  <si>
    <t>宣導品每個單價</t>
    <phoneticPr fontId="12" type="noConversion"/>
  </si>
  <si>
    <t>環保義工餐費</t>
    <phoneticPr fontId="12" type="noConversion"/>
  </si>
  <si>
    <t>里內清潔日提供</t>
    <phoneticPr fontId="12" type="noConversion"/>
  </si>
  <si>
    <t>志工便當,每個單</t>
    <phoneticPr fontId="12" type="noConversion"/>
  </si>
  <si>
    <t>價不超過80元</t>
    <phoneticPr fontId="12" type="noConversion"/>
  </si>
  <si>
    <t>守望相助隊制服</t>
    <phoneticPr fontId="12" type="noConversion"/>
  </si>
  <si>
    <t>環保之旅(下半年)</t>
    <phoneticPr fontId="12" type="noConversion"/>
  </si>
  <si>
    <t>跑馬燈維修</t>
    <phoneticPr fontId="12" type="noConversion"/>
  </si>
  <si>
    <t>腳踏車購置</t>
    <phoneticPr fontId="9" type="noConversion"/>
  </si>
  <si>
    <t>費等預計240人參</t>
    <phoneticPr fontId="12" type="noConversion"/>
  </si>
  <si>
    <t>重陽節敬老活動</t>
    <phoneticPr fontId="9" type="noConversion"/>
  </si>
  <si>
    <t>預計100人參加紀</t>
    <phoneticPr fontId="9" type="noConversion"/>
  </si>
  <si>
    <t>念品單價不超過</t>
    <phoneticPr fontId="9" type="noConversion"/>
  </si>
  <si>
    <t>300元</t>
    <phoneticPr fontId="9" type="noConversion"/>
  </si>
  <si>
    <t>滅火器新購及換</t>
    <phoneticPr fontId="9" type="noConversion"/>
  </si>
  <si>
    <t>粉</t>
    <phoneticPr fontId="9" type="noConversion"/>
  </si>
  <si>
    <t>提升服務里民品</t>
    <phoneticPr fontId="9" type="noConversion"/>
  </si>
  <si>
    <t>活動中心報紙</t>
    <phoneticPr fontId="9" type="noConversion"/>
  </si>
  <si>
    <t>3-12月,提升服務</t>
    <phoneticPr fontId="9" type="noConversion"/>
  </si>
  <si>
    <t>里民品質</t>
    <phoneticPr fontId="9" type="noConversion"/>
  </si>
  <si>
    <t>MCC-7165公務機</t>
    <phoneticPr fontId="12" type="noConversion"/>
  </si>
  <si>
    <t>機車保險費</t>
    <phoneticPr fontId="9" type="noConversion"/>
  </si>
  <si>
    <t>志工參訪</t>
    <phoneticPr fontId="9" type="noConversion"/>
  </si>
  <si>
    <t>含餐費,飲料,保險</t>
    <phoneticPr fontId="9" type="noConversion"/>
  </si>
  <si>
    <t>費等預計180人參</t>
    <phoneticPr fontId="9" type="noConversion"/>
  </si>
  <si>
    <t>辦公桌</t>
    <phoneticPr fontId="9" type="noConversion"/>
  </si>
  <si>
    <t>置於里辦公處,保</t>
    <phoneticPr fontId="9" type="noConversion"/>
  </si>
  <si>
    <t>管人:里長</t>
    <phoneticPr fontId="9" type="noConversion"/>
  </si>
  <si>
    <t>長條桌</t>
    <phoneticPr fontId="9" type="noConversion"/>
  </si>
  <si>
    <t>管人:里長(併105</t>
    <phoneticPr fontId="9" type="noConversion"/>
  </si>
  <si>
    <t>夏季不超過800元</t>
    <phoneticPr fontId="12" type="noConversion"/>
  </si>
  <si>
    <t>鄰長制服</t>
    <phoneticPr fontId="12" type="noConversion"/>
  </si>
  <si>
    <t>鄰長制服,夏季不</t>
    <phoneticPr fontId="12" type="noConversion"/>
  </si>
  <si>
    <t>超過800元,冬季不</t>
    <phoneticPr fontId="12" type="noConversion"/>
  </si>
  <si>
    <t>超過1800元</t>
    <phoneticPr fontId="9" type="noConversion"/>
  </si>
  <si>
    <t>俾利里內資訊宣</t>
    <phoneticPr fontId="9" type="noConversion"/>
  </si>
  <si>
    <t>達使用</t>
    <phoneticPr fontId="12" type="noConversion"/>
  </si>
  <si>
    <t>文具用品</t>
    <phoneticPr fontId="9" type="noConversion"/>
  </si>
  <si>
    <t>紙張等(併106年90</t>
    <phoneticPr fontId="9" type="noConversion"/>
  </si>
  <si>
    <t>元使用總計5090元)</t>
    <phoneticPr fontId="9" type="noConversion"/>
  </si>
  <si>
    <t>感應燈修建工程</t>
    <phoneticPr fontId="9" type="noConversion"/>
  </si>
  <si>
    <t>式</t>
    <phoneticPr fontId="9" type="noConversion"/>
  </si>
  <si>
    <t>里內</t>
    <phoneticPr fontId="9" type="noConversion"/>
  </si>
  <si>
    <t>捷運廣場燈飾安</t>
    <phoneticPr fontId="9" type="noConversion"/>
  </si>
  <si>
    <t>裝工程</t>
    <phoneticPr fontId="9" type="noConversion"/>
  </si>
  <si>
    <t>捷運廣場</t>
    <phoneticPr fontId="9" type="noConversion"/>
  </si>
  <si>
    <t>不銹鋼欄杆工程</t>
    <phoneticPr fontId="9" type="noConversion"/>
  </si>
  <si>
    <t>式</t>
    <phoneticPr fontId="9" type="noConversion"/>
  </si>
  <si>
    <t>地點:至善路2段1</t>
    <phoneticPr fontId="9" type="noConversion"/>
  </si>
  <si>
    <t>巷內</t>
    <phoneticPr fontId="9" type="noConversion"/>
  </si>
  <si>
    <t>及維修</t>
    <phoneticPr fontId="12" type="noConversion"/>
  </si>
  <si>
    <t>寵物清潔袋</t>
    <phoneticPr fontId="12" type="noConversion"/>
  </si>
  <si>
    <t>供民眾使用</t>
    <phoneticPr fontId="12" type="noConversion"/>
  </si>
  <si>
    <t>元宵節宣導品</t>
    <phoneticPr fontId="10" type="noConversion"/>
  </si>
  <si>
    <t>式</t>
    <phoneticPr fontId="10" type="noConversion"/>
  </si>
  <si>
    <t>環保宣導品單價</t>
    <phoneticPr fontId="10" type="noConversion"/>
  </si>
  <si>
    <t>不超過150元</t>
    <phoneticPr fontId="10" type="noConversion"/>
  </si>
  <si>
    <t>「社區通報」刊</t>
    <phoneticPr fontId="10" type="noConversion"/>
  </si>
  <si>
    <t>物</t>
    <phoneticPr fontId="10" type="noConversion"/>
  </si>
  <si>
    <t>宣導里內公共事</t>
    <phoneticPr fontId="10" type="noConversion"/>
  </si>
  <si>
    <t>務及活動</t>
    <phoneticPr fontId="10" type="noConversion"/>
  </si>
  <si>
    <t>影印機維護</t>
    <phoneticPr fontId="10" type="noConversion"/>
  </si>
  <si>
    <t>式</t>
    <phoneticPr fontId="10" type="noConversion"/>
  </si>
  <si>
    <t>區民活動中心使</t>
    <phoneticPr fontId="10" type="noConversion"/>
  </si>
  <si>
    <t>用</t>
    <phoneticPr fontId="10" type="noConversion"/>
  </si>
  <si>
    <t>水溝清疏</t>
    <phoneticPr fontId="10" type="noConversion"/>
  </si>
  <si>
    <t>里內水溝清理</t>
    <phoneticPr fontId="10" type="noConversion"/>
  </si>
  <si>
    <t>架設社區網站管</t>
    <phoneticPr fontId="10" type="noConversion"/>
  </si>
  <si>
    <t>理維護</t>
    <phoneticPr fontId="10" type="noConversion"/>
  </si>
  <si>
    <t>里辦公處網站維</t>
    <phoneticPr fontId="10" type="noConversion"/>
  </si>
  <si>
    <t>護</t>
    <phoneticPr fontId="10" type="noConversion"/>
  </si>
  <si>
    <t>107.1.31</t>
    <phoneticPr fontId="10" type="noConversion"/>
  </si>
  <si>
    <t>107.1.31</t>
    <phoneticPr fontId="9" type="noConversion"/>
  </si>
  <si>
    <t>綠美化</t>
  </si>
  <si>
    <t>107.1.31</t>
    <phoneticPr fontId="10" type="noConversion"/>
  </si>
  <si>
    <t>107.1.31</t>
    <phoneticPr fontId="9" type="noConversion"/>
  </si>
  <si>
    <t>107.1.31</t>
    <phoneticPr fontId="10" type="noConversion"/>
  </si>
  <si>
    <t>107.1.31</t>
    <phoneticPr fontId="9" type="noConversion"/>
  </si>
  <si>
    <t>陽明里107年度經費使用計畫表      46  里長  黃裕倉</t>
    <phoneticPr fontId="9" type="noConversion"/>
  </si>
  <si>
    <t>含車資,保險費,</t>
    <phoneticPr fontId="9" type="noConversion"/>
  </si>
  <si>
    <t>餐費等預計200人</t>
    <phoneticPr fontId="9" type="noConversion"/>
  </si>
  <si>
    <t>日曆暨月曆</t>
    <phoneticPr fontId="9" type="noConversion"/>
  </si>
  <si>
    <t>分送里民</t>
    <phoneticPr fontId="9" type="noConversion"/>
  </si>
  <si>
    <t>溝渠清疏工程</t>
    <phoneticPr fontId="9" type="noConversion"/>
  </si>
  <si>
    <t>改善里內環境用</t>
    <phoneticPr fontId="9" type="noConversion"/>
  </si>
  <si>
    <t>公告欄整修工程</t>
    <phoneticPr fontId="9" type="noConversion"/>
  </si>
  <si>
    <t>服務里民用</t>
    <phoneticPr fontId="9" type="noConversion"/>
  </si>
  <si>
    <t>便利里內資訊傳遞</t>
    <phoneticPr fontId="9" type="noConversion"/>
  </si>
  <si>
    <t>景觀燈修建工程</t>
    <phoneticPr fontId="9" type="noConversion"/>
  </si>
  <si>
    <t>提升服務里民品質</t>
    <phoneticPr fontId="9" type="noConversion"/>
  </si>
  <si>
    <t>攝影機充電器</t>
    <phoneticPr fontId="9" type="noConversion"/>
  </si>
  <si>
    <t>電腦保養</t>
    <phoneticPr fontId="9" type="noConversion"/>
  </si>
  <si>
    <t>式</t>
    <phoneticPr fontId="9" type="noConversion"/>
  </si>
  <si>
    <t>為民服務使用</t>
    <phoneticPr fontId="9" type="noConversion"/>
  </si>
  <si>
    <t>環保宣導之旅1日</t>
    <phoneticPr fontId="9" type="noConversion"/>
  </si>
  <si>
    <t>遊</t>
    <phoneticPr fontId="9" type="noConversion"/>
  </si>
  <si>
    <t>場</t>
    <phoneticPr fontId="9" type="noConversion"/>
  </si>
  <si>
    <t>含車資,餐費,保險</t>
    <phoneticPr fontId="9" type="noConversion"/>
  </si>
  <si>
    <t>費等預計200人參</t>
    <phoneticPr fontId="9" type="noConversion"/>
  </si>
  <si>
    <t>加</t>
    <phoneticPr fontId="9" type="noConversion"/>
  </si>
  <si>
    <t>環保宣導之旅2日</t>
    <phoneticPr fontId="9" type="noConversion"/>
  </si>
  <si>
    <t>費等預計120人參</t>
    <phoneticPr fontId="9" type="noConversion"/>
  </si>
  <si>
    <t>八米以下巷道清</t>
    <phoneticPr fontId="9" type="noConversion"/>
  </si>
  <si>
    <t>潔維護</t>
    <phoneticPr fontId="9" type="noConversion"/>
  </si>
  <si>
    <t>維護里內環境清</t>
    <phoneticPr fontId="9" type="noConversion"/>
  </si>
  <si>
    <t>潔</t>
    <phoneticPr fontId="9" type="noConversion"/>
  </si>
  <si>
    <t>水溝疏濬維護</t>
    <phoneticPr fontId="9" type="noConversion"/>
  </si>
  <si>
    <t>辦公椅</t>
    <phoneticPr fontId="9" type="noConversion"/>
  </si>
  <si>
    <t>置於里辦公處使</t>
    <phoneticPr fontId="9" type="noConversion"/>
  </si>
  <si>
    <t>用,保管人:里長</t>
    <phoneticPr fontId="9" type="noConversion"/>
  </si>
  <si>
    <t>影印機碳粉,紙張</t>
    <phoneticPr fontId="9" type="noConversion"/>
  </si>
  <si>
    <t>為民服務使用,含</t>
    <phoneticPr fontId="9" type="noConversion"/>
  </si>
  <si>
    <t>四色碳粉匣</t>
    <phoneticPr fontId="9" type="noConversion"/>
  </si>
  <si>
    <t>公務機車保養維</t>
    <phoneticPr fontId="9" type="noConversion"/>
  </si>
  <si>
    <t>修</t>
    <phoneticPr fontId="9" type="noConversion"/>
  </si>
  <si>
    <t>公務機車621-HRV</t>
    <phoneticPr fontId="9" type="noConversion"/>
  </si>
  <si>
    <t>及MCK-7676</t>
    <phoneticPr fontId="9" type="noConversion"/>
  </si>
  <si>
    <t>公務機車燃料使</t>
    <phoneticPr fontId="9" type="noConversion"/>
  </si>
  <si>
    <t>用費</t>
    <phoneticPr fontId="9" type="noConversion"/>
  </si>
  <si>
    <t>公務機車強制責</t>
    <phoneticPr fontId="9" type="noConversion"/>
  </si>
  <si>
    <t>任險</t>
    <phoneticPr fontId="9" type="noConversion"/>
  </si>
  <si>
    <t>台</t>
    <phoneticPr fontId="9" type="noConversion"/>
  </si>
  <si>
    <t>翠山里107年度經費使用計畫表      50  里長  王禮騏</t>
    <phoneticPr fontId="9" type="noConversion"/>
  </si>
  <si>
    <t>中秋節聯歡晚會</t>
    <phoneticPr fontId="12" type="noConversion"/>
  </si>
  <si>
    <t>預計500人參加</t>
    <phoneticPr fontId="12" type="noConversion"/>
  </si>
  <si>
    <t>重陽敬老活動</t>
    <phoneticPr fontId="12" type="noConversion"/>
  </si>
  <si>
    <t>地點:翠山里辦公</t>
    <phoneticPr fontId="12" type="noConversion"/>
  </si>
  <si>
    <t>室預計100人參加</t>
    <phoneticPr fontId="12" type="noConversion"/>
  </si>
  <si>
    <t>環保參訪活動</t>
    <phoneticPr fontId="12" type="noConversion"/>
  </si>
  <si>
    <t>含車資,午餐,保險</t>
    <phoneticPr fontId="12" type="noConversion"/>
  </si>
  <si>
    <t>費等預計200人參</t>
    <phoneticPr fontId="12" type="noConversion"/>
  </si>
  <si>
    <t>環保志工裝備</t>
    <phoneticPr fontId="12" type="noConversion"/>
  </si>
  <si>
    <t>購買相關裝備</t>
    <phoneticPr fontId="12" type="noConversion"/>
  </si>
  <si>
    <t>環保志工研習參</t>
    <phoneticPr fontId="12" type="noConversion"/>
  </si>
  <si>
    <t>訪活動</t>
    <phoneticPr fontId="9" type="noConversion"/>
  </si>
  <si>
    <t>費等預計30人參</t>
    <phoneticPr fontId="12" type="noConversion"/>
  </si>
  <si>
    <t>地點:外雙溪橋頭</t>
    <phoneticPr fontId="12" type="noConversion"/>
  </si>
  <si>
    <t>電腦維修</t>
    <phoneticPr fontId="12" type="noConversion"/>
  </si>
  <si>
    <t>室</t>
    <phoneticPr fontId="12" type="noConversion"/>
  </si>
  <si>
    <t>影印機碳粉</t>
    <phoneticPr fontId="9" type="noConversion"/>
  </si>
  <si>
    <t>里辦公室務使用</t>
    <phoneticPr fontId="9" type="noConversion"/>
  </si>
  <si>
    <t>綠美化除草僱工</t>
    <phoneticPr fontId="9" type="noConversion"/>
  </si>
  <si>
    <t>里內環境維護</t>
    <phoneticPr fontId="9" type="noConversion"/>
  </si>
  <si>
    <t>置於里辦公處;保</t>
    <phoneticPr fontId="9" type="noConversion"/>
  </si>
  <si>
    <t>鐵人公園地面整</t>
    <phoneticPr fontId="9" type="noConversion"/>
  </si>
  <si>
    <t>修工程</t>
    <phoneticPr fontId="9" type="noConversion"/>
  </si>
  <si>
    <t>翠山里里內20巷</t>
    <phoneticPr fontId="9" type="noConversion"/>
  </si>
  <si>
    <t>步道整修工程2</t>
    <phoneticPr fontId="9" type="noConversion"/>
  </si>
  <si>
    <t>步道整修工程</t>
    <phoneticPr fontId="9" type="noConversion"/>
  </si>
  <si>
    <t>翠山里里內11巷</t>
    <phoneticPr fontId="9" type="noConversion"/>
  </si>
  <si>
    <t>81-87號</t>
    <phoneticPr fontId="9" type="noConversion"/>
  </si>
  <si>
    <t>意象造型工程</t>
    <phoneticPr fontId="9" type="noConversion"/>
  </si>
  <si>
    <t>翠山里里內</t>
    <phoneticPr fontId="9" type="noConversion"/>
  </si>
  <si>
    <t>油漆粉刷工程</t>
    <phoneticPr fontId="9" type="noConversion"/>
  </si>
  <si>
    <t>公園桌椅油漆工</t>
    <phoneticPr fontId="9" type="noConversion"/>
  </si>
  <si>
    <t>綠美化認養維護</t>
    <phoneticPr fontId="9" type="noConversion"/>
  </si>
  <si>
    <t>牌工程</t>
    <phoneticPr fontId="9" type="noConversion"/>
  </si>
  <si>
    <t>面</t>
    <phoneticPr fontId="9" type="noConversion"/>
  </si>
  <si>
    <t>式</t>
    <phoneticPr fontId="10" type="noConversion"/>
  </si>
  <si>
    <t>影印機碳粉匣</t>
    <phoneticPr fontId="10" type="noConversion"/>
  </si>
  <si>
    <t>增進服務里民用</t>
    <phoneticPr fontId="10" type="noConversion"/>
  </si>
  <si>
    <t>80-300人參加</t>
    <phoneticPr fontId="10" type="noConversion"/>
  </si>
  <si>
    <t>含保險費,餐費,車</t>
    <phoneticPr fontId="10" type="noConversion"/>
  </si>
  <si>
    <t>資,門票等,預計約</t>
    <phoneticPr fontId="10" type="noConversion"/>
  </si>
  <si>
    <t>含禮品(單價不超</t>
    <phoneticPr fontId="9" type="noConversion"/>
  </si>
  <si>
    <t>過300元)</t>
    <phoneticPr fontId="9" type="noConversion"/>
  </si>
  <si>
    <t>月琴</t>
    <phoneticPr fontId="9" type="noConversion"/>
  </si>
  <si>
    <t>把</t>
    <phoneticPr fontId="9" type="noConversion"/>
  </si>
  <si>
    <t>里內課程使用</t>
    <phoneticPr fontId="9" type="noConversion"/>
  </si>
  <si>
    <t>保管人:里長</t>
    <phoneticPr fontId="9" type="noConversion"/>
  </si>
  <si>
    <t>磺溪堤岸健走活</t>
    <phoneticPr fontId="12" type="noConversion"/>
  </si>
  <si>
    <t>預計每場約50人</t>
    <phoneticPr fontId="12" type="noConversion"/>
  </si>
  <si>
    <t>參加,含保險費等</t>
    <phoneticPr fontId="12" type="noConversion"/>
  </si>
  <si>
    <t>承德里107年度經費使用計畫表      12  里長  陳洲平</t>
    <phoneticPr fontId="9" type="noConversion"/>
  </si>
  <si>
    <t>里民農民曆手冊</t>
    <phoneticPr fontId="9" type="noConversion"/>
  </si>
  <si>
    <t>冊加強巿政宣導</t>
    <phoneticPr fontId="12" type="noConversion"/>
  </si>
  <si>
    <t>製作居家常用手</t>
    <phoneticPr fontId="12" type="noConversion"/>
  </si>
  <si>
    <t>機車維修</t>
    <phoneticPr fontId="9" type="noConversion"/>
  </si>
  <si>
    <t>公務機車使用</t>
    <phoneticPr fontId="9" type="noConversion"/>
  </si>
  <si>
    <t>體重器</t>
    <phoneticPr fontId="9" type="noConversion"/>
  </si>
  <si>
    <t>公務機車952-HRC</t>
    <phoneticPr fontId="9" type="noConversion"/>
  </si>
  <si>
    <t>及MJU-5363</t>
    <phoneticPr fontId="9" type="noConversion"/>
  </si>
  <si>
    <t>維護里民住的安</t>
    <phoneticPr fontId="9" type="noConversion"/>
  </si>
  <si>
    <t>獎勵里內學子</t>
    <phoneticPr fontId="12" type="noConversion"/>
  </si>
  <si>
    <t>多功能事務機</t>
    <phoneticPr fontId="9" type="noConversion"/>
  </si>
  <si>
    <t>血壓器</t>
    <phoneticPr fontId="9" type="noConversion"/>
  </si>
  <si>
    <t>咖啡機</t>
    <phoneticPr fontId="9" type="noConversion"/>
  </si>
  <si>
    <t>獎助學金</t>
    <phoneticPr fontId="9" type="noConversion"/>
  </si>
  <si>
    <t>福志里107年度經費使用計畫表      05  里長  鍾春富</t>
    <phoneticPr fontId="9" type="noConversion"/>
  </si>
  <si>
    <t>重陽敬老環保紀</t>
    <phoneticPr fontId="9" type="noConversion"/>
  </si>
  <si>
    <t>念品</t>
    <phoneticPr fontId="9" type="noConversion"/>
  </si>
  <si>
    <t>提昇服務里民品</t>
    <phoneticPr fontId="9" type="noConversion"/>
  </si>
  <si>
    <t>質單價不超過300</t>
    <phoneticPr fontId="9" type="noConversion"/>
  </si>
  <si>
    <t>微波爐</t>
    <phoneticPr fontId="12" type="noConversion"/>
  </si>
  <si>
    <t>質,保管人里長</t>
    <phoneticPr fontId="12" type="noConversion"/>
  </si>
  <si>
    <t>綠美化雇工</t>
    <phoneticPr fontId="12" type="noConversion"/>
  </si>
  <si>
    <t>里內綠美化維護</t>
    <phoneticPr fontId="12" type="noConversion"/>
  </si>
  <si>
    <t>影印機鐵粉,滾筒</t>
    <phoneticPr fontId="12" type="noConversion"/>
  </si>
  <si>
    <t>質</t>
    <phoneticPr fontId="12" type="noConversion"/>
  </si>
  <si>
    <t>含車資餐費保險</t>
    <phoneticPr fontId="12" type="noConversion"/>
  </si>
  <si>
    <t>等預計250人參加</t>
    <phoneticPr fontId="12" type="noConversion"/>
  </si>
  <si>
    <t>母親節活動</t>
    <phoneticPr fontId="12" type="noConversion"/>
  </si>
  <si>
    <t>質,預計300-500人</t>
    <phoneticPr fontId="12" type="noConversion"/>
  </si>
  <si>
    <t>108年年曆</t>
    <phoneticPr fontId="12" type="noConversion"/>
  </si>
  <si>
    <t>公務機車維修費</t>
    <phoneticPr fontId="12" type="noConversion"/>
  </si>
  <si>
    <t>執行公務使用</t>
    <phoneticPr fontId="12" type="noConversion"/>
  </si>
  <si>
    <t>環保志義工研習</t>
    <phoneticPr fontId="12" type="noConversion"/>
  </si>
  <si>
    <t>及參訪</t>
    <phoneticPr fontId="12" type="noConversion"/>
  </si>
  <si>
    <t>等預計40人參加</t>
    <phoneticPr fontId="12" type="noConversion"/>
  </si>
  <si>
    <t>毛巾</t>
    <phoneticPr fontId="12" type="noConversion"/>
  </si>
  <si>
    <t>打</t>
    <phoneticPr fontId="12" type="noConversion"/>
  </si>
  <si>
    <t>里內辦理活動使</t>
    <phoneticPr fontId="12" type="noConversion"/>
  </si>
  <si>
    <t>工作手套</t>
    <phoneticPr fontId="12" type="noConversion"/>
  </si>
  <si>
    <t>電風扇</t>
    <phoneticPr fontId="12" type="noConversion"/>
  </si>
  <si>
    <t>隻</t>
    <phoneticPr fontId="12" type="noConversion"/>
  </si>
  <si>
    <t>文具用品</t>
    <phoneticPr fontId="12" type="noConversion"/>
  </si>
  <si>
    <t>乾粉滅火器換藥</t>
    <phoneticPr fontId="12" type="noConversion"/>
  </si>
  <si>
    <t>用預計300-500人</t>
    <phoneticPr fontId="12" type="noConversion"/>
  </si>
  <si>
    <t>音樂會活動</t>
    <phoneticPr fontId="12" type="noConversion"/>
  </si>
  <si>
    <t>107年下半年捐血</t>
    <phoneticPr fontId="12" type="noConversion"/>
  </si>
  <si>
    <t>里內活動預計130</t>
    <phoneticPr fontId="12" type="noConversion"/>
  </si>
  <si>
    <t>活動</t>
    <phoneticPr fontId="12" type="noConversion"/>
  </si>
  <si>
    <t>環保志義工短袖</t>
    <phoneticPr fontId="12" type="noConversion"/>
  </si>
  <si>
    <t>件</t>
    <phoneticPr fontId="12" type="noConversion"/>
  </si>
  <si>
    <t>制服</t>
    <phoneticPr fontId="12" type="noConversion"/>
  </si>
  <si>
    <t>環保志義工長袖</t>
    <phoneticPr fontId="12" type="noConversion"/>
  </si>
  <si>
    <t>血壓計維修</t>
    <phoneticPr fontId="12" type="noConversion"/>
  </si>
  <si>
    <t>里內消毒</t>
    <phoneticPr fontId="12" type="noConversion"/>
  </si>
  <si>
    <t>手提式電腦</t>
    <phoneticPr fontId="12" type="noConversion"/>
  </si>
  <si>
    <t>油漆工程</t>
    <phoneticPr fontId="12" type="noConversion"/>
  </si>
  <si>
    <t>仁鄰新村美化巿</t>
    <phoneticPr fontId="12" type="noConversion"/>
  </si>
  <si>
    <t>容環境</t>
    <phoneticPr fontId="12" type="noConversion"/>
  </si>
  <si>
    <t>地底燈裝設工程</t>
    <phoneticPr fontId="12" type="noConversion"/>
  </si>
  <si>
    <t>確保交通安全</t>
    <phoneticPr fontId="12" type="noConversion"/>
  </si>
  <si>
    <t>里辦公處看板設</t>
    <phoneticPr fontId="12" type="noConversion"/>
  </si>
  <si>
    <t>傳遞里內資訊</t>
    <phoneticPr fontId="12" type="noConversion"/>
  </si>
  <si>
    <t>里內設置,每個單</t>
    <phoneticPr fontId="9" type="noConversion"/>
  </si>
  <si>
    <t>價不超過1萬元</t>
    <phoneticPr fontId="9" type="noConversion"/>
  </si>
  <si>
    <t>節能吸頂感應燈</t>
    <phoneticPr fontId="10" type="noConversion"/>
  </si>
  <si>
    <t>裝設工程</t>
    <phoneticPr fontId="10" type="noConversion"/>
  </si>
  <si>
    <t>里內機具使用,單</t>
    <phoneticPr fontId="12" type="noConversion"/>
  </si>
  <si>
    <t>價不超過1萬元</t>
    <phoneticPr fontId="9" type="noConversion"/>
  </si>
  <si>
    <t>環保旅遊</t>
    <phoneticPr fontId="9" type="noConversion"/>
  </si>
  <si>
    <t>式</t>
    <phoneticPr fontId="9" type="noConversion"/>
  </si>
  <si>
    <t>含車資,餐費等預</t>
    <phoneticPr fontId="9" type="noConversion"/>
  </si>
  <si>
    <t>計120人參加</t>
    <phoneticPr fontId="9" type="noConversion"/>
  </si>
  <si>
    <t>環保旅遊2</t>
    <phoneticPr fontId="9" type="noConversion"/>
  </si>
  <si>
    <t>計80人參加</t>
    <phoneticPr fontId="9" type="noConversion"/>
  </si>
  <si>
    <t>中秋晚會</t>
    <phoneticPr fontId="9" type="noConversion"/>
  </si>
  <si>
    <t>含食材等預計500</t>
    <phoneticPr fontId="9" type="noConversion"/>
  </si>
  <si>
    <t>人參加</t>
    <phoneticPr fontId="9" type="noConversion"/>
  </si>
  <si>
    <t>福華里107年度經費使用計畫表      13  里長  李振貴</t>
    <phoneticPr fontId="9" type="noConversion"/>
  </si>
  <si>
    <t>自強活動-環保趴</t>
    <phoneticPr fontId="9" type="noConversion"/>
  </si>
  <si>
    <t>趴走(一日遊)</t>
    <phoneticPr fontId="9" type="noConversion"/>
  </si>
  <si>
    <t>寵物清潔袋</t>
    <phoneticPr fontId="9" type="noConversion"/>
  </si>
  <si>
    <t>維護社區環境用</t>
    <phoneticPr fontId="9" type="noConversion"/>
  </si>
  <si>
    <t>滅火器換藥粉</t>
    <phoneticPr fontId="9" type="noConversion"/>
  </si>
  <si>
    <t>停電設備工程</t>
    <phoneticPr fontId="9" type="noConversion"/>
  </si>
  <si>
    <t>維護里民居家安全</t>
    <phoneticPr fontId="9" type="noConversion"/>
  </si>
  <si>
    <t>堤防整理清潔工程</t>
    <phoneticPr fontId="9" type="noConversion"/>
  </si>
  <si>
    <t>維護里民居環境</t>
    <phoneticPr fontId="9" type="noConversion"/>
  </si>
  <si>
    <t>室外感應燈工程</t>
    <phoneticPr fontId="9" type="noConversion"/>
  </si>
  <si>
    <t>節能照明燈工程</t>
    <phoneticPr fontId="9" type="noConversion"/>
  </si>
  <si>
    <t>太陽能地底燈工程</t>
    <phoneticPr fontId="9" type="noConversion"/>
  </si>
  <si>
    <t>維護里民行車安全</t>
    <phoneticPr fontId="9" type="noConversion"/>
  </si>
  <si>
    <t>緊急求助鈴安裝工</t>
    <phoneticPr fontId="9" type="noConversion"/>
  </si>
  <si>
    <t>喇叭更新工程</t>
    <phoneticPr fontId="9" type="noConversion"/>
  </si>
  <si>
    <t>加強為民服務工作</t>
    <phoneticPr fontId="9" type="noConversion"/>
  </si>
  <si>
    <t>大門警報器工程</t>
    <phoneticPr fontId="9" type="noConversion"/>
  </si>
  <si>
    <r>
      <t>L</t>
    </r>
    <r>
      <rPr>
        <sz val="12"/>
        <rFont val="新細明體"/>
        <family val="1"/>
        <charset val="136"/>
      </rPr>
      <t>ED安裝工程</t>
    </r>
    <phoneticPr fontId="9" type="noConversion"/>
  </si>
  <si>
    <t>電子看板補助電</t>
    <phoneticPr fontId="9" type="noConversion"/>
  </si>
  <si>
    <t>全里里民參與凝聚</t>
    <phoneticPr fontId="9" type="noConversion"/>
  </si>
  <si>
    <t>里民情感預計240</t>
    <phoneticPr fontId="9" type="noConversion"/>
  </si>
  <si>
    <t>里民情感預計1000</t>
    <phoneticPr fontId="9" type="noConversion"/>
  </si>
  <si>
    <t>置工程</t>
    <phoneticPr fontId="9" type="noConversion"/>
  </si>
  <si>
    <t>108年上半年捐血</t>
    <phoneticPr fontId="12" type="noConversion"/>
  </si>
  <si>
    <t>志義工背心</t>
    <phoneticPr fontId="10" type="noConversion"/>
  </si>
  <si>
    <t>件</t>
    <phoneticPr fontId="10" type="noConversion"/>
  </si>
  <si>
    <t>里內志義工用</t>
    <phoneticPr fontId="10" type="noConversion"/>
  </si>
  <si>
    <t>電子字幕機補助</t>
    <phoneticPr fontId="9" type="noConversion"/>
  </si>
  <si>
    <t>電費</t>
    <phoneticPr fontId="9" type="noConversion"/>
  </si>
  <si>
    <t>年</t>
    <phoneticPr fontId="9" type="noConversion"/>
  </si>
  <si>
    <t>每月每台700元*5</t>
    <phoneticPr fontId="9" type="noConversion"/>
  </si>
  <si>
    <t>台</t>
    <phoneticPr fontId="9" type="noConversion"/>
  </si>
  <si>
    <t>107.2.5</t>
    <phoneticPr fontId="10" type="noConversion"/>
  </si>
  <si>
    <t>岩山里107年度經費使用計畫表      25  里長  王芝安</t>
    <phoneticPr fontId="9" type="noConversion"/>
  </si>
  <si>
    <t>107.2.6</t>
    <phoneticPr fontId="10" type="noConversion"/>
  </si>
  <si>
    <t>107.2.4</t>
    <phoneticPr fontId="9" type="noConversion"/>
  </si>
  <si>
    <t>107.2.9</t>
    <phoneticPr fontId="10" type="noConversion"/>
  </si>
  <si>
    <t>107.2.7</t>
    <phoneticPr fontId="10" type="noConversion"/>
  </si>
  <si>
    <t>107.2.12</t>
    <phoneticPr fontId="10" type="noConversion"/>
  </si>
  <si>
    <t>107.2.9</t>
    <phoneticPr fontId="9" type="noConversion"/>
  </si>
  <si>
    <t>107.2.7</t>
    <phoneticPr fontId="9" type="noConversion"/>
  </si>
  <si>
    <t>107.2.11</t>
    <phoneticPr fontId="9" type="noConversion"/>
  </si>
  <si>
    <t>107.2.14</t>
    <phoneticPr fontId="9" type="noConversion"/>
  </si>
  <si>
    <t>107.2.14</t>
    <phoneticPr fontId="10" type="noConversion"/>
  </si>
  <si>
    <t>107.2.10</t>
    <phoneticPr fontId="10" type="noConversion"/>
  </si>
  <si>
    <t>107.2.14</t>
    <phoneticPr fontId="9" type="noConversion"/>
  </si>
  <si>
    <t>107.2.21</t>
    <phoneticPr fontId="10" type="noConversion"/>
  </si>
  <si>
    <t>107.2.23</t>
    <phoneticPr fontId="9" type="noConversion"/>
  </si>
  <si>
    <r>
      <t>1</t>
    </r>
    <r>
      <rPr>
        <sz val="12"/>
        <rFont val="新細明體"/>
        <family val="1"/>
        <charset val="136"/>
      </rPr>
      <t>07.2.23</t>
    </r>
    <phoneticPr fontId="10" type="noConversion"/>
  </si>
  <si>
    <r>
      <t>1</t>
    </r>
    <r>
      <rPr>
        <sz val="12"/>
        <rFont val="新細明體"/>
        <family val="1"/>
        <charset val="136"/>
      </rPr>
      <t>07.2.23</t>
    </r>
    <phoneticPr fontId="9" type="noConversion"/>
  </si>
  <si>
    <t>107.2.12</t>
    <phoneticPr fontId="9" type="noConversion"/>
  </si>
  <si>
    <t>107.2.8</t>
    <phoneticPr fontId="9" type="noConversion"/>
  </si>
  <si>
    <t>義信里107年度經費使用計畫表      02  里長  陳中和</t>
    <phoneticPr fontId="9" type="noConversion"/>
  </si>
  <si>
    <t>活動中心雇工清</t>
    <phoneticPr fontId="9" type="noConversion"/>
  </si>
  <si>
    <t>潔維護費</t>
    <phoneticPr fontId="9" type="noConversion"/>
  </si>
  <si>
    <t>活動中心清潔</t>
    <phoneticPr fontId="9" type="noConversion"/>
  </si>
  <si>
    <t>環保專用垃圾袋</t>
    <phoneticPr fontId="9" type="noConversion"/>
  </si>
  <si>
    <t>式</t>
    <phoneticPr fontId="9" type="noConversion"/>
  </si>
  <si>
    <t>按戶長名冊逐戶</t>
    <phoneticPr fontId="9" type="noConversion"/>
  </si>
  <si>
    <t>分送里民</t>
    <phoneticPr fontId="9" type="noConversion"/>
  </si>
  <si>
    <t>環保自強活動</t>
    <phoneticPr fontId="9" type="noConversion"/>
  </si>
  <si>
    <t>場</t>
    <phoneticPr fontId="9" type="noConversion"/>
  </si>
  <si>
    <t>預計8部車,含車</t>
    <phoneticPr fontId="9" type="noConversion"/>
  </si>
  <si>
    <t>資,保險,用餐,影</t>
    <phoneticPr fontId="9" type="noConversion"/>
  </si>
  <si>
    <t>印紙等</t>
    <phoneticPr fontId="9" type="noConversion"/>
  </si>
  <si>
    <t>文具用品</t>
    <phoneticPr fontId="9" type="noConversion"/>
  </si>
  <si>
    <t>里辦公處公務用</t>
    <phoneticPr fontId="9" type="noConversion"/>
  </si>
  <si>
    <t>小燈籠</t>
    <phoneticPr fontId="9" type="noConversion"/>
  </si>
  <si>
    <t>108年元宵節致</t>
    <phoneticPr fontId="9" type="noConversion"/>
  </si>
  <si>
    <t>贈里民小提燈</t>
    <phoneticPr fontId="9" type="noConversion"/>
  </si>
  <si>
    <t>107年端午節活動</t>
    <phoneticPr fontId="9" type="noConversion"/>
  </si>
  <si>
    <t>慶讚端午節活動</t>
    <phoneticPr fontId="9" type="noConversion"/>
  </si>
  <si>
    <t>增進里民感情交</t>
    <phoneticPr fontId="9" type="noConversion"/>
  </si>
  <si>
    <t>流</t>
    <phoneticPr fontId="9" type="noConversion"/>
  </si>
  <si>
    <t>重陽節麵線</t>
    <phoneticPr fontId="9" type="noConversion"/>
  </si>
  <si>
    <t>致贈里內長者</t>
    <phoneticPr fontId="9" type="noConversion"/>
  </si>
  <si>
    <t>巷道花台綠美化</t>
    <phoneticPr fontId="9" type="noConversion"/>
  </si>
  <si>
    <t>植栽工程</t>
    <phoneticPr fontId="9" type="noConversion"/>
  </si>
  <si>
    <t>里內巿容景觀綠</t>
    <phoneticPr fontId="9" type="noConversion"/>
  </si>
  <si>
    <t>美化,含花木修剪</t>
    <phoneticPr fontId="9" type="noConversion"/>
  </si>
  <si>
    <t>種植及澆水設施</t>
    <phoneticPr fontId="9" type="noConversion"/>
  </si>
  <si>
    <t>等</t>
    <phoneticPr fontId="9" type="noConversion"/>
  </si>
  <si>
    <t>巷道路面修繕工</t>
    <phoneticPr fontId="9" type="noConversion"/>
  </si>
  <si>
    <t>程</t>
    <phoneticPr fontId="9" type="noConversion"/>
  </si>
  <si>
    <t>維護里民行的安</t>
    <phoneticPr fontId="9" type="noConversion"/>
  </si>
  <si>
    <t>機車</t>
    <phoneticPr fontId="9" type="noConversion"/>
  </si>
  <si>
    <t>輛</t>
    <phoneticPr fontId="9" type="noConversion"/>
  </si>
  <si>
    <t>推動里政業務提</t>
    <phoneticPr fontId="9" type="noConversion"/>
  </si>
  <si>
    <t>昇為民服務效能</t>
    <phoneticPr fontId="9" type="noConversion"/>
  </si>
  <si>
    <t>黃色碳粉匣</t>
    <phoneticPr fontId="10" type="noConversion"/>
  </si>
  <si>
    <t>支</t>
    <phoneticPr fontId="10" type="noConversion"/>
  </si>
  <si>
    <t>影印機理光c224e型</t>
    <phoneticPr fontId="10" type="noConversion"/>
  </si>
  <si>
    <t>藍色碳粉匣</t>
    <phoneticPr fontId="10" type="noConversion"/>
  </si>
  <si>
    <t>粉紅色碳粉匣</t>
    <phoneticPr fontId="10" type="noConversion"/>
  </si>
  <si>
    <t>黑色碳粉匣</t>
    <phoneticPr fontId="10" type="noConversion"/>
  </si>
  <si>
    <t xml:space="preserve"> 天福里107年度經費使用計畫表      36  里長  江啟南</t>
    <phoneticPr fontId="9" type="noConversion"/>
  </si>
  <si>
    <t>含餐費,保險費,</t>
    <phoneticPr fontId="9" type="noConversion"/>
  </si>
  <si>
    <t>車資等預計280人</t>
    <phoneticPr fontId="9" type="noConversion"/>
  </si>
  <si>
    <t>含餐費等預計500</t>
    <phoneticPr fontId="9" type="noConversion"/>
  </si>
  <si>
    <t>含搭棚架,美食等</t>
    <phoneticPr fontId="9" type="noConversion"/>
  </si>
  <si>
    <t>預計500人參加</t>
    <phoneticPr fontId="9" type="noConversion"/>
  </si>
  <si>
    <t>700*12月*3台</t>
    <phoneticPr fontId="9" type="noConversion"/>
  </si>
  <si>
    <t>210-CYM公務機</t>
    <phoneticPr fontId="9" type="noConversion"/>
  </si>
  <si>
    <t>車使用</t>
    <phoneticPr fontId="9" type="noConversion"/>
  </si>
  <si>
    <t>公務機車維修</t>
    <phoneticPr fontId="9" type="noConversion"/>
  </si>
  <si>
    <t>環保之旅2</t>
    <phoneticPr fontId="9" type="noConversion"/>
  </si>
  <si>
    <t>車資等預計80人</t>
    <phoneticPr fontId="9" type="noConversion"/>
  </si>
  <si>
    <t>購置行動式伴唱</t>
    <phoneticPr fontId="9" type="noConversion"/>
  </si>
  <si>
    <t>機</t>
    <phoneticPr fontId="9" type="noConversion"/>
  </si>
  <si>
    <t>綠美化植栽工程</t>
    <phoneticPr fontId="9" type="noConversion"/>
  </si>
  <si>
    <t>天福公園及天福</t>
    <phoneticPr fontId="9" type="noConversion"/>
  </si>
  <si>
    <t>2號公園</t>
    <phoneticPr fontId="9" type="noConversion"/>
  </si>
  <si>
    <t>福佳里107年度經費使用計畫表      07  里長  胡剛毅</t>
    <phoneticPr fontId="9" type="noConversion"/>
  </si>
  <si>
    <t>禮劵</t>
    <phoneticPr fontId="9" type="noConversion"/>
  </si>
  <si>
    <t>回饋里民</t>
    <phoneticPr fontId="9" type="noConversion"/>
  </si>
  <si>
    <t>(併104年補差額</t>
    <phoneticPr fontId="9" type="noConversion"/>
  </si>
  <si>
    <t>23900元併105年</t>
    <phoneticPr fontId="9" type="noConversion"/>
  </si>
  <si>
    <t>85090元併105年</t>
    <phoneticPr fontId="9" type="noConversion"/>
  </si>
  <si>
    <t>補差額11083元</t>
    <phoneticPr fontId="9" type="noConversion"/>
  </si>
  <si>
    <t>併106年99850元</t>
    <phoneticPr fontId="9" type="noConversion"/>
  </si>
  <si>
    <t>107.2.9</t>
    <phoneticPr fontId="9" type="noConversion"/>
  </si>
  <si>
    <t>里界藝術造型工</t>
    <phoneticPr fontId="10" type="noConversion"/>
  </si>
  <si>
    <t>程</t>
    <phoneticPr fontId="10" type="noConversion"/>
  </si>
  <si>
    <t>式</t>
    <phoneticPr fontId="10" type="noConversion"/>
  </si>
  <si>
    <t>變更後</t>
    <phoneticPr fontId="9" type="noConversion"/>
  </si>
  <si>
    <t>花架空間改善新</t>
    <phoneticPr fontId="12" type="noConversion"/>
  </si>
  <si>
    <t>地點:玉潮百草花圃</t>
    <phoneticPr fontId="12" type="noConversion"/>
  </si>
  <si>
    <t>建工程</t>
    <phoneticPr fontId="12" type="noConversion"/>
  </si>
  <si>
    <t>天和里招牌工程</t>
    <phoneticPr fontId="12" type="noConversion"/>
  </si>
  <si>
    <t>地點:天和一號公園</t>
    <phoneticPr fontId="12" type="noConversion"/>
  </si>
  <si>
    <r>
      <rPr>
        <sz val="12"/>
        <rFont val="新細明體"/>
        <family val="1"/>
        <charset val="136"/>
      </rPr>
      <t>修</t>
    </r>
    <r>
      <rPr>
        <sz val="12"/>
        <color rgb="FFFF0000"/>
        <rFont val="新細明體"/>
        <family val="1"/>
        <charset val="136"/>
      </rPr>
      <t xml:space="preserve"> 107.3.2變更</t>
    </r>
    <phoneticPr fontId="10" type="noConversion"/>
  </si>
  <si>
    <r>
      <t>質</t>
    </r>
    <r>
      <rPr>
        <sz val="12"/>
        <color rgb="FFFF0000"/>
        <rFont val="新細明體"/>
        <family val="1"/>
        <charset val="136"/>
      </rPr>
      <t xml:space="preserve"> 107.2.237變更</t>
    </r>
    <phoneticPr fontId="9" type="noConversion"/>
  </si>
  <si>
    <t>變更後</t>
    <phoneticPr fontId="9" type="noConversion"/>
  </si>
  <si>
    <t>107.3.2變更</t>
    <phoneticPr fontId="10" type="noConversion"/>
  </si>
  <si>
    <t>社區音樂教室及</t>
    <phoneticPr fontId="10" type="noConversion"/>
  </si>
  <si>
    <t>美食班講師費</t>
    <phoneticPr fontId="10" type="noConversion"/>
  </si>
  <si>
    <t>式</t>
    <phoneticPr fontId="10" type="noConversion"/>
  </si>
  <si>
    <t>社區課程</t>
    <phoneticPr fontId="10" type="noConversion"/>
  </si>
  <si>
    <t>購置社區美食班</t>
    <phoneticPr fontId="10" type="noConversion"/>
  </si>
  <si>
    <t>圍兜兜</t>
    <phoneticPr fontId="10" type="noConversion"/>
  </si>
  <si>
    <t>里內課程使用,預</t>
    <phoneticPr fontId="10" type="noConversion"/>
  </si>
  <si>
    <t>計50件</t>
    <phoneticPr fontId="10" type="noConversion"/>
  </si>
  <si>
    <t>107.2.4變更</t>
    <phoneticPr fontId="9" type="noConversion"/>
  </si>
  <si>
    <t>電視牆工程</t>
    <phoneticPr fontId="9" type="noConversion"/>
  </si>
  <si>
    <t>式</t>
    <phoneticPr fontId="9" type="noConversion"/>
  </si>
  <si>
    <t>里內資訊宣達使用</t>
    <phoneticPr fontId="9" type="noConversion"/>
  </si>
  <si>
    <t>保管人:里長</t>
    <phoneticPr fontId="9" type="noConversion"/>
  </si>
  <si>
    <t>變更後</t>
    <phoneticPr fontId="9" type="noConversion"/>
  </si>
  <si>
    <t>字幕機維修</t>
    <phoneticPr fontId="9" type="noConversion"/>
  </si>
  <si>
    <t>式</t>
    <phoneticPr fontId="9" type="noConversion"/>
  </si>
  <si>
    <t>共計3台</t>
    <phoneticPr fontId="9" type="noConversion"/>
  </si>
  <si>
    <t>里內各項設備</t>
    <phoneticPr fontId="9" type="noConversion"/>
  </si>
  <si>
    <t>維修</t>
    <phoneticPr fontId="9" type="noConversion"/>
  </si>
  <si>
    <t>含電腦等設備機</t>
    <phoneticPr fontId="9" type="noConversion"/>
  </si>
  <si>
    <t>具維修</t>
    <phoneticPr fontId="9" type="noConversion"/>
  </si>
  <si>
    <t xml:space="preserve"> </t>
    <phoneticPr fontId="10" type="noConversion"/>
  </si>
  <si>
    <t>1 07.2 .21</t>
    <phoneticPr fontId="10" type="noConversion"/>
  </si>
  <si>
    <t>107.2.27</t>
    <phoneticPr fontId="9" type="noConversion"/>
  </si>
  <si>
    <t>107.2.9</t>
    <phoneticPr fontId="9" type="noConversion"/>
  </si>
  <si>
    <t>107.2.8</t>
    <phoneticPr fontId="9" type="noConversion"/>
  </si>
  <si>
    <t>107.2.9</t>
    <phoneticPr fontId="9" type="noConversion"/>
  </si>
  <si>
    <t>107.2.12</t>
    <phoneticPr fontId="9" type="noConversion"/>
  </si>
  <si>
    <t>電腦</t>
    <phoneticPr fontId="9" type="noConversion"/>
  </si>
  <si>
    <t>式</t>
    <phoneticPr fontId="9" type="noConversion"/>
  </si>
  <si>
    <t>107.2.9</t>
    <phoneticPr fontId="9" type="noConversion"/>
  </si>
  <si>
    <t>107.2.21</t>
    <phoneticPr fontId="9" type="noConversion"/>
  </si>
  <si>
    <t>107.2.12</t>
    <phoneticPr fontId="9" type="noConversion"/>
  </si>
  <si>
    <t>107.2.13</t>
    <phoneticPr fontId="9" type="noConversion"/>
  </si>
  <si>
    <t>107.2.8</t>
    <phoneticPr fontId="9" type="noConversion"/>
  </si>
  <si>
    <t>107.2.28</t>
    <phoneticPr fontId="10" type="noConversion"/>
  </si>
  <si>
    <t>107.2.15</t>
    <phoneticPr fontId="9" type="noConversion"/>
  </si>
  <si>
    <t>變更後</t>
    <phoneticPr fontId="10" type="noConversion"/>
  </si>
  <si>
    <t>107.2.26</t>
    <phoneticPr fontId="9" type="noConversion"/>
  </si>
  <si>
    <t>107.3.3</t>
    <phoneticPr fontId="10" type="noConversion"/>
  </si>
  <si>
    <t>107.3.7</t>
    <phoneticPr fontId="10" type="noConversion"/>
  </si>
  <si>
    <t>107.3.2</t>
    <phoneticPr fontId="10" type="noConversion"/>
  </si>
  <si>
    <t>107.2.24</t>
    <phoneticPr fontId="10" type="noConversion"/>
  </si>
  <si>
    <t>107.3.1</t>
    <phoneticPr fontId="9" type="noConversion"/>
  </si>
  <si>
    <t>107.3.12</t>
    <phoneticPr fontId="9" type="noConversion"/>
  </si>
  <si>
    <t>107.3.7</t>
    <phoneticPr fontId="9" type="noConversion"/>
  </si>
  <si>
    <t>107.2.10</t>
    <phoneticPr fontId="10" type="noConversion"/>
  </si>
  <si>
    <r>
      <t xml:space="preserve">用 </t>
    </r>
    <r>
      <rPr>
        <sz val="12"/>
        <color rgb="FFFF0000"/>
        <rFont val="新細明體"/>
        <family val="1"/>
        <charset val="136"/>
      </rPr>
      <t>107.3.12變更</t>
    </r>
    <phoneticPr fontId="9" type="noConversion"/>
  </si>
  <si>
    <t>107.3.9</t>
    <phoneticPr fontId="9" type="noConversion"/>
  </si>
  <si>
    <t>107.2.24</t>
    <phoneticPr fontId="10" type="noConversion"/>
  </si>
  <si>
    <t>107.3.6</t>
    <phoneticPr fontId="10" type="noConversion"/>
  </si>
  <si>
    <t>107.3.2</t>
    <phoneticPr fontId="9" type="noConversion"/>
  </si>
  <si>
    <t>107.2.25</t>
    <phoneticPr fontId="10" type="noConversion"/>
  </si>
  <si>
    <t>107.3.8</t>
    <phoneticPr fontId="9" type="noConversion"/>
  </si>
  <si>
    <t>107.3.8</t>
    <phoneticPr fontId="9" type="noConversion"/>
  </si>
  <si>
    <t>107.3.13</t>
    <phoneticPr fontId="9" type="noConversion"/>
  </si>
  <si>
    <t>107.3.5</t>
    <phoneticPr fontId="9" type="noConversion"/>
  </si>
  <si>
    <t>107.1.31</t>
    <phoneticPr fontId="10" type="noConversion"/>
  </si>
  <si>
    <t>107.3.8</t>
    <phoneticPr fontId="10" type="noConversion"/>
  </si>
  <si>
    <t>107.3.4</t>
    <phoneticPr fontId="10" type="noConversion"/>
  </si>
  <si>
    <t>107.2.27</t>
    <phoneticPr fontId="10" type="noConversion"/>
  </si>
  <si>
    <t>107.3.1</t>
    <phoneticPr fontId="9" type="noConversion"/>
  </si>
  <si>
    <t>107.3.9</t>
    <phoneticPr fontId="9" type="noConversion"/>
  </si>
  <si>
    <t>107.3.6</t>
    <phoneticPr fontId="9" type="noConversion"/>
  </si>
  <si>
    <t>107.3.9</t>
    <phoneticPr fontId="9" type="noConversion"/>
  </si>
  <si>
    <t>107.3.9</t>
    <phoneticPr fontId="9" type="noConversion"/>
  </si>
  <si>
    <t>107.3.8</t>
    <phoneticPr fontId="9" type="noConversion"/>
  </si>
  <si>
    <t>107.3.6</t>
    <phoneticPr fontId="9" type="noConversion"/>
  </si>
  <si>
    <t>107.3.16</t>
    <phoneticPr fontId="9" type="noConversion"/>
  </si>
  <si>
    <t>107.3.12</t>
    <phoneticPr fontId="9" type="noConversion"/>
  </si>
  <si>
    <t>107.3.2</t>
    <phoneticPr fontId="9" type="noConversion"/>
  </si>
  <si>
    <t>107.2.28</t>
    <phoneticPr fontId="9" type="noConversion"/>
  </si>
  <si>
    <r>
      <t>1</t>
    </r>
    <r>
      <rPr>
        <sz val="12"/>
        <rFont val="新細明體"/>
        <family val="1"/>
        <charset val="136"/>
      </rPr>
      <t>07.3.21</t>
    </r>
    <phoneticPr fontId="9" type="noConversion"/>
  </si>
  <si>
    <t>臺北巿士林區垃圾焚化廠回饋經費管理委員會</t>
    <phoneticPr fontId="9" type="noConversion"/>
  </si>
  <si>
    <t>107.3.21</t>
    <phoneticPr fontId="9" type="noConversion"/>
  </si>
  <si>
    <t>107.3.21</t>
    <phoneticPr fontId="10" type="noConversion"/>
  </si>
  <si>
    <r>
      <t>1</t>
    </r>
    <r>
      <rPr>
        <sz val="12"/>
        <rFont val="新細明體"/>
        <family val="1"/>
        <charset val="136"/>
      </rPr>
      <t>07.3.21</t>
    </r>
    <phoneticPr fontId="10" type="noConversion"/>
  </si>
  <si>
    <t>107.3.13</t>
    <phoneticPr fontId="10" type="noConversion"/>
  </si>
  <si>
    <t>107.3.12</t>
    <phoneticPr fontId="10" type="noConversion"/>
  </si>
  <si>
    <t>107.3.13</t>
    <phoneticPr fontId="10" type="noConversion"/>
  </si>
  <si>
    <t>107.3.27</t>
    <phoneticPr fontId="10" type="noConversion"/>
  </si>
  <si>
    <t>107.2.26</t>
    <phoneticPr fontId="10" type="noConversion"/>
  </si>
  <si>
    <t>107.3.19</t>
    <phoneticPr fontId="9" type="noConversion"/>
  </si>
  <si>
    <t>107.3.22</t>
    <phoneticPr fontId="9" type="noConversion"/>
  </si>
  <si>
    <t>107.2.28</t>
    <phoneticPr fontId="10" type="noConversion"/>
  </si>
  <si>
    <t>107.3.2</t>
    <phoneticPr fontId="9" type="noConversion"/>
  </si>
  <si>
    <t>107.3.8</t>
    <phoneticPr fontId="9" type="noConversion"/>
  </si>
  <si>
    <t>107.3.21</t>
    <phoneticPr fontId="10" type="noConversion"/>
  </si>
  <si>
    <t>107.3.27</t>
    <phoneticPr fontId="10" type="noConversion"/>
  </si>
  <si>
    <t>公務機車776-KDE</t>
    <phoneticPr fontId="12" type="noConversion"/>
  </si>
  <si>
    <t>MCH-0100 使用</t>
    <phoneticPr fontId="9" type="noConversion"/>
  </si>
  <si>
    <t>永福里107年度經費使用計畫表      43  里長  楊文貴</t>
    <phoneticPr fontId="23" type="noConversion"/>
  </si>
  <si>
    <t>雇工打掃老人活</t>
    <phoneticPr fontId="12" type="noConversion"/>
  </si>
  <si>
    <t>雇工打掃莊頂路</t>
    <phoneticPr fontId="12" type="noConversion"/>
  </si>
  <si>
    <t>動中心廁所</t>
    <phoneticPr fontId="12" type="noConversion"/>
  </si>
  <si>
    <t>老人活動中心廁</t>
    <phoneticPr fontId="12" type="noConversion"/>
  </si>
  <si>
    <t>所</t>
    <phoneticPr fontId="12" type="noConversion"/>
  </si>
  <si>
    <t>花檯油漆</t>
    <phoneticPr fontId="12" type="noConversion"/>
  </si>
  <si>
    <t>美化巿容服務里</t>
    <phoneticPr fontId="12" type="noConversion"/>
  </si>
  <si>
    <t>民</t>
    <phoneticPr fontId="12" type="noConversion"/>
  </si>
  <si>
    <t>登山健行</t>
    <phoneticPr fontId="12" type="noConversion"/>
  </si>
  <si>
    <t>品(單價不超過</t>
    <phoneticPr fontId="12" type="noConversion"/>
  </si>
  <si>
    <t>服務里民</t>
    <phoneticPr fontId="12" type="noConversion"/>
  </si>
  <si>
    <t>所水電整修</t>
    <phoneticPr fontId="12" type="noConversion"/>
  </si>
  <si>
    <t>含車資,餐費等,</t>
    <phoneticPr fontId="12" type="noConversion"/>
  </si>
  <si>
    <t>(3天2夜)</t>
    <phoneticPr fontId="12" type="noConversion"/>
  </si>
  <si>
    <t>環境綠美化</t>
    <phoneticPr fontId="12" type="noConversion"/>
  </si>
  <si>
    <t>美化巿容</t>
    <phoneticPr fontId="12" type="noConversion"/>
  </si>
  <si>
    <t>印製108年月曆</t>
    <phoneticPr fontId="12" type="noConversion"/>
  </si>
  <si>
    <t>印製108年日曆</t>
    <phoneticPr fontId="12" type="noConversion"/>
  </si>
  <si>
    <t>里民聯誼含宣導</t>
    <phoneticPr fontId="12" type="noConversion"/>
  </si>
  <si>
    <t>150元)預計300人</t>
    <phoneticPr fontId="12" type="noConversion"/>
  </si>
  <si>
    <t>預計約80人參加</t>
    <phoneticPr fontId="12" type="noConversion"/>
  </si>
  <si>
    <t>(2天1夜)</t>
    <phoneticPr fontId="12" type="noConversion"/>
  </si>
  <si>
    <t>(1天)</t>
    <phoneticPr fontId="12" type="noConversion"/>
  </si>
  <si>
    <t>兩件式雨衣</t>
    <phoneticPr fontId="23" type="noConversion"/>
  </si>
  <si>
    <t>套</t>
    <phoneticPr fontId="23" type="noConversion"/>
  </si>
  <si>
    <t>里鄰長里內巡查</t>
    <phoneticPr fontId="23" type="noConversion"/>
  </si>
  <si>
    <t>用</t>
    <phoneticPr fontId="23" type="noConversion"/>
  </si>
  <si>
    <t>雨鞋</t>
    <phoneticPr fontId="23" type="noConversion"/>
  </si>
  <si>
    <t>機車維修</t>
    <phoneticPr fontId="23" type="noConversion"/>
  </si>
  <si>
    <t>式</t>
    <phoneticPr fontId="23" type="noConversion"/>
  </si>
  <si>
    <t>公務機車修繕用</t>
    <phoneticPr fontId="23" type="noConversion"/>
  </si>
  <si>
    <t>公務機車</t>
    <phoneticPr fontId="23" type="noConversion"/>
  </si>
  <si>
    <t>台</t>
    <phoneticPr fontId="23" type="noConversion"/>
  </si>
  <si>
    <t>服務里民用</t>
    <phoneticPr fontId="23" type="noConversion"/>
  </si>
  <si>
    <t>保甲路兩旁雜草</t>
    <phoneticPr fontId="23" type="noConversion"/>
  </si>
  <si>
    <t>修剪工程</t>
    <phoneticPr fontId="23" type="noConversion"/>
  </si>
  <si>
    <t>美化巿容服務里</t>
    <phoneticPr fontId="23" type="noConversion"/>
  </si>
  <si>
    <t>民</t>
    <phoneticPr fontId="23" type="noConversion"/>
  </si>
  <si>
    <t>電腦設備</t>
    <phoneticPr fontId="23" type="noConversion"/>
  </si>
  <si>
    <t>組</t>
    <phoneticPr fontId="23" type="noConversion"/>
  </si>
  <si>
    <t>含螢幕及作業系</t>
    <phoneticPr fontId="23" type="noConversion"/>
  </si>
  <si>
    <t>統,服務里民</t>
    <phoneticPr fontId="23" type="noConversion"/>
  </si>
  <si>
    <t>107.3.15</t>
    <phoneticPr fontId="9" type="noConversion"/>
  </si>
  <si>
    <t>公館里107年度經費使用計畫表      44  里長  葉進財</t>
    <phoneticPr fontId="23" type="noConversion"/>
  </si>
  <si>
    <t>中秋聯誼活動晚會</t>
    <phoneticPr fontId="23" type="noConversion"/>
  </si>
  <si>
    <t>場</t>
    <phoneticPr fontId="23" type="noConversion"/>
  </si>
  <si>
    <t>含演出費,餐點等</t>
    <phoneticPr fontId="23" type="noConversion"/>
  </si>
  <si>
    <t>預計約200人參加</t>
    <phoneticPr fontId="23" type="noConversion"/>
  </si>
  <si>
    <t>登山健行活動</t>
    <phoneticPr fontId="23" type="noConversion"/>
  </si>
  <si>
    <t>式</t>
    <phoneticPr fontId="23" type="noConversion"/>
  </si>
  <si>
    <t>含車資,餐費,保險</t>
    <phoneticPr fontId="23" type="noConversion"/>
  </si>
  <si>
    <t>費等預計120人參</t>
    <phoneticPr fontId="23" type="noConversion"/>
  </si>
  <si>
    <t>加</t>
    <phoneticPr fontId="23" type="noConversion"/>
  </si>
  <si>
    <t>環保宣導品</t>
    <phoneticPr fontId="23" type="noConversion"/>
  </si>
  <si>
    <t>單價不超過150元</t>
    <phoneticPr fontId="23" type="noConversion"/>
  </si>
  <si>
    <t>美術燈維護</t>
    <phoneticPr fontId="23" type="noConversion"/>
  </si>
  <si>
    <t>里內</t>
    <phoneticPr fontId="23" type="noConversion"/>
  </si>
  <si>
    <t>端午節慶祝活動</t>
    <phoneticPr fontId="23" type="noConversion"/>
  </si>
  <si>
    <t>發送粽子活動</t>
    <phoneticPr fontId="23" type="noConversion"/>
  </si>
  <si>
    <t>環境維護綠美化</t>
    <phoneticPr fontId="23" type="noConversion"/>
  </si>
  <si>
    <t>綠美化</t>
    <phoneticPr fontId="23" type="noConversion"/>
  </si>
  <si>
    <t>景觀花台維護工程</t>
    <phoneticPr fontId="23" type="noConversion"/>
  </si>
  <si>
    <t>地點:永公路323號</t>
    <phoneticPr fontId="23" type="noConversion"/>
  </si>
  <si>
    <t>附近花台</t>
    <phoneticPr fontId="23" type="noConversion"/>
  </si>
  <si>
    <t>保甲路重鋪工程</t>
    <phoneticPr fontId="23" type="noConversion"/>
  </si>
  <si>
    <t>地點:永公路245巷</t>
    <phoneticPr fontId="23" type="noConversion"/>
  </si>
  <si>
    <t>34弄52號旁</t>
    <phoneticPr fontId="23" type="noConversion"/>
  </si>
  <si>
    <t>紐澤西護欄粉刷工</t>
    <phoneticPr fontId="23" type="noConversion"/>
  </si>
  <si>
    <t>程</t>
    <phoneticPr fontId="23" type="noConversion"/>
  </si>
  <si>
    <t>地點:永公路395-</t>
    <phoneticPr fontId="23" type="noConversion"/>
  </si>
  <si>
    <t>445號</t>
    <phoneticPr fontId="23" type="noConversion"/>
  </si>
  <si>
    <t>107.3.26</t>
    <phoneticPr fontId="9" type="noConversion"/>
  </si>
  <si>
    <t>107.3.23</t>
    <phoneticPr fontId="9" type="noConversion"/>
  </si>
  <si>
    <t>107.3.17</t>
    <phoneticPr fontId="9" type="noConversion"/>
  </si>
  <si>
    <t>滅火器換藥</t>
    <phoneticPr fontId="12" type="noConversion"/>
  </si>
  <si>
    <t>乾粉滅火器檢修</t>
    <phoneticPr fontId="12" type="noConversion"/>
  </si>
  <si>
    <t>認證 (20P)</t>
    <phoneticPr fontId="12" type="noConversion"/>
  </si>
  <si>
    <t>太空漫步器踏板</t>
    <phoneticPr fontId="9" type="noConversion"/>
  </si>
  <si>
    <t>公務機車保險費</t>
    <phoneticPr fontId="10" type="noConversion"/>
  </si>
  <si>
    <t>式</t>
    <phoneticPr fontId="10" type="noConversion"/>
  </si>
  <si>
    <t>公務機車燃料使</t>
    <phoneticPr fontId="10" type="noConversion"/>
  </si>
  <si>
    <t>用費</t>
    <phoneticPr fontId="10" type="noConversion"/>
  </si>
  <si>
    <t>107.3.27</t>
    <phoneticPr fontId="9" type="noConversion"/>
  </si>
  <si>
    <t>107.3.27</t>
    <phoneticPr fontId="9" type="noConversion"/>
  </si>
  <si>
    <t>三玉里107年度經費使用計畫表      33  里長  羅志傑</t>
    <phoneticPr fontId="23" type="noConversion"/>
  </si>
  <si>
    <t>里內環保旅遊</t>
    <phoneticPr fontId="23" type="noConversion"/>
  </si>
  <si>
    <t>宣導環保政策培</t>
    <phoneticPr fontId="23" type="noConversion"/>
  </si>
  <si>
    <t>訓環保人員, 含</t>
    <phoneticPr fontId="23" type="noConversion"/>
  </si>
  <si>
    <t>200人參加</t>
    <phoneticPr fontId="23" type="noConversion"/>
  </si>
  <si>
    <t>車資餐費等預計</t>
    <phoneticPr fontId="23" type="noConversion"/>
  </si>
  <si>
    <t>傳真機維修</t>
    <phoneticPr fontId="10" type="noConversion"/>
  </si>
  <si>
    <t>式</t>
    <phoneticPr fontId="10" type="noConversion"/>
  </si>
  <si>
    <t>加強為民服務之</t>
    <phoneticPr fontId="10" type="noConversion"/>
  </si>
  <si>
    <t>效能</t>
    <phoneticPr fontId="10" type="noConversion"/>
  </si>
  <si>
    <t>影印機碳粉</t>
    <phoneticPr fontId="10" type="noConversion"/>
  </si>
  <si>
    <t>電動腳踏車維修</t>
    <phoneticPr fontId="10" type="noConversion"/>
  </si>
  <si>
    <t>公務電動腳踏車</t>
    <phoneticPr fontId="10" type="noConversion"/>
  </si>
  <si>
    <t>滅火器換藥</t>
    <phoneticPr fontId="23" type="noConversion"/>
  </si>
  <si>
    <t>式</t>
    <phoneticPr fontId="23" type="noConversion"/>
  </si>
  <si>
    <t>里內</t>
    <phoneticPr fontId="23" type="noConversion"/>
  </si>
  <si>
    <t>機車強制險</t>
    <phoneticPr fontId="23" type="noConversion"/>
  </si>
  <si>
    <t>台</t>
    <phoneticPr fontId="23" type="noConversion"/>
  </si>
  <si>
    <t>公務車ADV-7188</t>
    <phoneticPr fontId="23" type="noConversion"/>
  </si>
  <si>
    <t>機車燃料使用費</t>
    <phoneticPr fontId="23" type="noConversion"/>
  </si>
  <si>
    <t>公佈欄清潔維護</t>
    <phoneticPr fontId="23" type="noConversion"/>
  </si>
  <si>
    <t>里內三座</t>
    <phoneticPr fontId="23" type="noConversion"/>
  </si>
  <si>
    <t>環保宣導品</t>
    <phoneticPr fontId="23" type="noConversion"/>
  </si>
  <si>
    <t>批</t>
    <phoneticPr fontId="23" type="noConversion"/>
  </si>
  <si>
    <t>單價不超過150元</t>
    <phoneticPr fontId="23" type="noConversion"/>
  </si>
  <si>
    <t>(併106年1620元</t>
    <phoneticPr fontId="23" type="noConversion"/>
  </si>
  <si>
    <t>使用總計99120元)</t>
    <phoneticPr fontId="23" type="noConversion"/>
  </si>
  <si>
    <t>文具用品</t>
    <phoneticPr fontId="23" type="noConversion"/>
  </si>
  <si>
    <t>里內活動使用</t>
    <phoneticPr fontId="23" type="noConversion"/>
  </si>
  <si>
    <t>環保活動</t>
    <phoneticPr fontId="23" type="noConversion"/>
  </si>
  <si>
    <t>環保宣導活動</t>
    <phoneticPr fontId="23" type="noConversion"/>
  </si>
  <si>
    <t>義工外套衣服、</t>
    <phoneticPr fontId="23" type="noConversion"/>
  </si>
  <si>
    <t>帽子</t>
    <phoneticPr fontId="23" type="noConversion"/>
  </si>
  <si>
    <t>電腦年度維護</t>
    <phoneticPr fontId="23" type="noConversion"/>
  </si>
  <si>
    <t>里辦公處為民服</t>
    <phoneticPr fontId="23" type="noConversion"/>
  </si>
  <si>
    <t>務電腦</t>
    <phoneticPr fontId="23" type="noConversion"/>
  </si>
  <si>
    <t>字幕機年度保養</t>
    <phoneticPr fontId="23" type="noConversion"/>
  </si>
  <si>
    <t>座</t>
    <phoneticPr fontId="23" type="noConversion"/>
  </si>
  <si>
    <t>巷弄燈工程</t>
    <phoneticPr fontId="23" type="noConversion"/>
  </si>
  <si>
    <t>里內巷口</t>
    <phoneticPr fontId="23" type="noConversion"/>
  </si>
  <si>
    <t>公務手機</t>
    <phoneticPr fontId="23" type="noConversion"/>
  </si>
  <si>
    <t>支</t>
    <phoneticPr fontId="23" type="noConversion"/>
  </si>
  <si>
    <t>為民服務</t>
    <phoneticPr fontId="23" type="noConversion"/>
  </si>
  <si>
    <t>公務機車</t>
    <phoneticPr fontId="23" type="noConversion"/>
  </si>
  <si>
    <t>影印機</t>
    <phoneticPr fontId="23" type="noConversion"/>
  </si>
  <si>
    <t>電腦</t>
    <phoneticPr fontId="23" type="noConversion"/>
  </si>
  <si>
    <t>筆記型電腦</t>
    <phoneticPr fontId="23" type="noConversion"/>
  </si>
  <si>
    <t>防火巷整頓清理</t>
    <phoneticPr fontId="23" type="noConversion"/>
  </si>
  <si>
    <t>工程</t>
    <phoneticPr fontId="23" type="noConversion"/>
  </si>
  <si>
    <t>橘油洗衣粉</t>
    <phoneticPr fontId="10" type="noConversion"/>
  </si>
  <si>
    <t>式</t>
    <phoneticPr fontId="10" type="noConversion"/>
  </si>
  <si>
    <t>洗碗精</t>
    <phoneticPr fontId="10" type="noConversion"/>
  </si>
  <si>
    <t>單價不超過150元</t>
    <phoneticPr fontId="10" type="noConversion"/>
  </si>
  <si>
    <t>預計有500人參加</t>
    <phoneticPr fontId="12" type="noConversion"/>
  </si>
  <si>
    <t>跳蚤巿場及慶祝</t>
    <phoneticPr fontId="12" type="noConversion"/>
  </si>
  <si>
    <t>廚具用品</t>
    <phoneticPr fontId="10" type="noConversion"/>
  </si>
  <si>
    <t>圓環圍籬更新工</t>
    <phoneticPr fontId="10" type="noConversion"/>
  </si>
  <si>
    <t>程</t>
    <phoneticPr fontId="10" type="noConversion"/>
  </si>
  <si>
    <t>式</t>
    <phoneticPr fontId="10" type="noConversion"/>
  </si>
  <si>
    <t>維護里民環境安</t>
    <phoneticPr fontId="10" type="noConversion"/>
  </si>
  <si>
    <t>全</t>
    <phoneticPr fontId="10" type="noConversion"/>
  </si>
  <si>
    <t>里內課程使用,單</t>
    <phoneticPr fontId="10" type="noConversion"/>
  </si>
  <si>
    <t>價不超過1萬元</t>
    <phoneticPr fontId="10" type="noConversion"/>
  </si>
  <si>
    <t>影印機</t>
    <phoneticPr fontId="10" type="noConversion"/>
  </si>
  <si>
    <t>台</t>
    <phoneticPr fontId="10" type="noConversion"/>
  </si>
  <si>
    <t>保管人:里長</t>
    <phoneticPr fontId="10" type="noConversion"/>
  </si>
  <si>
    <t>107.3.19變更</t>
    <phoneticPr fontId="10" type="noConversion"/>
  </si>
  <si>
    <t>107.3.13</t>
    <phoneticPr fontId="9" type="noConversion"/>
  </si>
  <si>
    <t>字幕機維修</t>
    <phoneticPr fontId="23" type="noConversion"/>
  </si>
  <si>
    <t>座</t>
    <phoneticPr fontId="23" type="noConversion"/>
  </si>
  <si>
    <t>地點:菁山路101</t>
    <phoneticPr fontId="23" type="noConversion"/>
  </si>
  <si>
    <t>巷口、永公路500</t>
    <phoneticPr fontId="23" type="noConversion"/>
  </si>
  <si>
    <t>巷70號前、永公</t>
    <phoneticPr fontId="23" type="noConversion"/>
  </si>
  <si>
    <t>路與平菁街口</t>
    <phoneticPr fontId="23" type="noConversion"/>
  </si>
  <si>
    <t>指示路牌維修</t>
    <phoneticPr fontId="23" type="noConversion"/>
  </si>
  <si>
    <t>座</t>
    <phoneticPr fontId="23" type="noConversion"/>
  </si>
  <si>
    <t>巷15弄口</t>
    <phoneticPr fontId="23" type="noConversion"/>
  </si>
  <si>
    <t>菁山里107年度經費使用計畫表      47  里長  何勝男</t>
    <phoneticPr fontId="23" type="noConversion"/>
  </si>
  <si>
    <t>106.3.3</t>
    <phoneticPr fontId="12" type="noConversion"/>
  </si>
  <si>
    <t>107.2.28</t>
    <phoneticPr fontId="10" type="noConversion"/>
  </si>
  <si>
    <t>龍舟競賽藝文活</t>
    <phoneticPr fontId="10" type="noConversion"/>
  </si>
  <si>
    <t>動背心</t>
    <phoneticPr fontId="10" type="noConversion"/>
  </si>
  <si>
    <t>件</t>
    <phoneticPr fontId="10" type="noConversion"/>
  </si>
  <si>
    <t>活動使用,預計約</t>
    <phoneticPr fontId="12" type="noConversion"/>
  </si>
  <si>
    <t>200人參加</t>
    <phoneticPr fontId="12" type="noConversion"/>
  </si>
  <si>
    <t>里內除草修樹維</t>
    <phoneticPr fontId="10" type="noConversion"/>
  </si>
  <si>
    <t>護</t>
    <phoneticPr fontId="10" type="noConversion"/>
  </si>
  <si>
    <t>式</t>
    <phoneticPr fontId="10" type="noConversion"/>
  </si>
  <si>
    <t>維護里內環境清</t>
    <phoneticPr fontId="10" type="noConversion"/>
  </si>
  <si>
    <t>潔</t>
    <phoneticPr fontId="10" type="noConversion"/>
  </si>
  <si>
    <t>環保宣導之旅</t>
    <phoneticPr fontId="10" type="noConversion"/>
  </si>
  <si>
    <t>場</t>
    <phoneticPr fontId="10" type="noConversion"/>
  </si>
  <si>
    <t>含車資,餐費,保險</t>
    <phoneticPr fontId="10" type="noConversion"/>
  </si>
  <si>
    <t>加 (併106年45828</t>
    <phoneticPr fontId="10" type="noConversion"/>
  </si>
  <si>
    <t>元使用總計117600</t>
    <phoneticPr fontId="10" type="noConversion"/>
  </si>
  <si>
    <t>元)</t>
    <phoneticPr fontId="10" type="noConversion"/>
  </si>
  <si>
    <t>機車保險費</t>
    <phoneticPr fontId="10" type="noConversion"/>
  </si>
  <si>
    <t>台</t>
    <phoneticPr fontId="10" type="noConversion"/>
  </si>
  <si>
    <t>年</t>
    <phoneticPr fontId="10" type="noConversion"/>
  </si>
  <si>
    <t>公務機車使用</t>
    <phoneticPr fontId="10" type="noConversion"/>
  </si>
  <si>
    <t>滅火器換藥</t>
    <phoneticPr fontId="10" type="noConversion"/>
  </si>
  <si>
    <t>維護里民居家安</t>
    <phoneticPr fontId="10" type="noConversion"/>
  </si>
  <si>
    <t>全</t>
    <phoneticPr fontId="10" type="noConversion"/>
  </si>
  <si>
    <t>滅火器新購</t>
    <phoneticPr fontId="10" type="noConversion"/>
  </si>
  <si>
    <t>瓶</t>
    <phoneticPr fontId="10" type="noConversion"/>
  </si>
  <si>
    <t>字幕機維護保養</t>
    <phoneticPr fontId="10" type="noConversion"/>
  </si>
  <si>
    <t>俾利里內資訊宣</t>
    <phoneticPr fontId="10" type="noConversion"/>
  </si>
  <si>
    <t>達使用</t>
    <phoneticPr fontId="10" type="noConversion"/>
  </si>
  <si>
    <t>里安全指示牌維</t>
    <phoneticPr fontId="10" type="noConversion"/>
  </si>
  <si>
    <t>修</t>
    <phoneticPr fontId="10" type="noConversion"/>
  </si>
  <si>
    <t>里內</t>
    <phoneticPr fontId="10" type="noConversion"/>
  </si>
  <si>
    <t>重陽節敬老活動</t>
    <phoneticPr fontId="10" type="noConversion"/>
  </si>
  <si>
    <t>預計300人參加</t>
    <phoneticPr fontId="10" type="noConversion"/>
  </si>
  <si>
    <t>照明設備</t>
    <phoneticPr fontId="10" type="noConversion"/>
  </si>
  <si>
    <t>支</t>
    <phoneticPr fontId="10" type="noConversion"/>
  </si>
  <si>
    <t>維護里民行的安</t>
    <phoneticPr fontId="10" type="noConversion"/>
  </si>
  <si>
    <t>費等預計300人參</t>
    <phoneticPr fontId="10" type="noConversion"/>
  </si>
  <si>
    <t>廣播系統修建工</t>
    <phoneticPr fontId="10" type="noConversion"/>
  </si>
  <si>
    <t>程</t>
    <phoneticPr fontId="10" type="noConversion"/>
  </si>
  <si>
    <t>顯示幕更換,加強</t>
    <phoneticPr fontId="10" type="noConversion"/>
  </si>
  <si>
    <t>為民服務之效能</t>
    <phoneticPr fontId="10" type="noConversion"/>
  </si>
  <si>
    <t>富洲里107年度經費使用計畫表      24  里長  李賜福</t>
    <phoneticPr fontId="23" type="noConversion"/>
  </si>
  <si>
    <t>父親節蛋糕</t>
    <phoneticPr fontId="12" type="noConversion"/>
  </si>
  <si>
    <t>里內敬老使用預</t>
    <phoneticPr fontId="12" type="noConversion"/>
  </si>
  <si>
    <t>環保參訪之旅</t>
    <phoneticPr fontId="12" type="noConversion"/>
  </si>
  <si>
    <t>含餐費,舞台等預</t>
    <phoneticPr fontId="12" type="noConversion"/>
  </si>
  <si>
    <t>計1000人參加</t>
    <phoneticPr fontId="12" type="noConversion"/>
  </si>
  <si>
    <t>含餐費,保險費,</t>
    <phoneticPr fontId="12" type="noConversion"/>
  </si>
  <si>
    <t>人參加</t>
    <phoneticPr fontId="23" type="noConversion"/>
  </si>
  <si>
    <t>車資等,預計570</t>
    <phoneticPr fontId="12" type="noConversion"/>
  </si>
  <si>
    <t>防汛沙包貨櫃整</t>
    <phoneticPr fontId="23" type="noConversion"/>
  </si>
  <si>
    <t>修</t>
    <phoneticPr fontId="23" type="noConversion"/>
  </si>
  <si>
    <t>共里內里民防汛</t>
    <phoneticPr fontId="23" type="noConversion"/>
  </si>
  <si>
    <t>里民成長課程</t>
    <phoneticPr fontId="23" type="noConversion"/>
  </si>
  <si>
    <t>促進身、心靈成</t>
    <phoneticPr fontId="23" type="noConversion"/>
  </si>
  <si>
    <t>長(含講師,材料,</t>
    <phoneticPr fontId="23" type="noConversion"/>
  </si>
  <si>
    <t>食材費等)</t>
    <phoneticPr fontId="23" type="noConversion"/>
  </si>
  <si>
    <t>延平北路8段卡</t>
    <phoneticPr fontId="23" type="noConversion"/>
  </si>
  <si>
    <t xml:space="preserve">拉ok室地板 </t>
    <phoneticPr fontId="23" type="noConversion"/>
  </si>
  <si>
    <t>里內環境綠美化</t>
    <phoneticPr fontId="23" type="noConversion"/>
  </si>
  <si>
    <t>灌溉用</t>
    <phoneticPr fontId="23" type="noConversion"/>
  </si>
  <si>
    <t>輿情宣導</t>
    <phoneticPr fontId="23" type="noConversion"/>
  </si>
  <si>
    <t>印表機碳粉</t>
    <phoneticPr fontId="23" type="noConversion"/>
  </si>
  <si>
    <t>供里民影印用</t>
    <phoneticPr fontId="23" type="noConversion"/>
  </si>
  <si>
    <t>電風扇購置</t>
    <phoneticPr fontId="23" type="noConversion"/>
  </si>
  <si>
    <t>單價不超過1萬元</t>
    <phoneticPr fontId="23" type="noConversion"/>
  </si>
  <si>
    <t>卡拉OK點歌機</t>
    <phoneticPr fontId="23" type="noConversion"/>
  </si>
  <si>
    <t>延平北路8段卡拉</t>
    <phoneticPr fontId="23" type="noConversion"/>
  </si>
  <si>
    <t>OK點歌機更新</t>
    <phoneticPr fontId="23" type="noConversion"/>
  </si>
  <si>
    <t>印表機</t>
    <phoneticPr fontId="23" type="noConversion"/>
  </si>
  <si>
    <t>公共空間整修</t>
    <phoneticPr fontId="23" type="noConversion"/>
  </si>
  <si>
    <t>里內公共空間整</t>
    <phoneticPr fontId="23" type="noConversion"/>
  </si>
  <si>
    <t>理、維修</t>
    <phoneticPr fontId="23" type="noConversion"/>
  </si>
  <si>
    <t>巿政參觀活動</t>
    <phoneticPr fontId="12" type="noConversion"/>
  </si>
  <si>
    <t>含門票,雜支等</t>
    <phoneticPr fontId="12" type="noConversion"/>
  </si>
  <si>
    <t>107.4.2變更</t>
    <phoneticPr fontId="9" type="noConversion"/>
  </si>
  <si>
    <t>水電配置</t>
    <phoneticPr fontId="23" type="noConversion"/>
  </si>
  <si>
    <t>母親節活動</t>
    <phoneticPr fontId="9" type="noConversion"/>
  </si>
  <si>
    <t>場</t>
    <phoneticPr fontId="9" type="noConversion"/>
  </si>
  <si>
    <t>含保險,工作人員</t>
    <phoneticPr fontId="9" type="noConversion"/>
  </si>
  <si>
    <t>便當,康乃馨等預</t>
    <phoneticPr fontId="9" type="noConversion"/>
  </si>
  <si>
    <t>計400人參加</t>
    <phoneticPr fontId="9" type="noConversion"/>
  </si>
  <si>
    <t>卡拉OK室環氧</t>
    <phoneticPr fontId="23" type="noConversion"/>
  </si>
  <si>
    <t>EPOXY地板整修</t>
    <phoneticPr fontId="23" type="noConversion"/>
  </si>
  <si>
    <t>預計10台</t>
    <phoneticPr fontId="23" type="noConversion"/>
  </si>
  <si>
    <t>環境綠美化</t>
    <phoneticPr fontId="23" type="noConversion"/>
  </si>
  <si>
    <t>式</t>
    <phoneticPr fontId="23" type="noConversion"/>
  </si>
  <si>
    <t>含花材,雇工等</t>
    <phoneticPr fontId="23" type="noConversion"/>
  </si>
  <si>
    <r>
      <t>1</t>
    </r>
    <r>
      <rPr>
        <sz val="12"/>
        <rFont val="新細明體"/>
        <family val="1"/>
        <charset val="136"/>
      </rPr>
      <t>07.4.2變更</t>
    </r>
    <phoneticPr fontId="9" type="noConversion"/>
  </si>
  <si>
    <t>上半年修剪1次</t>
    <phoneticPr fontId="9" type="noConversion"/>
  </si>
  <si>
    <t>107.4.2變更</t>
    <phoneticPr fontId="9" type="noConversion"/>
  </si>
  <si>
    <t>印表機碳粉</t>
    <phoneticPr fontId="9" type="noConversion"/>
  </si>
  <si>
    <t>組</t>
    <phoneticPr fontId="9" type="noConversion"/>
  </si>
  <si>
    <r>
      <t>7</t>
    </r>
    <r>
      <rPr>
        <sz val="12"/>
        <rFont val="新細明體"/>
        <family val="1"/>
        <charset val="136"/>
      </rPr>
      <t>200*2台、1600元</t>
    </r>
    <phoneticPr fontId="9" type="noConversion"/>
  </si>
  <si>
    <t>1台  107.4.2變更</t>
    <phoneticPr fontId="9" type="noConversion"/>
  </si>
  <si>
    <t>式</t>
    <phoneticPr fontId="9" type="noConversion"/>
  </si>
  <si>
    <t>含車資,餐飲,保險</t>
    <phoneticPr fontId="9" type="noConversion"/>
  </si>
  <si>
    <t>等,預計150人參加</t>
    <phoneticPr fontId="9" type="noConversion"/>
  </si>
  <si>
    <t>「燈躲人」公共</t>
    <phoneticPr fontId="9" type="noConversion"/>
  </si>
  <si>
    <t>藝術作品工程</t>
    <phoneticPr fontId="9" type="noConversion"/>
  </si>
  <si>
    <t>利用廢棄字幕機</t>
    <phoneticPr fontId="9" type="noConversion"/>
  </si>
  <si>
    <t>架改裝成互動藝</t>
    <phoneticPr fontId="9" type="noConversion"/>
  </si>
  <si>
    <t>術作品</t>
    <phoneticPr fontId="9" type="noConversion"/>
  </si>
  <si>
    <t>彈性地墊工程</t>
    <phoneticPr fontId="23" type="noConversion"/>
  </si>
  <si>
    <t>式</t>
    <phoneticPr fontId="23" type="noConversion"/>
  </si>
  <si>
    <t>雷射印表機</t>
    <phoneticPr fontId="9" type="noConversion"/>
  </si>
  <si>
    <t>台</t>
    <phoneticPr fontId="9" type="noConversion"/>
  </si>
  <si>
    <t>公務使用(併106年</t>
    <phoneticPr fontId="9" type="noConversion"/>
  </si>
  <si>
    <t>24900元使用總計</t>
    <phoneticPr fontId="9" type="noConversion"/>
  </si>
  <si>
    <t>環保宣導品</t>
    <phoneticPr fontId="9" type="noConversion"/>
  </si>
  <si>
    <t>式</t>
    <phoneticPr fontId="9" type="noConversion"/>
  </si>
  <si>
    <t>單價不超過150元</t>
    <phoneticPr fontId="9" type="noConversion"/>
  </si>
  <si>
    <t>影印機碳粉匣</t>
    <phoneticPr fontId="9" type="noConversion"/>
  </si>
  <si>
    <t>支</t>
    <phoneticPr fontId="9" type="noConversion"/>
  </si>
  <si>
    <t>公務使用</t>
    <phoneticPr fontId="9" type="noConversion"/>
  </si>
  <si>
    <t>傳真機碳粉匣</t>
    <phoneticPr fontId="9" type="noConversion"/>
  </si>
  <si>
    <t>折合式會議桌</t>
    <phoneticPr fontId="9" type="noConversion"/>
  </si>
  <si>
    <t>張</t>
    <phoneticPr fontId="9" type="noConversion"/>
  </si>
  <si>
    <t>塑膠椅</t>
    <phoneticPr fontId="9" type="noConversion"/>
  </si>
  <si>
    <t>107.3.22</t>
    <phoneticPr fontId="9" type="noConversion"/>
  </si>
  <si>
    <t>107.4.9</t>
    <phoneticPr fontId="9" type="noConversion"/>
  </si>
  <si>
    <t>107.2.28</t>
    <phoneticPr fontId="9" type="noConversion"/>
  </si>
  <si>
    <t>107.3.1</t>
    <phoneticPr fontId="9" type="noConversion"/>
  </si>
  <si>
    <t>107.3.2</t>
    <phoneticPr fontId="9" type="noConversion"/>
  </si>
  <si>
    <t>107.2.9</t>
    <phoneticPr fontId="9" type="noConversion"/>
  </si>
  <si>
    <t>傳真機</t>
    <phoneticPr fontId="23" type="noConversion"/>
  </si>
  <si>
    <t>台</t>
    <phoneticPr fontId="23" type="noConversion"/>
  </si>
  <si>
    <t>公務用</t>
    <phoneticPr fontId="23" type="noConversion"/>
  </si>
  <si>
    <t>印製108年農民曆</t>
    <phoneticPr fontId="12" type="noConversion"/>
  </si>
  <si>
    <t>環保宣導品米</t>
    <phoneticPr fontId="9" type="noConversion"/>
  </si>
  <si>
    <t>分送里民,單價不</t>
    <phoneticPr fontId="9" type="noConversion"/>
  </si>
  <si>
    <t>環保宣導品醬油</t>
    <phoneticPr fontId="9" type="noConversion"/>
  </si>
  <si>
    <t>購置抽水機</t>
    <phoneticPr fontId="9" type="noConversion"/>
  </si>
  <si>
    <t>置於里辦公處應</t>
    <phoneticPr fontId="9" type="noConversion"/>
  </si>
  <si>
    <t>里內積水情況使</t>
    <phoneticPr fontId="9" type="noConversion"/>
  </si>
  <si>
    <t>影印機修繕</t>
    <phoneticPr fontId="9" type="noConversion"/>
  </si>
  <si>
    <t>費等,預計70人參</t>
    <phoneticPr fontId="9" type="noConversion"/>
  </si>
  <si>
    <t>MCC-7590公務機</t>
    <phoneticPr fontId="9" type="noConversion"/>
  </si>
  <si>
    <t>應里內積水情況</t>
    <phoneticPr fontId="9" type="noConversion"/>
  </si>
  <si>
    <t>使用  107.4.2變更</t>
    <phoneticPr fontId="9" type="noConversion"/>
  </si>
  <si>
    <t>購置桌上型電腦</t>
    <phoneticPr fontId="10" type="noConversion"/>
  </si>
  <si>
    <t>置於里辦公處公</t>
    <phoneticPr fontId="10" type="noConversion"/>
  </si>
  <si>
    <t>務用</t>
    <phoneticPr fontId="10" type="noConversion"/>
  </si>
  <si>
    <t>組</t>
    <phoneticPr fontId="10" type="noConversion"/>
  </si>
  <si>
    <t>側溝施作工程</t>
    <phoneticPr fontId="10" type="noConversion"/>
  </si>
  <si>
    <t>式</t>
    <phoneticPr fontId="10" type="noConversion"/>
  </si>
  <si>
    <t>地點:至善路三段</t>
    <phoneticPr fontId="10" type="noConversion"/>
  </si>
  <si>
    <t>371巷20弄20號附</t>
    <phoneticPr fontId="10" type="noConversion"/>
  </si>
  <si>
    <t>近道路旁</t>
    <phoneticPr fontId="10" type="noConversion"/>
  </si>
  <si>
    <t>水泥鋪面整修工</t>
    <phoneticPr fontId="10" type="noConversion"/>
  </si>
  <si>
    <t>程</t>
    <phoneticPr fontId="10" type="noConversion"/>
  </si>
  <si>
    <t>369號附近</t>
    <phoneticPr fontId="10" type="noConversion"/>
  </si>
  <si>
    <t>地點:溪山里里民</t>
    <phoneticPr fontId="10" type="noConversion"/>
  </si>
  <si>
    <t>活動場所(至善路</t>
    <phoneticPr fontId="10" type="noConversion"/>
  </si>
  <si>
    <t>三段258號旁)</t>
    <phoneticPr fontId="10" type="noConversion"/>
  </si>
  <si>
    <t>護欄施作工程</t>
    <phoneticPr fontId="10" type="noConversion"/>
  </si>
  <si>
    <t>370巷15弄步道</t>
    <phoneticPr fontId="10" type="noConversion"/>
  </si>
  <si>
    <t>107.3.13</t>
    <phoneticPr fontId="10" type="noConversion"/>
  </si>
  <si>
    <t>107.3.19</t>
    <phoneticPr fontId="10" type="noConversion"/>
  </si>
  <si>
    <t>107.3.10</t>
    <phoneticPr fontId="10" type="noConversion"/>
  </si>
  <si>
    <t>107.3.23</t>
    <phoneticPr fontId="9" type="noConversion"/>
  </si>
  <si>
    <t>107.4.10</t>
    <phoneticPr fontId="9" type="noConversion"/>
  </si>
  <si>
    <t>107.3.17</t>
    <phoneticPr fontId="9" type="noConversion"/>
  </si>
  <si>
    <t>107.4.10</t>
    <phoneticPr fontId="9" type="noConversion"/>
  </si>
  <si>
    <t>翠山里里內(併106</t>
    <phoneticPr fontId="9" type="noConversion"/>
  </si>
  <si>
    <t>年15000元使用總</t>
    <phoneticPr fontId="9" type="noConversion"/>
  </si>
  <si>
    <t>計64000元)</t>
    <phoneticPr fontId="9" type="noConversion"/>
  </si>
  <si>
    <t>107.3.21</t>
    <phoneticPr fontId="9" type="noConversion"/>
  </si>
  <si>
    <t>107.4.3</t>
    <phoneticPr fontId="9" type="noConversion"/>
  </si>
  <si>
    <t>107.4.3</t>
    <phoneticPr fontId="10" type="noConversion"/>
  </si>
  <si>
    <t>107.4.2</t>
    <phoneticPr fontId="10" type="noConversion"/>
  </si>
  <si>
    <t>107.4.16</t>
    <phoneticPr fontId="9" type="noConversion"/>
  </si>
  <si>
    <t>加(併106年144683</t>
    <phoneticPr fontId="12" type="noConversion"/>
  </si>
  <si>
    <t>元使用總計189683</t>
    <phoneticPr fontId="9" type="noConversion"/>
  </si>
  <si>
    <t>元)</t>
    <phoneticPr fontId="9" type="noConversion"/>
  </si>
  <si>
    <t>107.4.1</t>
    <phoneticPr fontId="12" type="noConversion"/>
  </si>
  <si>
    <t>107.3.25</t>
    <phoneticPr fontId="9" type="noConversion"/>
  </si>
  <si>
    <t>107.4.1</t>
    <phoneticPr fontId="9" type="noConversion"/>
  </si>
  <si>
    <t>107.4.17</t>
    <phoneticPr fontId="10" type="noConversion"/>
  </si>
  <si>
    <t>107.4.10</t>
    <phoneticPr fontId="9" type="noConversion"/>
  </si>
  <si>
    <t>107.4.1</t>
    <phoneticPr fontId="10" type="noConversion"/>
  </si>
  <si>
    <t>107.4.1</t>
    <phoneticPr fontId="9" type="noConversion"/>
  </si>
  <si>
    <t>107.4.18</t>
    <phoneticPr fontId="10" type="noConversion"/>
  </si>
  <si>
    <t>107.4.18</t>
    <phoneticPr fontId="10" type="noConversion"/>
  </si>
  <si>
    <t>107.4.18</t>
    <phoneticPr fontId="9" type="noConversion"/>
  </si>
  <si>
    <r>
      <t>1</t>
    </r>
    <r>
      <rPr>
        <sz val="12"/>
        <rFont val="新細明體"/>
        <family val="1"/>
        <charset val="136"/>
      </rPr>
      <t>07.4.18</t>
    </r>
    <phoneticPr fontId="9" type="noConversion"/>
  </si>
  <si>
    <t>107.4.18</t>
    <phoneticPr fontId="23" type="noConversion"/>
  </si>
  <si>
    <t>體健器材用彈性</t>
    <phoneticPr fontId="23" type="noConversion"/>
  </si>
  <si>
    <t>地墊延平北路8段</t>
    <phoneticPr fontId="23" type="noConversion"/>
  </si>
  <si>
    <t>96巷口停車場</t>
    <phoneticPr fontId="23" type="noConversion"/>
  </si>
  <si>
    <t>印刷出版岩山里繪本預計出版200本,本計畫係加強人文建設及建立地方特色，繪本以故事方式呈現，動物化身為代表人物，介紹里民生活及生態環境等。繪本除置於里辦公處供里民借閱，並分送巿立圖書館及區公所等，供民眾參閱，進而認識岩山里。</t>
  </si>
  <si>
    <t>出版印製岩山里繪本</t>
    <phoneticPr fontId="9" type="noConversion"/>
  </si>
  <si>
    <t>107.4.18</t>
    <phoneticPr fontId="9" type="noConversion"/>
  </si>
  <si>
    <t>107.4.18</t>
    <phoneticPr fontId="23" type="noConversion"/>
  </si>
  <si>
    <t>107.4.18</t>
    <phoneticPr fontId="10" type="noConversion"/>
  </si>
  <si>
    <t>為民服務用,預計4</t>
  </si>
  <si>
    <t>座*2500元不足數</t>
  </si>
  <si>
    <t>由里長自籌</t>
  </si>
  <si>
    <t>107.3.23變更</t>
  </si>
  <si>
    <t>維修</t>
    <phoneticPr fontId="9" type="noConversion"/>
  </si>
  <si>
    <t>107.4.18</t>
    <phoneticPr fontId="23" type="noConversion"/>
  </si>
  <si>
    <t>107.4.18</t>
    <phoneticPr fontId="10" type="noConversion"/>
  </si>
  <si>
    <t>107.4.2變更</t>
    <phoneticPr fontId="9" type="noConversion"/>
  </si>
  <si>
    <t>夏季不超過800元</t>
    <phoneticPr fontId="23" type="noConversion"/>
  </si>
  <si>
    <t>冬季不超過1800元</t>
    <phoneticPr fontId="23" type="noConversion"/>
  </si>
  <si>
    <t>107.3.29</t>
    <phoneticPr fontId="9" type="noConversion"/>
  </si>
  <si>
    <t>107.4.12</t>
    <phoneticPr fontId="9" type="noConversion"/>
  </si>
  <si>
    <t>107.4.12</t>
    <phoneticPr fontId="9" type="noConversion"/>
  </si>
  <si>
    <t>107.3.28</t>
    <phoneticPr fontId="10" type="noConversion"/>
  </si>
  <si>
    <t>107.4.17</t>
    <phoneticPr fontId="9" type="noConversion"/>
  </si>
  <si>
    <t>107.3.27</t>
    <phoneticPr fontId="9" type="noConversion"/>
  </si>
  <si>
    <t>107.4.14</t>
    <phoneticPr fontId="9" type="noConversion"/>
  </si>
  <si>
    <t>107.4.8</t>
    <phoneticPr fontId="9" type="noConversion"/>
  </si>
  <si>
    <t>107.4.17</t>
    <phoneticPr fontId="9" type="noConversion"/>
  </si>
  <si>
    <t>107.4.13</t>
    <phoneticPr fontId="10" type="noConversion"/>
  </si>
  <si>
    <t>107.4.19</t>
    <phoneticPr fontId="10" type="noConversion"/>
  </si>
  <si>
    <t>107.4.21</t>
    <phoneticPr fontId="9" type="noConversion"/>
  </si>
  <si>
    <t>107.4.8</t>
    <phoneticPr fontId="10" type="noConversion"/>
  </si>
  <si>
    <t>107.4.15</t>
    <phoneticPr fontId="9" type="noConversion"/>
  </si>
  <si>
    <t>107.4.13</t>
    <phoneticPr fontId="9" type="noConversion"/>
  </si>
  <si>
    <t>(併106年17000元</t>
    <phoneticPr fontId="9" type="noConversion"/>
  </si>
  <si>
    <t>使用總計46000元)</t>
    <phoneticPr fontId="9" type="noConversion"/>
  </si>
  <si>
    <t>107.4.20</t>
    <phoneticPr fontId="9" type="noConversion"/>
  </si>
  <si>
    <t>107.4.2</t>
    <phoneticPr fontId="9" type="noConversion"/>
  </si>
  <si>
    <t>107.4.9</t>
    <phoneticPr fontId="10" type="noConversion"/>
  </si>
  <si>
    <t>107.4.30</t>
    <phoneticPr fontId="9" type="noConversion"/>
  </si>
  <si>
    <t>107.5.2</t>
    <phoneticPr fontId="10" type="noConversion"/>
  </si>
  <si>
    <t>107.5.3</t>
    <phoneticPr fontId="10" type="noConversion"/>
  </si>
  <si>
    <t>107.4.22</t>
    <phoneticPr fontId="10" type="noConversion"/>
  </si>
  <si>
    <t>107.4.30</t>
    <phoneticPr fontId="10" type="noConversion"/>
  </si>
  <si>
    <t>107.5.1</t>
    <phoneticPr fontId="10" type="noConversion"/>
  </si>
  <si>
    <t>107.5.1</t>
    <phoneticPr fontId="9" type="noConversion"/>
  </si>
  <si>
    <t>107.4.29</t>
    <phoneticPr fontId="9" type="noConversion"/>
  </si>
  <si>
    <t>107.4.23</t>
    <phoneticPr fontId="10" type="noConversion"/>
  </si>
  <si>
    <t>107.5.8</t>
    <phoneticPr fontId="9" type="noConversion"/>
  </si>
  <si>
    <t>107.4.15</t>
    <phoneticPr fontId="10" type="noConversion"/>
  </si>
  <si>
    <t>元(併106年50000</t>
    <phoneticPr fontId="10" type="noConversion"/>
  </si>
  <si>
    <t>107.5.4</t>
    <phoneticPr fontId="9" type="noConversion"/>
  </si>
  <si>
    <t>107.4.29</t>
    <phoneticPr fontId="10" type="noConversion"/>
  </si>
  <si>
    <t>107.5.8</t>
    <phoneticPr fontId="9" type="noConversion"/>
  </si>
  <si>
    <t>107.5.7</t>
    <phoneticPr fontId="9" type="noConversion"/>
  </si>
  <si>
    <t>107.5.7</t>
    <phoneticPr fontId="9" type="noConversion"/>
  </si>
  <si>
    <t>107.5.8</t>
    <phoneticPr fontId="9" type="noConversion"/>
  </si>
  <si>
    <t>107.3.31</t>
    <phoneticPr fontId="9" type="noConversion"/>
  </si>
  <si>
    <t>休閒椅</t>
    <phoneticPr fontId="9" type="noConversion"/>
  </si>
  <si>
    <t>里民休閒活動使用</t>
    <phoneticPr fontId="9" type="noConversion"/>
  </si>
  <si>
    <t>保管人:里長</t>
    <phoneticPr fontId="9" type="noConversion"/>
  </si>
  <si>
    <t>107.5.2</t>
    <phoneticPr fontId="23" type="noConversion"/>
  </si>
  <si>
    <t>107.5.2</t>
    <phoneticPr fontId="9" type="noConversion"/>
  </si>
  <si>
    <t>107.5.5</t>
    <phoneticPr fontId="9" type="noConversion"/>
  </si>
  <si>
    <t>107.5.12</t>
    <phoneticPr fontId="9" type="noConversion"/>
  </si>
  <si>
    <t>107.5.8</t>
    <phoneticPr fontId="9" type="noConversion"/>
  </si>
  <si>
    <t>107.5.7</t>
    <phoneticPr fontId="9" type="noConversion"/>
  </si>
  <si>
    <t>107.5.14</t>
    <phoneticPr fontId="10" type="noConversion"/>
  </si>
  <si>
    <t>107.5.15</t>
    <phoneticPr fontId="9" type="noConversion"/>
  </si>
  <si>
    <t>107.5.6</t>
    <phoneticPr fontId="10" type="noConversion"/>
  </si>
  <si>
    <t>107.4.15</t>
    <phoneticPr fontId="9" type="noConversion"/>
  </si>
  <si>
    <t>107.4.17</t>
    <phoneticPr fontId="10" type="noConversion"/>
  </si>
  <si>
    <t>107.5.9</t>
    <phoneticPr fontId="9" type="noConversion"/>
  </si>
  <si>
    <t>107.3.31</t>
    <phoneticPr fontId="9" type="noConversion"/>
  </si>
  <si>
    <t>107.5.8</t>
    <phoneticPr fontId="9" type="noConversion"/>
  </si>
  <si>
    <t>107.5.17</t>
    <phoneticPr fontId="9" type="noConversion"/>
  </si>
  <si>
    <t>107.5.7</t>
    <phoneticPr fontId="9" type="noConversion"/>
  </si>
  <si>
    <t>107.4.24</t>
    <phoneticPr fontId="9" type="noConversion"/>
  </si>
  <si>
    <t>107.5.5</t>
    <phoneticPr fontId="10" type="noConversion"/>
  </si>
  <si>
    <t>107.5.3</t>
    <phoneticPr fontId="10" type="noConversion"/>
  </si>
  <si>
    <t>107.5.13</t>
    <phoneticPr fontId="9" type="noConversion"/>
  </si>
  <si>
    <t>107.4.28</t>
    <phoneticPr fontId="10" type="noConversion"/>
  </si>
  <si>
    <t>107.5.12</t>
    <phoneticPr fontId="9" type="noConversion"/>
  </si>
  <si>
    <t>107.5.2</t>
    <phoneticPr fontId="9" type="noConversion"/>
  </si>
  <si>
    <t>107.5.11</t>
    <phoneticPr fontId="9" type="noConversion"/>
  </si>
  <si>
    <t>107.5.16</t>
    <phoneticPr fontId="9" type="noConversion"/>
  </si>
  <si>
    <t>107.4.16</t>
    <phoneticPr fontId="9" type="noConversion"/>
  </si>
  <si>
    <t>107.5.10</t>
    <phoneticPr fontId="9" type="noConversion"/>
  </si>
  <si>
    <t>入口意象工程</t>
    <phoneticPr fontId="12" type="noConversion"/>
  </si>
  <si>
    <t>保管人:里長</t>
    <phoneticPr fontId="12" type="noConversion"/>
  </si>
  <si>
    <t>不銹鋼鐵櫃</t>
    <phoneticPr fontId="12" type="noConversion"/>
  </si>
  <si>
    <t>購置會議桌</t>
    <phoneticPr fontId="10" type="noConversion"/>
  </si>
  <si>
    <t>式</t>
    <phoneticPr fontId="10" type="noConversion"/>
  </si>
  <si>
    <t>單價不超過1萬元</t>
    <phoneticPr fontId="10" type="noConversion"/>
  </si>
  <si>
    <t>107.5.15變更</t>
    <phoneticPr fontId="10" type="noConversion"/>
  </si>
  <si>
    <t>生態之旅</t>
    <phoneticPr fontId="10" type="noConversion"/>
  </si>
  <si>
    <t>含保險費,餐費,車</t>
    <phoneticPr fontId="10" type="noConversion"/>
  </si>
  <si>
    <t>增進服務里民,保</t>
    <phoneticPr fontId="10" type="noConversion"/>
  </si>
  <si>
    <t>管人:里長</t>
    <phoneticPr fontId="10" type="noConversion"/>
  </si>
  <si>
    <t>資,門票等預計約</t>
    <phoneticPr fontId="10" type="noConversion"/>
  </si>
  <si>
    <t>120-300人參加</t>
    <phoneticPr fontId="10" type="noConversion"/>
  </si>
  <si>
    <t>程</t>
    <phoneticPr fontId="9" type="noConversion"/>
  </si>
  <si>
    <t>式</t>
    <phoneticPr fontId="9" type="noConversion"/>
  </si>
  <si>
    <t>加強防災應變能</t>
    <phoneticPr fontId="9" type="noConversion"/>
  </si>
  <si>
    <t>力(併105年70000</t>
    <phoneticPr fontId="9" type="noConversion"/>
  </si>
  <si>
    <t>元使用,總計86400</t>
    <phoneticPr fontId="9" type="noConversion"/>
  </si>
  <si>
    <t>元)</t>
    <phoneticPr fontId="9" type="noConversion"/>
  </si>
  <si>
    <t>中元普渡活動</t>
    <phoneticPr fontId="10" type="noConversion"/>
  </si>
  <si>
    <t>式</t>
    <phoneticPr fontId="10" type="noConversion"/>
  </si>
  <si>
    <t>配合民俗辦理含道</t>
    <phoneticPr fontId="12" type="noConversion"/>
  </si>
  <si>
    <t>預計600人參加</t>
    <phoneticPr fontId="12" type="noConversion"/>
  </si>
  <si>
    <t>環保之旅2</t>
    <phoneticPr fontId="10" type="noConversion"/>
  </si>
  <si>
    <t>里內樹木花草修</t>
    <phoneticPr fontId="10" type="noConversion"/>
  </si>
  <si>
    <t>剪</t>
    <phoneticPr fontId="10" type="noConversion"/>
  </si>
  <si>
    <t>維護里內環境</t>
    <phoneticPr fontId="10" type="noConversion"/>
  </si>
  <si>
    <t>程</t>
    <phoneticPr fontId="10" type="noConversion"/>
  </si>
  <si>
    <t>里內</t>
    <phoneticPr fontId="10" type="noConversion"/>
  </si>
  <si>
    <t>境衛生,自107年2月</t>
    <phoneticPr fontId="10" type="noConversion"/>
  </si>
  <si>
    <t>士費用,桌子租借等</t>
    <phoneticPr fontId="10" type="noConversion"/>
  </si>
  <si>
    <t>費等,預計2部車里</t>
    <phoneticPr fontId="10" type="noConversion"/>
  </si>
  <si>
    <t>民參加</t>
    <phoneticPr fontId="10" type="noConversion"/>
  </si>
  <si>
    <t>107.5.16</t>
    <phoneticPr fontId="9" type="noConversion"/>
  </si>
  <si>
    <t>107.3.17</t>
    <phoneticPr fontId="9" type="noConversion"/>
  </si>
  <si>
    <t>107.4.30</t>
    <phoneticPr fontId="10" type="noConversion"/>
  </si>
  <si>
    <t>107.2.18</t>
    <phoneticPr fontId="9" type="noConversion"/>
  </si>
  <si>
    <t>107.4.14</t>
    <phoneticPr fontId="9" type="noConversion"/>
  </si>
  <si>
    <r>
      <t>1</t>
    </r>
    <r>
      <rPr>
        <sz val="12"/>
        <rFont val="新細明體"/>
        <family val="1"/>
        <charset val="136"/>
      </rPr>
      <t>07.2.23</t>
    </r>
    <phoneticPr fontId="9" type="noConversion"/>
  </si>
  <si>
    <t>新增小公告欄</t>
    <phoneticPr fontId="12" type="noConversion"/>
  </si>
  <si>
    <t>木格柵彩繪</t>
    <phoneticPr fontId="12" type="noConversion"/>
  </si>
  <si>
    <t xml:space="preserve">單價不超過1萬元 </t>
    <phoneticPr fontId="9" type="noConversion"/>
  </si>
  <si>
    <t>107.5.21變更</t>
  </si>
  <si>
    <t>里內資訊傳達使用</t>
    <phoneticPr fontId="12" type="noConversion"/>
  </si>
  <si>
    <t>107.5.21變更</t>
    <phoneticPr fontId="9" type="noConversion"/>
  </si>
  <si>
    <t xml:space="preserve">美化里內環境  </t>
    <phoneticPr fontId="12" type="noConversion"/>
  </si>
  <si>
    <t>費用</t>
    <phoneticPr fontId="9" type="noConversion"/>
  </si>
  <si>
    <t>獎牌及獎狀製作</t>
    <phoneticPr fontId="9" type="noConversion"/>
  </si>
  <si>
    <t xml:space="preserve"> 式</t>
    <phoneticPr fontId="9" type="noConversion"/>
  </si>
  <si>
    <t>獎勵里內學子</t>
    <phoneticPr fontId="9" type="noConversion"/>
  </si>
  <si>
    <t>107.5.21變更</t>
    <phoneticPr fontId="9" type="noConversion"/>
  </si>
  <si>
    <t>107.5.5</t>
    <phoneticPr fontId="10" type="noConversion"/>
  </si>
  <si>
    <t>107.5.18</t>
    <phoneticPr fontId="10" type="noConversion"/>
  </si>
  <si>
    <t>107.4.13</t>
    <phoneticPr fontId="9" type="noConversion"/>
  </si>
  <si>
    <t>107.3.9</t>
    <phoneticPr fontId="9" type="noConversion"/>
  </si>
  <si>
    <t>107.5.12</t>
    <phoneticPr fontId="9" type="noConversion"/>
  </si>
  <si>
    <t>107.5.16</t>
    <phoneticPr fontId="9" type="noConversion"/>
  </si>
  <si>
    <t>107.5.11</t>
    <phoneticPr fontId="23" type="noConversion"/>
  </si>
  <si>
    <t>聖山里志工背心</t>
    <phoneticPr fontId="12" type="noConversion"/>
  </si>
  <si>
    <t>里內志工使用</t>
    <phoneticPr fontId="12" type="noConversion"/>
  </si>
  <si>
    <t>107.5.17變更</t>
    <phoneticPr fontId="9" type="noConversion"/>
  </si>
  <si>
    <t>107.2.9</t>
    <phoneticPr fontId="9" type="noConversion"/>
  </si>
  <si>
    <t>107.5.12</t>
    <phoneticPr fontId="9" type="noConversion"/>
  </si>
  <si>
    <t>107.5.15</t>
    <phoneticPr fontId="9" type="noConversion"/>
  </si>
  <si>
    <t>守望相助隊用</t>
    <phoneticPr fontId="12" type="noConversion"/>
  </si>
  <si>
    <t>公務用文具用品</t>
    <phoneticPr fontId="10" type="noConversion"/>
  </si>
  <si>
    <t>社園里宣導APP</t>
    <phoneticPr fontId="12" type="noConversion"/>
  </si>
  <si>
    <t>式</t>
    <phoneticPr fontId="12" type="noConversion"/>
  </si>
  <si>
    <t>里民能透過APP的</t>
    <phoneticPr fontId="12" type="noConversion"/>
  </si>
  <si>
    <t>使用交流見維繫感</t>
    <phoneticPr fontId="9" type="noConversion"/>
  </si>
  <si>
    <t>情及得知里內重要</t>
    <phoneticPr fontId="9" type="noConversion"/>
  </si>
  <si>
    <t>訊息其目的符合自</t>
    <phoneticPr fontId="12" type="noConversion"/>
  </si>
  <si>
    <t>治條例中第八條</t>
    <phoneticPr fontId="9" type="noConversion"/>
  </si>
  <si>
    <t>第二項的人文建設</t>
    <phoneticPr fontId="9" type="noConversion"/>
  </si>
  <si>
    <t>建立地方特色的公</t>
    <phoneticPr fontId="9" type="noConversion"/>
  </si>
  <si>
    <t>益事項</t>
    <phoneticPr fontId="9" type="noConversion"/>
  </si>
  <si>
    <t>107.5.16</t>
    <phoneticPr fontId="10" type="noConversion"/>
  </si>
  <si>
    <t>107.5.14</t>
    <phoneticPr fontId="23" type="noConversion"/>
  </si>
  <si>
    <t>中秋節環保宣導</t>
    <phoneticPr fontId="10" type="noConversion"/>
  </si>
  <si>
    <t>品</t>
    <phoneticPr fontId="10" type="noConversion"/>
  </si>
  <si>
    <t>式</t>
    <phoneticPr fontId="10" type="noConversion"/>
  </si>
  <si>
    <t>贈里內每戶環保宣</t>
    <phoneticPr fontId="10" type="noConversion"/>
  </si>
  <si>
    <t>導品(單價不超過</t>
    <phoneticPr fontId="10" type="noConversion"/>
  </si>
  <si>
    <t>150元)</t>
    <phoneticPr fontId="10" type="noConversion"/>
  </si>
  <si>
    <t>父親節發送宣導</t>
    <phoneticPr fontId="10" type="noConversion"/>
  </si>
  <si>
    <t>品活動</t>
    <phoneticPr fontId="10" type="noConversion"/>
  </si>
  <si>
    <t>致贈里內父親宣導</t>
    <phoneticPr fontId="10" type="noConversion"/>
  </si>
  <si>
    <t>品(單價不超過150</t>
    <phoneticPr fontId="10" type="noConversion"/>
  </si>
  <si>
    <t>元)</t>
    <phoneticPr fontId="10" type="noConversion"/>
  </si>
  <si>
    <t>環保之旅2</t>
    <phoneticPr fontId="10" type="noConversion"/>
  </si>
  <si>
    <t>含車資餐費保險費</t>
    <phoneticPr fontId="10" type="noConversion"/>
  </si>
  <si>
    <t>等預計80人參加</t>
    <phoneticPr fontId="10" type="noConversion"/>
  </si>
  <si>
    <t>(併106年29280元</t>
    <phoneticPr fontId="9" type="noConversion"/>
  </si>
  <si>
    <t>107.5.21</t>
    <phoneticPr fontId="23" type="noConversion"/>
  </si>
  <si>
    <t>107.5.21</t>
    <phoneticPr fontId="9" type="noConversion"/>
  </si>
  <si>
    <t>107.5.14</t>
    <phoneticPr fontId="10" type="noConversion"/>
  </si>
  <si>
    <t>107.5.19變更</t>
    <phoneticPr fontId="10" type="noConversion"/>
  </si>
  <si>
    <t>資源回收宣導活動</t>
    <phoneticPr fontId="12" type="noConversion"/>
  </si>
  <si>
    <t>環保折合會議桌</t>
    <phoneticPr fontId="12" type="noConversion"/>
  </si>
  <si>
    <t>張</t>
    <phoneticPr fontId="12" type="noConversion"/>
  </si>
  <si>
    <t>影印紙</t>
    <phoneticPr fontId="12" type="noConversion"/>
  </si>
  <si>
    <t>批</t>
    <phoneticPr fontId="12" type="noConversion"/>
  </si>
  <si>
    <t>工業立扇</t>
    <phoneticPr fontId="12" type="noConversion"/>
  </si>
  <si>
    <t>河堤綠美化</t>
    <phoneticPr fontId="12" type="noConversion"/>
  </si>
  <si>
    <t>(併106年60元使</t>
    <phoneticPr fontId="10" type="noConversion"/>
  </si>
  <si>
    <t>用總計40060元)</t>
    <phoneticPr fontId="10" type="noConversion"/>
  </si>
  <si>
    <t>里辦公處執行</t>
    <phoneticPr fontId="12" type="noConversion"/>
  </si>
  <si>
    <t>公務提升效能</t>
  </si>
  <si>
    <t>配合巿政建設綠</t>
    <phoneticPr fontId="12" type="noConversion"/>
  </si>
  <si>
    <t>美化</t>
    <phoneticPr fontId="10" type="noConversion"/>
  </si>
  <si>
    <t>水溝蓋新設及疏濬</t>
    <phoneticPr fontId="12" type="noConversion"/>
  </si>
  <si>
    <t>改善工程</t>
    <phoneticPr fontId="12" type="noConversion"/>
  </si>
  <si>
    <t>維護里內巷弄清</t>
    <phoneticPr fontId="12" type="noConversion"/>
  </si>
  <si>
    <t>潔提升環境整潔</t>
  </si>
  <si>
    <t>(併106年39,200元</t>
    <phoneticPr fontId="10" type="noConversion"/>
  </si>
  <si>
    <t>使用總計89200元)</t>
    <phoneticPr fontId="10" type="noConversion"/>
  </si>
  <si>
    <t>公務機車規費及</t>
    <phoneticPr fontId="12" type="noConversion"/>
  </si>
  <si>
    <t>保險費</t>
    <phoneticPr fontId="9" type="noConversion"/>
  </si>
  <si>
    <t>新購公務機車規</t>
    <phoneticPr fontId="12" type="noConversion"/>
  </si>
  <si>
    <t>費及保險費</t>
    <phoneticPr fontId="9" type="noConversion"/>
  </si>
  <si>
    <t>元) 107.5.25變更</t>
    <phoneticPr fontId="9" type="noConversion"/>
  </si>
  <si>
    <t>107.5.25變更</t>
    <phoneticPr fontId="9" type="noConversion"/>
  </si>
  <si>
    <t>107.5.18</t>
    <phoneticPr fontId="9" type="noConversion"/>
  </si>
  <si>
    <t>里內道路修補材料</t>
    <phoneticPr fontId="23" type="noConversion"/>
  </si>
  <si>
    <t>含水泥砂石等</t>
    <phoneticPr fontId="23" type="noConversion"/>
  </si>
  <si>
    <t>107.5.30變更</t>
    <phoneticPr fontId="23" type="noConversion"/>
  </si>
  <si>
    <t>107.5.28</t>
    <phoneticPr fontId="23" type="noConversion"/>
  </si>
  <si>
    <t>107.5.21</t>
    <phoneticPr fontId="9" type="noConversion"/>
  </si>
  <si>
    <t>107.5.6</t>
    <phoneticPr fontId="10" type="noConversion"/>
  </si>
  <si>
    <t>107.5.12</t>
    <phoneticPr fontId="23" type="noConversion"/>
  </si>
  <si>
    <t>(併106年57964元使</t>
    <phoneticPr fontId="23" type="noConversion"/>
  </si>
  <si>
    <t>用總計307964元)</t>
    <phoneticPr fontId="23" type="noConversion"/>
  </si>
  <si>
    <t>107.5.28</t>
    <phoneticPr fontId="9" type="noConversion"/>
  </si>
  <si>
    <t>107.5.31</t>
    <phoneticPr fontId="23" type="noConversion"/>
  </si>
  <si>
    <t>107.3.21</t>
    <phoneticPr fontId="9" type="noConversion"/>
  </si>
  <si>
    <t>107.5.12</t>
    <phoneticPr fontId="9" type="noConversion"/>
  </si>
  <si>
    <t>107.5.18</t>
    <phoneticPr fontId="23" type="noConversion"/>
  </si>
  <si>
    <t>107.5.25</t>
    <phoneticPr fontId="9" type="noConversion"/>
  </si>
  <si>
    <t>107.5.10</t>
    <phoneticPr fontId="9" type="noConversion"/>
  </si>
  <si>
    <t>107.5.27</t>
    <phoneticPr fontId="9" type="noConversion"/>
  </si>
  <si>
    <t>及聖山里巡守隊</t>
    <phoneticPr fontId="9" type="noConversion"/>
  </si>
  <si>
    <t>帽子</t>
    <phoneticPr fontId="9" type="noConversion"/>
  </si>
  <si>
    <t>使用,總計99,258</t>
    <phoneticPr fontId="9" type="noConversion"/>
  </si>
  <si>
    <t>社區花台整建工</t>
    <phoneticPr fontId="10" type="noConversion"/>
  </si>
  <si>
    <t>程</t>
    <phoneticPr fontId="10" type="noConversion"/>
  </si>
  <si>
    <t>式</t>
    <phoneticPr fontId="10" type="noConversion"/>
  </si>
  <si>
    <t>提供里民環境美</t>
    <phoneticPr fontId="10" type="noConversion"/>
  </si>
  <si>
    <t>化</t>
    <phoneticPr fontId="10" type="noConversion"/>
  </si>
  <si>
    <t>河濱公園給水台</t>
    <phoneticPr fontId="10" type="noConversion"/>
  </si>
  <si>
    <t>建造工程</t>
    <phoneticPr fontId="10" type="noConversion"/>
  </si>
  <si>
    <t>供里民使用</t>
    <phoneticPr fontId="10" type="noConversion"/>
  </si>
  <si>
    <t>社區三處環境整</t>
    <phoneticPr fontId="10" type="noConversion"/>
  </si>
  <si>
    <t>理工程</t>
    <phoneticPr fontId="10" type="noConversion"/>
  </si>
  <si>
    <t>文化就在巷子活</t>
    <phoneticPr fontId="9" type="noConversion"/>
  </si>
  <si>
    <t>動</t>
    <phoneticPr fontId="9" type="noConversion"/>
  </si>
  <si>
    <t>式</t>
    <phoneticPr fontId="9" type="noConversion"/>
  </si>
  <si>
    <t>預計辦理2場傳統</t>
    <phoneticPr fontId="9" type="noConversion"/>
  </si>
  <si>
    <t>戲曲,含保險,飲料</t>
    <phoneticPr fontId="9" type="noConversion"/>
  </si>
  <si>
    <t>,宣導品等(單價不</t>
    <phoneticPr fontId="9" type="noConversion"/>
  </si>
  <si>
    <t>超過150元)等預計</t>
    <phoneticPr fontId="9" type="noConversion"/>
  </si>
  <si>
    <t>800人參加</t>
    <phoneticPr fontId="9" type="noConversion"/>
  </si>
  <si>
    <t>107.5.28</t>
    <phoneticPr fontId="23" type="noConversion"/>
  </si>
  <si>
    <t>107.4.23</t>
    <phoneticPr fontId="9" type="noConversion"/>
  </si>
  <si>
    <t>107.5.29</t>
    <phoneticPr fontId="9" type="noConversion"/>
  </si>
  <si>
    <t>107.4.23</t>
    <phoneticPr fontId="9" type="noConversion"/>
  </si>
  <si>
    <t>購置錬鋸機錬條</t>
    <phoneticPr fontId="10" type="noConversion"/>
  </si>
  <si>
    <t>式</t>
    <phoneticPr fontId="10" type="noConversion"/>
  </si>
  <si>
    <t>里內機具使用預</t>
    <phoneticPr fontId="10" type="noConversion"/>
  </si>
  <si>
    <t>計15條</t>
    <phoneticPr fontId="10" type="noConversion"/>
  </si>
  <si>
    <t>設施維護費</t>
    <phoneticPr fontId="10" type="noConversion"/>
  </si>
  <si>
    <t>里內設施維護使</t>
    <phoneticPr fontId="10" type="noConversion"/>
  </si>
  <si>
    <t>用</t>
    <phoneticPr fontId="10" type="noConversion"/>
  </si>
  <si>
    <t>環保志工參訪</t>
    <phoneticPr fontId="10" type="noConversion"/>
  </si>
  <si>
    <t>場</t>
    <phoneticPr fontId="10" type="noConversion"/>
  </si>
  <si>
    <t>中型公佈欄</t>
    <phoneticPr fontId="10" type="noConversion"/>
  </si>
  <si>
    <t>座</t>
    <phoneticPr fontId="10" type="noConversion"/>
  </si>
  <si>
    <t>里內資訊傳達用</t>
    <phoneticPr fontId="10" type="noConversion"/>
  </si>
  <si>
    <t>中秋節活動</t>
    <phoneticPr fontId="10" type="noConversion"/>
  </si>
  <si>
    <t>場</t>
    <phoneticPr fontId="10" type="noConversion"/>
  </si>
  <si>
    <t>108年元宵節燈籠</t>
    <phoneticPr fontId="10" type="noConversion"/>
  </si>
  <si>
    <t>式</t>
    <phoneticPr fontId="10" type="noConversion"/>
  </si>
  <si>
    <t>108年新春揮毫活</t>
    <phoneticPr fontId="10" type="noConversion"/>
  </si>
  <si>
    <t>動</t>
    <phoneticPr fontId="10" type="noConversion"/>
  </si>
  <si>
    <t>含餐費等預計80</t>
    <phoneticPr fontId="10" type="noConversion"/>
  </si>
  <si>
    <t>人參加</t>
    <phoneticPr fontId="10" type="noConversion"/>
  </si>
  <si>
    <t>含舞台,餐費等預</t>
    <phoneticPr fontId="10" type="noConversion"/>
  </si>
  <si>
    <t>計800人參加</t>
    <phoneticPr fontId="10" type="noConversion"/>
  </si>
  <si>
    <t>預計800人參加</t>
    <phoneticPr fontId="10" type="noConversion"/>
  </si>
  <si>
    <t>預計300人參加</t>
    <phoneticPr fontId="10" type="noConversion"/>
  </si>
  <si>
    <t>禮券</t>
    <phoneticPr fontId="9" type="noConversion"/>
  </si>
  <si>
    <t>回饋里民,含禮券,</t>
    <phoneticPr fontId="12" type="noConversion"/>
  </si>
  <si>
    <t>發放工作人員便當</t>
    <phoneticPr fontId="12" type="noConversion"/>
  </si>
  <si>
    <t>發放名冊等費用</t>
    <phoneticPr fontId="12" type="noConversion"/>
  </si>
  <si>
    <t>(併106年21,600元</t>
    <phoneticPr fontId="12" type="noConversion"/>
  </si>
  <si>
    <t>茶水費,公告DM及</t>
    <phoneticPr fontId="12" type="noConversion"/>
  </si>
  <si>
    <t>使用,總計624112</t>
    <phoneticPr fontId="12" type="noConversion"/>
  </si>
  <si>
    <t>元)  107.5.31變更</t>
    <phoneticPr fontId="12" type="noConversion"/>
  </si>
  <si>
    <t>36900元)</t>
    <phoneticPr fontId="9" type="noConversion"/>
  </si>
  <si>
    <t>107.5.31變更</t>
    <phoneticPr fontId="9" type="noConversion"/>
  </si>
  <si>
    <t>環保志工制服</t>
    <phoneticPr fontId="9" type="noConversion"/>
  </si>
  <si>
    <t>式</t>
    <phoneticPr fontId="9" type="noConversion"/>
  </si>
  <si>
    <t>夏季不超過800元</t>
    <phoneticPr fontId="9" type="noConversion"/>
  </si>
  <si>
    <t>冬季不超過1800元</t>
    <phoneticPr fontId="9" type="noConversion"/>
  </si>
  <si>
    <t>父親節活動</t>
    <phoneticPr fontId="9" type="noConversion"/>
  </si>
  <si>
    <t>場</t>
    <phoneticPr fontId="9" type="noConversion"/>
  </si>
  <si>
    <t>紀念品單價不超過</t>
    <phoneticPr fontId="9" type="noConversion"/>
  </si>
  <si>
    <t>300元</t>
    <phoneticPr fontId="9" type="noConversion"/>
  </si>
  <si>
    <t>107.5.24</t>
    <phoneticPr fontId="9" type="noConversion"/>
  </si>
  <si>
    <t>107.5.31</t>
    <phoneticPr fontId="10" type="noConversion"/>
  </si>
  <si>
    <t>父親節晚會</t>
    <phoneticPr fontId="9" type="noConversion"/>
  </si>
  <si>
    <t>含舞台等預計300</t>
    <phoneticPr fontId="9" type="noConversion"/>
  </si>
  <si>
    <t>107.5.31</t>
    <phoneticPr fontId="9" type="noConversion"/>
  </si>
  <si>
    <t>107.5.4</t>
    <phoneticPr fontId="9" type="noConversion"/>
  </si>
  <si>
    <t>107.5.23</t>
    <phoneticPr fontId="9" type="noConversion"/>
  </si>
  <si>
    <t>107.5.26</t>
    <phoneticPr fontId="9" type="noConversion"/>
  </si>
  <si>
    <t>107.5.24</t>
    <phoneticPr fontId="9" type="noConversion"/>
  </si>
  <si>
    <t>107.5.28</t>
    <phoneticPr fontId="23" type="noConversion"/>
  </si>
  <si>
    <t>107.5.24</t>
    <phoneticPr fontId="23" type="noConversion"/>
  </si>
  <si>
    <t>107.5.18</t>
    <phoneticPr fontId="23" type="noConversion"/>
  </si>
  <si>
    <t>107.5.6</t>
    <phoneticPr fontId="23" type="noConversion"/>
  </si>
  <si>
    <t>107.6.1</t>
    <phoneticPr fontId="9" type="noConversion"/>
  </si>
  <si>
    <t>107.6.4</t>
    <phoneticPr fontId="23" type="noConversion"/>
  </si>
  <si>
    <t>107.6.7</t>
    <phoneticPr fontId="10" type="noConversion"/>
  </si>
  <si>
    <t>107.6.5</t>
    <phoneticPr fontId="9" type="noConversion"/>
  </si>
  <si>
    <t>107.5.26</t>
    <phoneticPr fontId="10" type="noConversion"/>
  </si>
  <si>
    <t>107.5.19</t>
    <phoneticPr fontId="9" type="noConversion"/>
  </si>
  <si>
    <t>107.6.12</t>
    <phoneticPr fontId="23" type="noConversion"/>
  </si>
  <si>
    <t>107.4.17</t>
    <phoneticPr fontId="9" type="noConversion"/>
  </si>
  <si>
    <t>107.5.31</t>
    <phoneticPr fontId="10" type="noConversion"/>
  </si>
  <si>
    <t>腰背按摩器</t>
    <phoneticPr fontId="9" type="noConversion"/>
  </si>
  <si>
    <t>基隆河三角公園</t>
    <phoneticPr fontId="12" type="noConversion"/>
  </si>
  <si>
    <t>不銹鋼單槓</t>
    <phoneticPr fontId="12" type="noConversion"/>
  </si>
  <si>
    <t>27巷堤外籃球場</t>
    <phoneticPr fontId="12" type="noConversion"/>
  </si>
  <si>
    <t>里內</t>
    <phoneticPr fontId="12" type="noConversion"/>
  </si>
  <si>
    <t>筆記型電腦</t>
    <phoneticPr fontId="12" type="noConversion"/>
  </si>
  <si>
    <t>小松3500鍊鋸機</t>
    <phoneticPr fontId="12" type="noConversion"/>
  </si>
  <si>
    <t>里長</t>
    <phoneticPr fontId="10" type="noConversion"/>
  </si>
  <si>
    <t>公務用,保管人:</t>
    <phoneticPr fontId="12" type="noConversion"/>
  </si>
  <si>
    <t>擴音器</t>
    <phoneticPr fontId="12" type="noConversion"/>
  </si>
  <si>
    <t>107.5.31變更</t>
    <phoneticPr fontId="12" type="noConversion"/>
  </si>
  <si>
    <t>預計購買2台,每台</t>
    <phoneticPr fontId="12" type="noConversion"/>
  </si>
  <si>
    <t>單價不超過1萬元</t>
    <phoneticPr fontId="23" type="noConversion"/>
  </si>
  <si>
    <t>使用107.5.31變更</t>
    <phoneticPr fontId="10" type="noConversion"/>
  </si>
  <si>
    <t>感應燈</t>
    <phoneticPr fontId="10" type="noConversion"/>
  </si>
  <si>
    <t>盞</t>
    <phoneticPr fontId="10" type="noConversion"/>
  </si>
  <si>
    <t>維護里民行的安</t>
    <phoneticPr fontId="10" type="noConversion"/>
  </si>
  <si>
    <t>全</t>
    <phoneticPr fontId="10" type="noConversion"/>
  </si>
  <si>
    <t>107.5.14變更</t>
    <phoneticPr fontId="10" type="noConversion"/>
  </si>
  <si>
    <t>元使用總計99000)</t>
    <phoneticPr fontId="10" type="noConversion"/>
  </si>
  <si>
    <t>感應燈維修</t>
    <phoneticPr fontId="10" type="noConversion"/>
  </si>
  <si>
    <t>式</t>
    <phoneticPr fontId="10" type="noConversion"/>
  </si>
  <si>
    <t>里內感應燈維修</t>
    <phoneticPr fontId="10" type="noConversion"/>
  </si>
  <si>
    <t>停電指示燈</t>
    <phoneticPr fontId="10" type="noConversion"/>
  </si>
  <si>
    <t>組</t>
    <phoneticPr fontId="10" type="noConversion"/>
  </si>
  <si>
    <t>維護里民行的安全</t>
    <phoneticPr fontId="10" type="noConversion"/>
  </si>
  <si>
    <t>停電照明燈</t>
    <phoneticPr fontId="10" type="noConversion"/>
  </si>
  <si>
    <t>107.6.13</t>
    <phoneticPr fontId="10" type="noConversion"/>
  </si>
  <si>
    <t>107.5.31</t>
    <phoneticPr fontId="9" type="noConversion"/>
  </si>
  <si>
    <t>107.6.12</t>
    <phoneticPr fontId="9" type="noConversion"/>
  </si>
  <si>
    <t>107.5.19</t>
    <phoneticPr fontId="9" type="noConversion"/>
  </si>
  <si>
    <t>107.6.13</t>
    <phoneticPr fontId="9" type="noConversion"/>
  </si>
  <si>
    <t>107.5.16</t>
    <phoneticPr fontId="9" type="noConversion"/>
  </si>
  <si>
    <t>107.6.19</t>
    <phoneticPr fontId="9" type="noConversion"/>
  </si>
  <si>
    <t>107.5.25</t>
    <phoneticPr fontId="10" type="noConversion"/>
  </si>
  <si>
    <r>
      <t>計3</t>
    </r>
    <r>
      <rPr>
        <sz val="12"/>
        <rFont val="新細明體"/>
        <family val="1"/>
        <charset val="136"/>
      </rPr>
      <t>5</t>
    </r>
    <r>
      <rPr>
        <sz val="12"/>
        <rFont val="新細明體"/>
        <family val="1"/>
        <charset val="136"/>
      </rPr>
      <t>000元)</t>
    </r>
    <phoneticPr fontId="9" type="noConversion"/>
  </si>
  <si>
    <t>107.6.19</t>
    <phoneticPr fontId="9" type="noConversion"/>
  </si>
  <si>
    <t>107.6.19</t>
    <phoneticPr fontId="10" type="noConversion"/>
  </si>
  <si>
    <r>
      <t>1</t>
    </r>
    <r>
      <rPr>
        <sz val="12"/>
        <rFont val="新細明體"/>
        <family val="1"/>
        <charset val="136"/>
      </rPr>
      <t>07.6.19</t>
    </r>
    <phoneticPr fontId="9" type="noConversion"/>
  </si>
  <si>
    <t>107.6.19</t>
    <phoneticPr fontId="23" type="noConversion"/>
  </si>
  <si>
    <t>107.6.4</t>
    <phoneticPr fontId="23" type="noConversion"/>
  </si>
  <si>
    <t>107.5.25</t>
    <phoneticPr fontId="12" type="noConversion"/>
  </si>
  <si>
    <t>107.5.31</t>
    <phoneticPr fontId="10" type="noConversion"/>
  </si>
  <si>
    <t>107.6.19</t>
    <phoneticPr fontId="9" type="noConversion"/>
  </si>
  <si>
    <t>107.6.9</t>
    <phoneticPr fontId="9" type="noConversion"/>
  </si>
  <si>
    <t>107.6.14</t>
    <phoneticPr fontId="10" type="noConversion"/>
  </si>
  <si>
    <t>107.6.4</t>
    <phoneticPr fontId="23" type="noConversion"/>
  </si>
  <si>
    <t>107.6.9</t>
    <phoneticPr fontId="10" type="noConversion"/>
  </si>
  <si>
    <t>107.6.15</t>
    <phoneticPr fontId="9" type="noConversion"/>
  </si>
  <si>
    <t>107.6.4</t>
    <phoneticPr fontId="9" type="noConversion"/>
  </si>
  <si>
    <t>流用變更前</t>
    <phoneticPr fontId="10" type="noConversion"/>
  </si>
  <si>
    <t xml:space="preserve"> </t>
    <phoneticPr fontId="10" type="noConversion"/>
  </si>
  <si>
    <t>里內告示看板工</t>
    <phoneticPr fontId="10" type="noConversion"/>
  </si>
  <si>
    <t>程</t>
    <phoneticPr fontId="10" type="noConversion"/>
  </si>
  <si>
    <t>式</t>
    <phoneticPr fontId="10" type="noConversion"/>
  </si>
  <si>
    <t>地點:延平北路5段</t>
    <phoneticPr fontId="10" type="noConversion"/>
  </si>
  <si>
    <t>315號旁</t>
    <phoneticPr fontId="10" type="noConversion"/>
  </si>
  <si>
    <t>變更後</t>
    <phoneticPr fontId="23" type="noConversion"/>
  </si>
  <si>
    <t>涼亭維護工程</t>
    <phoneticPr fontId="23" type="noConversion"/>
  </si>
  <si>
    <t>43弄38號</t>
    <phoneticPr fontId="23" type="noConversion"/>
  </si>
  <si>
    <t>107.6.22變更</t>
    <phoneticPr fontId="23" type="noConversion"/>
  </si>
  <si>
    <t>107.6.19</t>
    <phoneticPr fontId="9" type="noConversion"/>
  </si>
  <si>
    <t>107.6.5</t>
    <phoneticPr fontId="9" type="noConversion"/>
  </si>
  <si>
    <t>107.6.26</t>
    <phoneticPr fontId="9" type="noConversion"/>
  </si>
  <si>
    <t>107.6.24</t>
    <phoneticPr fontId="10" type="noConversion"/>
  </si>
  <si>
    <t>107.6.2</t>
    <phoneticPr fontId="9" type="noConversion"/>
  </si>
  <si>
    <t>107.6.20</t>
    <phoneticPr fontId="9" type="noConversion"/>
  </si>
  <si>
    <t>107.5.31</t>
    <phoneticPr fontId="23" type="noConversion"/>
  </si>
  <si>
    <t>107.6.8</t>
    <phoneticPr fontId="10" type="noConversion"/>
  </si>
  <si>
    <t>107.6.30</t>
    <phoneticPr fontId="9" type="noConversion"/>
  </si>
  <si>
    <t>107.5.13</t>
    <phoneticPr fontId="9" type="noConversion"/>
  </si>
  <si>
    <t>107.6.2</t>
    <phoneticPr fontId="9" type="noConversion"/>
  </si>
  <si>
    <t>107.5.25</t>
    <phoneticPr fontId="9" type="noConversion"/>
  </si>
  <si>
    <t>107.6.26</t>
    <phoneticPr fontId="10" type="noConversion"/>
  </si>
  <si>
    <t>107.6.10</t>
    <phoneticPr fontId="23" type="noConversion"/>
  </si>
  <si>
    <t>107.6.26</t>
    <phoneticPr fontId="10" type="noConversion"/>
  </si>
  <si>
    <t>107.6.14</t>
    <phoneticPr fontId="9" type="noConversion"/>
  </si>
  <si>
    <t>107.6.26</t>
    <phoneticPr fontId="9" type="noConversion"/>
  </si>
  <si>
    <t>107.6.20</t>
    <phoneticPr fontId="9" type="noConversion"/>
  </si>
  <si>
    <t>107.6.3</t>
    <phoneticPr fontId="9" type="noConversion"/>
  </si>
  <si>
    <t>107.6.26</t>
    <phoneticPr fontId="10" type="noConversion"/>
  </si>
  <si>
    <t>107.6.26</t>
    <phoneticPr fontId="9" type="noConversion"/>
  </si>
  <si>
    <t>白板</t>
    <phoneticPr fontId="12" type="noConversion"/>
  </si>
  <si>
    <t>會議桌</t>
    <phoneticPr fontId="12" type="noConversion"/>
  </si>
  <si>
    <t>里內公務使用,保</t>
    <phoneticPr fontId="12" type="noConversion"/>
  </si>
  <si>
    <t>管人:里長</t>
    <phoneticPr fontId="10" type="noConversion"/>
  </si>
  <si>
    <t>107.6.7變更</t>
    <phoneticPr fontId="10" type="noConversion"/>
  </si>
  <si>
    <t>環保志工衣服</t>
    <phoneticPr fontId="12" type="noConversion"/>
  </si>
  <si>
    <t>107.6.26變更</t>
    <phoneticPr fontId="12" type="noConversion"/>
  </si>
  <si>
    <t>用費</t>
    <phoneticPr fontId="10" type="noConversion"/>
  </si>
  <si>
    <t xml:space="preserve">公務機車使用 </t>
    <phoneticPr fontId="12" type="noConversion"/>
  </si>
  <si>
    <t>107.6.26變更</t>
  </si>
  <si>
    <t>107.6.15</t>
    <phoneticPr fontId="9" type="noConversion"/>
  </si>
  <si>
    <t>107.6.2</t>
    <phoneticPr fontId="9" type="noConversion"/>
  </si>
  <si>
    <t>107.6.15</t>
    <phoneticPr fontId="9" type="noConversion"/>
  </si>
  <si>
    <t>107.6.26</t>
    <phoneticPr fontId="10" type="noConversion"/>
  </si>
  <si>
    <t>107.6.29</t>
    <phoneticPr fontId="10" type="noConversion"/>
  </si>
  <si>
    <t>107.6.28</t>
    <phoneticPr fontId="9" type="noConversion"/>
  </si>
  <si>
    <t>107.6.15</t>
    <phoneticPr fontId="23" type="noConversion"/>
  </si>
  <si>
    <t>107.4.17</t>
    <phoneticPr fontId="9" type="noConversion"/>
  </si>
  <si>
    <t>107.5.29</t>
    <phoneticPr fontId="9" type="noConversion"/>
  </si>
  <si>
    <t>107.6.23</t>
    <phoneticPr fontId="9" type="noConversion"/>
  </si>
  <si>
    <t>107.7.1</t>
    <phoneticPr fontId="9" type="noConversion"/>
  </si>
  <si>
    <t>107.7.1</t>
    <phoneticPr fontId="9" type="noConversion"/>
  </si>
  <si>
    <t>107.7.2</t>
    <phoneticPr fontId="9" type="noConversion"/>
  </si>
  <si>
    <t>107.6.26</t>
    <phoneticPr fontId="9" type="noConversion"/>
  </si>
  <si>
    <t>107.6.28</t>
    <phoneticPr fontId="9" type="noConversion"/>
  </si>
  <si>
    <t>107.6.15</t>
    <phoneticPr fontId="10" type="noConversion"/>
  </si>
  <si>
    <t>107.6.16</t>
    <phoneticPr fontId="9" type="noConversion"/>
  </si>
  <si>
    <t>107.6.19</t>
    <phoneticPr fontId="9" type="noConversion"/>
  </si>
  <si>
    <t>107.5.21</t>
    <phoneticPr fontId="9" type="noConversion"/>
  </si>
  <si>
    <t>107.6.10</t>
    <phoneticPr fontId="23" type="noConversion"/>
  </si>
  <si>
    <t>107.6.29</t>
    <phoneticPr fontId="23" type="noConversion"/>
  </si>
  <si>
    <t>107.7.1</t>
    <phoneticPr fontId="23" type="noConversion"/>
  </si>
  <si>
    <t>107.7.2</t>
    <phoneticPr fontId="9" type="noConversion"/>
  </si>
  <si>
    <t>107.6.30</t>
    <phoneticPr fontId="9" type="noConversion"/>
  </si>
  <si>
    <t>107.6.28</t>
    <phoneticPr fontId="9" type="noConversion"/>
  </si>
  <si>
    <t>107.7.1</t>
    <phoneticPr fontId="9" type="noConversion"/>
  </si>
  <si>
    <t>107.7.3</t>
    <phoneticPr fontId="9" type="noConversion"/>
  </si>
  <si>
    <t>107.6.15</t>
    <phoneticPr fontId="10" type="noConversion"/>
  </si>
  <si>
    <t>107.6.8</t>
    <phoneticPr fontId="9" type="noConversion"/>
  </si>
  <si>
    <t>107.6.30</t>
    <phoneticPr fontId="10" type="noConversion"/>
  </si>
  <si>
    <t>含外套40件夏季</t>
    <phoneticPr fontId="10" type="noConversion"/>
  </si>
  <si>
    <t>不超過800元冬季</t>
    <phoneticPr fontId="10" type="noConversion"/>
  </si>
  <si>
    <t>不超過1800元</t>
    <phoneticPr fontId="10" type="noConversion"/>
  </si>
  <si>
    <t>107.7.4變更</t>
    <phoneticPr fontId="10" type="noConversion"/>
  </si>
  <si>
    <t>107.6.19</t>
    <phoneticPr fontId="10" type="noConversion"/>
  </si>
  <si>
    <t>LED藝像工程</t>
  </si>
  <si>
    <t>地點:中山北路5段</t>
    <phoneticPr fontId="9" type="noConversion"/>
  </si>
  <si>
    <t>107.7.3變更</t>
    <phoneticPr fontId="9" type="noConversion"/>
  </si>
  <si>
    <t>單價不超過800元</t>
    <phoneticPr fontId="9" type="noConversion"/>
  </si>
  <si>
    <t>含敬老禮品,單價</t>
    <phoneticPr fontId="9" type="noConversion"/>
  </si>
  <si>
    <t>不超過150元</t>
    <phoneticPr fontId="9" type="noConversion"/>
  </si>
  <si>
    <t>107.7.3變更</t>
    <phoneticPr fontId="9" type="noConversion"/>
  </si>
  <si>
    <t>107.6.29</t>
    <phoneticPr fontId="10" type="noConversion"/>
  </si>
  <si>
    <t>107.7.1</t>
    <phoneticPr fontId="23" type="noConversion"/>
  </si>
  <si>
    <t>107.5.6</t>
    <phoneticPr fontId="9" type="noConversion"/>
  </si>
  <si>
    <t>107.6.19</t>
    <phoneticPr fontId="10" type="noConversion"/>
  </si>
  <si>
    <t>等預計500人參加</t>
    <phoneticPr fontId="9" type="noConversion"/>
  </si>
  <si>
    <t>價不超過150元)</t>
    <phoneticPr fontId="9" type="noConversion"/>
  </si>
  <si>
    <t>107.6.20</t>
    <phoneticPr fontId="9" type="noConversion"/>
  </si>
  <si>
    <t>107.6.4</t>
    <phoneticPr fontId="9" type="noConversion"/>
  </si>
  <si>
    <t>107.7.5</t>
    <phoneticPr fontId="10" type="noConversion"/>
  </si>
  <si>
    <t>107.6.27</t>
    <phoneticPr fontId="23" type="noConversion"/>
  </si>
  <si>
    <t>107.7.3</t>
    <phoneticPr fontId="9" type="noConversion"/>
  </si>
  <si>
    <t>107.6.17</t>
    <phoneticPr fontId="9" type="noConversion"/>
  </si>
  <si>
    <t>招牌</t>
    <phoneticPr fontId="12" type="noConversion"/>
  </si>
  <si>
    <t>107.6.13變更</t>
    <phoneticPr fontId="10" type="noConversion"/>
  </si>
  <si>
    <t xml:space="preserve">里辦招牌   </t>
    <phoneticPr fontId="12" type="noConversion"/>
  </si>
  <si>
    <t>公佈欄</t>
    <phoneticPr fontId="12" type="noConversion"/>
  </si>
  <si>
    <t>碎紙機</t>
    <phoneticPr fontId="12" type="noConversion"/>
  </si>
  <si>
    <t>管人:里長</t>
    <phoneticPr fontId="10" type="noConversion"/>
  </si>
  <si>
    <t>107.7.2</t>
    <phoneticPr fontId="10" type="noConversion"/>
  </si>
  <si>
    <t>107.7.6</t>
    <phoneticPr fontId="10" type="noConversion"/>
  </si>
  <si>
    <t>107.6.26</t>
    <phoneticPr fontId="10" type="noConversion"/>
  </si>
  <si>
    <t>107.7.5</t>
    <phoneticPr fontId="10" type="noConversion"/>
  </si>
  <si>
    <t>107.6.27</t>
    <phoneticPr fontId="9" type="noConversion"/>
  </si>
  <si>
    <t>公務機車使用</t>
    <phoneticPr fontId="12" type="noConversion"/>
  </si>
  <si>
    <t>107.7.8</t>
    <phoneticPr fontId="10" type="noConversion"/>
  </si>
  <si>
    <t>107.7.4</t>
    <phoneticPr fontId="9" type="noConversion"/>
  </si>
  <si>
    <t>107.7.10</t>
    <phoneticPr fontId="10" type="noConversion"/>
  </si>
  <si>
    <t>107.6.29</t>
    <phoneticPr fontId="12" type="noConversion"/>
  </si>
  <si>
    <t>加 ( 併105年補差</t>
    <phoneticPr fontId="12" type="noConversion"/>
  </si>
  <si>
    <t>額2000元使用)</t>
    <phoneticPr fontId="9" type="noConversion"/>
  </si>
  <si>
    <t>變更後</t>
    <phoneticPr fontId="9" type="noConversion"/>
  </si>
  <si>
    <t>107.7.5變更</t>
    <phoneticPr fontId="9" type="noConversion"/>
  </si>
  <si>
    <t>推車</t>
    <phoneticPr fontId="9" type="noConversion"/>
  </si>
  <si>
    <t>里內公務使用,保</t>
    <phoneticPr fontId="9" type="noConversion"/>
  </si>
  <si>
    <t xml:space="preserve">管人:里長 </t>
    <phoneticPr fontId="9" type="noConversion"/>
  </si>
  <si>
    <t xml:space="preserve"> 107.7.5變更</t>
  </si>
  <si>
    <t>里辦公處公務使</t>
    <phoneticPr fontId="12" type="noConversion"/>
  </si>
  <si>
    <t>用  107.7.5變更</t>
    <phoneticPr fontId="9" type="noConversion"/>
  </si>
  <si>
    <t>107.6.27</t>
    <phoneticPr fontId="9" type="noConversion"/>
  </si>
  <si>
    <t>107.6.28</t>
    <phoneticPr fontId="10" type="noConversion"/>
  </si>
  <si>
    <t>107.6.30</t>
    <phoneticPr fontId="9" type="noConversion"/>
  </si>
  <si>
    <t>107.6.28</t>
    <phoneticPr fontId="9" type="noConversion"/>
  </si>
  <si>
    <t>107.7.2</t>
    <phoneticPr fontId="9" type="noConversion"/>
  </si>
  <si>
    <t>107.6.9</t>
    <phoneticPr fontId="9" type="noConversion"/>
  </si>
  <si>
    <t>107.6.30</t>
    <phoneticPr fontId="10" type="noConversion"/>
  </si>
  <si>
    <t>107.7.1</t>
    <phoneticPr fontId="9" type="noConversion"/>
  </si>
  <si>
    <t>107.7.10</t>
    <phoneticPr fontId="9" type="noConversion"/>
  </si>
  <si>
    <t>社區廣播系統修</t>
    <phoneticPr fontId="10" type="noConversion"/>
  </si>
  <si>
    <t>建工程</t>
    <phoneticPr fontId="10" type="noConversion"/>
  </si>
  <si>
    <t>式</t>
    <phoneticPr fontId="10" type="noConversion"/>
  </si>
  <si>
    <t>里內資訊宣達使</t>
    <phoneticPr fontId="10" type="noConversion"/>
  </si>
  <si>
    <t>用</t>
    <phoneticPr fontId="10" type="noConversion"/>
  </si>
  <si>
    <t>用</t>
    <phoneticPr fontId="9" type="noConversion"/>
  </si>
  <si>
    <t>志工制服</t>
    <phoneticPr fontId="9" type="noConversion"/>
  </si>
  <si>
    <t>式</t>
    <phoneticPr fontId="9" type="noConversion"/>
  </si>
  <si>
    <t>夏季不超過800元</t>
    <phoneticPr fontId="9" type="noConversion"/>
  </si>
  <si>
    <t>冬季不超過1800</t>
    <phoneticPr fontId="9" type="noConversion"/>
  </si>
  <si>
    <t>元  107.7.10變更</t>
    <phoneticPr fontId="9" type="noConversion"/>
  </si>
  <si>
    <r>
      <t>1</t>
    </r>
    <r>
      <rPr>
        <sz val="12"/>
        <rFont val="新細明體"/>
        <family val="1"/>
        <charset val="136"/>
      </rPr>
      <t>07.7.12變更</t>
    </r>
    <phoneticPr fontId="9" type="noConversion"/>
  </si>
  <si>
    <t>購買文書用品</t>
    <phoneticPr fontId="9" type="noConversion"/>
  </si>
  <si>
    <t>式</t>
    <phoneticPr fontId="9" type="noConversion"/>
  </si>
  <si>
    <t>公務用107.7.12變</t>
    <phoneticPr fontId="9" type="noConversion"/>
  </si>
  <si>
    <t>更</t>
    <phoneticPr fontId="9" type="noConversion"/>
  </si>
  <si>
    <t>影印機碳粉</t>
    <phoneticPr fontId="9" type="noConversion"/>
  </si>
  <si>
    <t>新增不銹鋼欄杆</t>
    <phoneticPr fontId="9" type="noConversion"/>
  </si>
  <si>
    <t>及修建工程</t>
    <phoneticPr fontId="9" type="noConversion"/>
  </si>
  <si>
    <t>107.7.12變更</t>
    <phoneticPr fontId="9" type="noConversion"/>
  </si>
  <si>
    <t>公車站亭防水工</t>
    <phoneticPr fontId="9" type="noConversion"/>
  </si>
  <si>
    <t>程</t>
    <phoneticPr fontId="9" type="noConversion"/>
  </si>
  <si>
    <t>里內  107.7.12變</t>
    <phoneticPr fontId="9" type="noConversion"/>
  </si>
  <si>
    <t>電腦</t>
    <phoneticPr fontId="9" type="noConversion"/>
  </si>
  <si>
    <t>台</t>
    <phoneticPr fontId="9" type="noConversion"/>
  </si>
  <si>
    <t>公務使用保管人:</t>
    <phoneticPr fontId="9" type="noConversion"/>
  </si>
  <si>
    <t>里長(併106年39450</t>
    <phoneticPr fontId="9" type="noConversion"/>
  </si>
  <si>
    <t>元使用總計50000</t>
    <phoneticPr fontId="9" type="noConversion"/>
  </si>
  <si>
    <t>元)</t>
    <phoneticPr fontId="9" type="noConversion"/>
  </si>
  <si>
    <t>水溝工程</t>
    <phoneticPr fontId="9" type="noConversion"/>
  </si>
  <si>
    <t>式</t>
    <phoneticPr fontId="9" type="noConversion"/>
  </si>
  <si>
    <t>里內</t>
    <phoneticPr fontId="9" type="noConversion"/>
  </si>
  <si>
    <t>中秋慶團圓</t>
    <phoneticPr fontId="10" type="noConversion"/>
  </si>
  <si>
    <t>式</t>
    <phoneticPr fontId="10" type="noConversion"/>
  </si>
  <si>
    <t>含餐費等預計500人</t>
    <phoneticPr fontId="10" type="noConversion"/>
  </si>
  <si>
    <t>參加107.7.12變更</t>
    <phoneticPr fontId="10" type="noConversion"/>
  </si>
  <si>
    <t>傳真機</t>
    <phoneticPr fontId="10" type="noConversion"/>
  </si>
  <si>
    <t>台</t>
    <phoneticPr fontId="10" type="noConversion"/>
  </si>
  <si>
    <t>公務使用保管人:</t>
    <phoneticPr fontId="10" type="noConversion"/>
  </si>
  <si>
    <t>里長  107.7.12變更</t>
    <phoneticPr fontId="10" type="noConversion"/>
  </si>
  <si>
    <t>黑色碳粉匣</t>
    <phoneticPr fontId="10" type="noConversion"/>
  </si>
  <si>
    <t>支</t>
    <phoneticPr fontId="10" type="noConversion"/>
  </si>
  <si>
    <t>公務使用 107.7.12</t>
    <phoneticPr fontId="10" type="noConversion"/>
  </si>
  <si>
    <t>變更</t>
    <phoneticPr fontId="10" type="noConversion"/>
  </si>
  <si>
    <t>體健器材地墊工</t>
    <phoneticPr fontId="10" type="noConversion"/>
  </si>
  <si>
    <t>程</t>
    <phoneticPr fontId="10" type="noConversion"/>
  </si>
  <si>
    <t xml:space="preserve">里內  </t>
    <phoneticPr fontId="10" type="noConversion"/>
  </si>
  <si>
    <r>
      <t>1</t>
    </r>
    <r>
      <rPr>
        <sz val="12"/>
        <rFont val="新細明體"/>
        <family val="1"/>
        <charset val="136"/>
      </rPr>
      <t>07.6.27變更</t>
    </r>
    <phoneticPr fontId="9" type="noConversion"/>
  </si>
  <si>
    <t>環境綠美化工程</t>
    <phoneticPr fontId="10" type="noConversion"/>
  </si>
  <si>
    <t>里內綠美化</t>
    <phoneticPr fontId="10" type="noConversion"/>
  </si>
  <si>
    <t>107.7.16變更</t>
    <phoneticPr fontId="10" type="noConversion"/>
  </si>
  <si>
    <t>體健器材保養維</t>
    <phoneticPr fontId="23" type="noConversion"/>
  </si>
  <si>
    <t>修除鏽上漆</t>
    <phoneticPr fontId="23" type="noConversion"/>
  </si>
  <si>
    <t>式</t>
    <phoneticPr fontId="23" type="noConversion"/>
  </si>
  <si>
    <t>里內體健器材維</t>
    <phoneticPr fontId="23" type="noConversion"/>
  </si>
  <si>
    <t>式</t>
    <phoneticPr fontId="10" type="noConversion"/>
  </si>
  <si>
    <t>護</t>
    <phoneticPr fontId="23" type="noConversion"/>
  </si>
  <si>
    <t>中秋睦鄰晚會</t>
    <phoneticPr fontId="12" type="noConversion"/>
  </si>
  <si>
    <t>107.7.16變更</t>
    <phoneticPr fontId="12" type="noConversion"/>
  </si>
  <si>
    <t>重陽節活動</t>
    <phoneticPr fontId="12" type="noConversion"/>
  </si>
  <si>
    <t>志義工制服</t>
    <phoneticPr fontId="12" type="noConversion"/>
  </si>
  <si>
    <t>式</t>
    <phoneticPr fontId="12" type="noConversion"/>
  </si>
  <si>
    <t>107.7.16變更</t>
    <phoneticPr fontId="12" type="noConversion"/>
  </si>
  <si>
    <t>志義工參訪</t>
    <phoneticPr fontId="12" type="noConversion"/>
  </si>
  <si>
    <t>含保險、工作人</t>
    <phoneticPr fontId="12" type="noConversion"/>
  </si>
  <si>
    <t>員便當等,預計約</t>
    <phoneticPr fontId="9" type="noConversion"/>
  </si>
  <si>
    <t>500人參加</t>
    <phoneticPr fontId="9" type="noConversion"/>
  </si>
  <si>
    <t xml:space="preserve">預計300人參加 </t>
    <phoneticPr fontId="12" type="noConversion"/>
  </si>
  <si>
    <t>夏季不超過800元</t>
    <phoneticPr fontId="12" type="noConversion"/>
  </si>
  <si>
    <t>含餐費車資等</t>
    <phoneticPr fontId="12" type="noConversion"/>
  </si>
  <si>
    <t xml:space="preserve">  107.7.16變更</t>
  </si>
  <si>
    <t>電子字幕機安裝工程</t>
    <phoneticPr fontId="9" type="noConversion"/>
  </si>
  <si>
    <t>里內資訊宣達使用</t>
    <phoneticPr fontId="12" type="noConversion"/>
  </si>
  <si>
    <t>設置公告欄</t>
    <phoneticPr fontId="12" type="noConversion"/>
  </si>
  <si>
    <t>綠美化工程</t>
    <phoneticPr fontId="12" type="noConversion"/>
  </si>
  <si>
    <t>里內綠美化</t>
    <phoneticPr fontId="12" type="noConversion"/>
  </si>
  <si>
    <t>用107.7.13變更</t>
    <phoneticPr fontId="23" type="noConversion"/>
  </si>
  <si>
    <t>冷氣機</t>
    <phoneticPr fontId="12" type="noConversion"/>
  </si>
  <si>
    <t>台</t>
    <phoneticPr fontId="12" type="noConversion"/>
  </si>
  <si>
    <t>含施工費用保管</t>
    <phoneticPr fontId="12" type="noConversion"/>
  </si>
  <si>
    <t>人:里長</t>
    <phoneticPr fontId="23" type="noConversion"/>
  </si>
  <si>
    <t>107.7.13變更</t>
    <phoneticPr fontId="23" type="noConversion"/>
  </si>
  <si>
    <t>107.7.12變更</t>
    <phoneticPr fontId="9" type="noConversion"/>
  </si>
  <si>
    <t>電扇</t>
    <phoneticPr fontId="12" type="noConversion"/>
  </si>
  <si>
    <t xml:space="preserve">保管人:里長 </t>
    <phoneticPr fontId="12" type="noConversion"/>
  </si>
  <si>
    <t>里長 107.7.12變更</t>
    <phoneticPr fontId="9" type="noConversion"/>
  </si>
  <si>
    <t>枯木危樹鋸樹</t>
    <phoneticPr fontId="9" type="noConversion"/>
  </si>
  <si>
    <t>式</t>
    <phoneticPr fontId="9" type="noConversion"/>
  </si>
  <si>
    <t>提升山區道路行</t>
    <phoneticPr fontId="9" type="noConversion"/>
  </si>
  <si>
    <t>的安全</t>
    <phoneticPr fontId="9" type="noConversion"/>
  </si>
  <si>
    <t>乾粉滅火器購置</t>
    <phoneticPr fontId="9" type="noConversion"/>
  </si>
  <si>
    <t>支</t>
    <phoneticPr fontId="9" type="noConversion"/>
  </si>
  <si>
    <t>提升里內消防安</t>
    <phoneticPr fontId="9" type="noConversion"/>
  </si>
  <si>
    <t>全</t>
    <phoneticPr fontId="9" type="noConversion"/>
  </si>
  <si>
    <t>107.7.1</t>
    <phoneticPr fontId="23" type="noConversion"/>
  </si>
  <si>
    <t>107.7.5</t>
    <phoneticPr fontId="9" type="noConversion"/>
  </si>
  <si>
    <t>107.6.19</t>
    <phoneticPr fontId="9" type="noConversion"/>
  </si>
  <si>
    <t>107.7.1</t>
    <phoneticPr fontId="9" type="noConversion"/>
  </si>
  <si>
    <t>107.2.24</t>
    <phoneticPr fontId="9" type="noConversion"/>
  </si>
  <si>
    <t>機車</t>
    <phoneticPr fontId="9" type="noConversion"/>
  </si>
  <si>
    <t>台</t>
    <phoneticPr fontId="9" type="noConversion"/>
  </si>
  <si>
    <t>保管人:里長</t>
    <phoneticPr fontId="9" type="noConversion"/>
  </si>
  <si>
    <t>下半年環保之旅</t>
    <phoneticPr fontId="12" type="noConversion"/>
  </si>
  <si>
    <t>含車資餐費等預</t>
    <phoneticPr fontId="12" type="noConversion"/>
  </si>
  <si>
    <t>計250人參加</t>
    <phoneticPr fontId="9" type="noConversion"/>
  </si>
  <si>
    <t>拖車</t>
    <phoneticPr fontId="12" type="noConversion"/>
  </si>
  <si>
    <t>質  107.7.16變更</t>
    <phoneticPr fontId="12" type="noConversion"/>
  </si>
  <si>
    <t>工程</t>
    <phoneticPr fontId="9" type="noConversion"/>
  </si>
  <si>
    <t>式</t>
    <phoneticPr fontId="9" type="noConversion"/>
  </si>
  <si>
    <t>108年年曆</t>
    <phoneticPr fontId="9" type="noConversion"/>
  </si>
  <si>
    <t>107.7.13變更</t>
    <phoneticPr fontId="9" type="noConversion"/>
  </si>
  <si>
    <t>新增廣播系統主</t>
    <phoneticPr fontId="9" type="noConversion"/>
  </si>
  <si>
    <t>機工程</t>
    <phoneticPr fontId="9" type="noConversion"/>
  </si>
  <si>
    <t>107.7.13變更</t>
    <phoneticPr fontId="9" type="noConversion"/>
  </si>
  <si>
    <t>里民成長課程</t>
    <phoneticPr fontId="9" type="noConversion"/>
  </si>
  <si>
    <t>含講師費及教材</t>
    <phoneticPr fontId="9" type="noConversion"/>
  </si>
  <si>
    <t>107.7.13</t>
    <phoneticPr fontId="9" type="noConversion"/>
  </si>
  <si>
    <t>107.7.5</t>
    <phoneticPr fontId="9" type="noConversion"/>
  </si>
  <si>
    <t>志工衣服</t>
    <phoneticPr fontId="9" type="noConversion"/>
  </si>
  <si>
    <t>式</t>
    <phoneticPr fontId="9" type="noConversion"/>
  </si>
  <si>
    <t>夏季不超過800元</t>
    <phoneticPr fontId="9" type="noConversion"/>
  </si>
  <si>
    <t>冬季不超過1800元</t>
    <phoneticPr fontId="9" type="noConversion"/>
  </si>
  <si>
    <t>107.7.12變更</t>
    <phoneticPr fontId="9" type="noConversion"/>
  </si>
  <si>
    <t>後巷環境維護</t>
    <phoneticPr fontId="12" type="noConversion"/>
  </si>
  <si>
    <t>107.6.7</t>
    <phoneticPr fontId="10" type="noConversion"/>
  </si>
  <si>
    <t>107.7.6</t>
    <phoneticPr fontId="10" type="noConversion"/>
  </si>
  <si>
    <t>107.7.10</t>
    <phoneticPr fontId="9" type="noConversion"/>
  </si>
  <si>
    <t>107.7.2</t>
    <phoneticPr fontId="23" type="noConversion"/>
  </si>
  <si>
    <t>107.7.5</t>
    <phoneticPr fontId="23" type="noConversion"/>
  </si>
  <si>
    <t>107.7.5</t>
    <phoneticPr fontId="23" type="noConversion"/>
  </si>
  <si>
    <t>107.7.3</t>
    <phoneticPr fontId="23" type="noConversion"/>
  </si>
  <si>
    <t>107.7.16</t>
    <phoneticPr fontId="10" type="noConversion"/>
  </si>
  <si>
    <t>107.7.10</t>
    <phoneticPr fontId="9" type="noConversion"/>
  </si>
  <si>
    <t>107.7.18</t>
    <phoneticPr fontId="9" type="noConversion"/>
  </si>
  <si>
    <t>107.7.10</t>
    <phoneticPr fontId="9" type="noConversion"/>
  </si>
  <si>
    <t>107.6.24</t>
    <phoneticPr fontId="9" type="noConversion"/>
  </si>
  <si>
    <t>107.6.26</t>
    <phoneticPr fontId="9" type="noConversion"/>
  </si>
  <si>
    <t>107.7.10</t>
    <phoneticPr fontId="9" type="noConversion"/>
  </si>
  <si>
    <t>107.7.17</t>
    <phoneticPr fontId="9" type="noConversion"/>
  </si>
  <si>
    <t>107.6.25</t>
    <phoneticPr fontId="10" type="noConversion"/>
  </si>
  <si>
    <t>107.7.19</t>
    <phoneticPr fontId="9" type="noConversion"/>
  </si>
  <si>
    <t>107.7.12</t>
    <phoneticPr fontId="9" type="noConversion"/>
  </si>
  <si>
    <t>字幕機電源供應</t>
    <phoneticPr fontId="12" type="noConversion"/>
  </si>
  <si>
    <t>器更新</t>
    <phoneticPr fontId="23" type="noConversion"/>
  </si>
  <si>
    <t>用</t>
    <phoneticPr fontId="23" type="noConversion"/>
  </si>
  <si>
    <t xml:space="preserve"> </t>
    <phoneticPr fontId="9" type="noConversion"/>
  </si>
  <si>
    <t>107.7.13</t>
    <phoneticPr fontId="10" type="noConversion"/>
  </si>
  <si>
    <t>107.7.16</t>
    <phoneticPr fontId="10" type="noConversion"/>
  </si>
  <si>
    <t>107.7.23</t>
    <phoneticPr fontId="10" type="noConversion"/>
  </si>
  <si>
    <t>107.7.17</t>
    <phoneticPr fontId="10" type="noConversion"/>
  </si>
  <si>
    <t>107.7.17</t>
    <phoneticPr fontId="10" type="noConversion"/>
  </si>
  <si>
    <t>107.5.5</t>
    <phoneticPr fontId="9" type="noConversion"/>
  </si>
  <si>
    <t>107.7.7</t>
    <phoneticPr fontId="9" type="noConversion"/>
  </si>
  <si>
    <t>107.7.15</t>
    <phoneticPr fontId="9" type="noConversion"/>
  </si>
  <si>
    <t>服,背心等夏季不</t>
    <phoneticPr fontId="9" type="noConversion"/>
  </si>
  <si>
    <t>超過800元冬季不</t>
    <phoneticPr fontId="9" type="noConversion"/>
  </si>
  <si>
    <t>超過1800元</t>
    <phoneticPr fontId="9" type="noConversion"/>
  </si>
  <si>
    <t>107.7.18變更</t>
    <phoneticPr fontId="9" type="noConversion"/>
  </si>
  <si>
    <t>107.1.31</t>
    <phoneticPr fontId="9" type="noConversion"/>
  </si>
  <si>
    <t>等 107.7.18變更</t>
    <phoneticPr fontId="9" type="noConversion"/>
  </si>
  <si>
    <t>含保險費,餐費,</t>
    <phoneticPr fontId="12" type="noConversion"/>
  </si>
  <si>
    <t>車資等,預計400</t>
    <phoneticPr fontId="12" type="noConversion"/>
  </si>
  <si>
    <t>107.7. 17變更</t>
    <phoneticPr fontId="12" type="noConversion"/>
  </si>
  <si>
    <t>里民活動</t>
    <phoneticPr fontId="12" type="noConversion"/>
  </si>
  <si>
    <t>車資等</t>
    <phoneticPr fontId="12" type="noConversion"/>
  </si>
  <si>
    <t>107.7.17變更</t>
    <phoneticPr fontId="12" type="noConversion"/>
  </si>
  <si>
    <t>澆水設施水電</t>
    <phoneticPr fontId="12" type="noConversion"/>
  </si>
  <si>
    <t>堤內外坡澆水</t>
    <phoneticPr fontId="12" type="noConversion"/>
  </si>
  <si>
    <t>變更後</t>
    <phoneticPr fontId="9" type="noConversion"/>
  </si>
  <si>
    <t>場</t>
    <phoneticPr fontId="9" type="noConversion"/>
  </si>
  <si>
    <t>含餐費等預計240</t>
    <phoneticPr fontId="9" type="noConversion"/>
  </si>
  <si>
    <t>人參加</t>
    <phoneticPr fontId="9" type="noConversion"/>
  </si>
  <si>
    <t>志工聯誼活動</t>
    <phoneticPr fontId="9" type="noConversion"/>
  </si>
  <si>
    <t>志工鄰長及其眷</t>
    <phoneticPr fontId="9" type="noConversion"/>
  </si>
  <si>
    <t>屬約200人參加</t>
    <phoneticPr fontId="9" type="noConversion"/>
  </si>
  <si>
    <t>元宵節活動</t>
    <phoneticPr fontId="9" type="noConversion"/>
  </si>
  <si>
    <t>108年歡慶元宵節</t>
    <phoneticPr fontId="9" type="noConversion"/>
  </si>
  <si>
    <t>活動,含燈籠等預</t>
    <phoneticPr fontId="9" type="noConversion"/>
  </si>
  <si>
    <t>計800人參加</t>
    <phoneticPr fontId="9" type="noConversion"/>
  </si>
  <si>
    <t>環保宣導贈春聯</t>
    <phoneticPr fontId="9" type="noConversion"/>
  </si>
  <si>
    <t>活動</t>
    <phoneticPr fontId="9" type="noConversion"/>
  </si>
  <si>
    <t>108年環保贈春聯</t>
    <phoneticPr fontId="9" type="noConversion"/>
  </si>
  <si>
    <t>活動預計200人參</t>
    <phoneticPr fontId="9" type="noConversion"/>
  </si>
  <si>
    <t>加</t>
    <phoneticPr fontId="9" type="noConversion"/>
  </si>
  <si>
    <t>使用總計1157329</t>
    <phoneticPr fontId="9" type="noConversion"/>
  </si>
  <si>
    <t>107.6.30</t>
    <phoneticPr fontId="9" type="noConversion"/>
  </si>
  <si>
    <t>107.6.19</t>
    <phoneticPr fontId="9" type="noConversion"/>
  </si>
  <si>
    <t>107.7.27</t>
    <phoneticPr fontId="10" type="noConversion"/>
  </si>
  <si>
    <t>107.7.22</t>
    <phoneticPr fontId="9" type="noConversion"/>
  </si>
  <si>
    <t>107.6.10</t>
    <phoneticPr fontId="9" type="noConversion"/>
  </si>
  <si>
    <t>107.4.6</t>
    <phoneticPr fontId="9" type="noConversion"/>
  </si>
  <si>
    <t>107.4.5</t>
    <phoneticPr fontId="9" type="noConversion"/>
  </si>
  <si>
    <t>107.7.19</t>
    <phoneticPr fontId="9" type="noConversion"/>
  </si>
  <si>
    <t>107.7.7</t>
    <phoneticPr fontId="9" type="noConversion"/>
  </si>
  <si>
    <t>107.7.18</t>
    <phoneticPr fontId="9" type="noConversion"/>
  </si>
  <si>
    <t>107.6.27</t>
    <phoneticPr fontId="9" type="noConversion"/>
  </si>
  <si>
    <t>107.7.31</t>
    <phoneticPr fontId="9" type="noConversion"/>
  </si>
  <si>
    <t>107.7.31</t>
    <phoneticPr fontId="10" type="noConversion"/>
  </si>
  <si>
    <r>
      <t>1</t>
    </r>
    <r>
      <rPr>
        <sz val="12"/>
        <rFont val="新細明體"/>
        <family val="1"/>
        <charset val="136"/>
      </rPr>
      <t>07.7.31</t>
    </r>
    <phoneticPr fontId="9" type="noConversion"/>
  </si>
  <si>
    <t>每堂1600元不足</t>
    <phoneticPr fontId="9" type="noConversion"/>
  </si>
  <si>
    <t>數由里長自籌</t>
    <phoneticPr fontId="9" type="noConversion"/>
  </si>
  <si>
    <t>107.7.31</t>
    <phoneticPr fontId="23" type="noConversion"/>
  </si>
  <si>
    <t>107.7.11</t>
    <phoneticPr fontId="10" type="noConversion"/>
  </si>
  <si>
    <t>107.6.30</t>
    <phoneticPr fontId="10" type="noConversion"/>
  </si>
  <si>
    <t>107.7.27</t>
    <phoneticPr fontId="10" type="noConversion"/>
  </si>
  <si>
    <t>107.8.1</t>
    <phoneticPr fontId="10" type="noConversion"/>
  </si>
  <si>
    <t>107.6.19</t>
    <phoneticPr fontId="9" type="noConversion"/>
  </si>
  <si>
    <t>綠美化修剪樹木</t>
    <phoneticPr fontId="9" type="noConversion"/>
  </si>
  <si>
    <t>里內環境綠美化</t>
    <phoneticPr fontId="9" type="noConversion"/>
  </si>
  <si>
    <t>107.7.28變更</t>
    <phoneticPr fontId="9" type="noConversion"/>
  </si>
  <si>
    <t>元宵節活動</t>
    <phoneticPr fontId="9" type="noConversion"/>
  </si>
  <si>
    <t>式</t>
    <phoneticPr fontId="9" type="noConversion"/>
  </si>
  <si>
    <t>108年元宵節活動</t>
    <phoneticPr fontId="9" type="noConversion"/>
  </si>
  <si>
    <t>107.7.28變更</t>
    <phoneticPr fontId="9" type="noConversion"/>
  </si>
  <si>
    <t>歲末聯歡活動</t>
    <phoneticPr fontId="9" type="noConversion"/>
  </si>
  <si>
    <t>里內歳末聯歡活動</t>
    <phoneticPr fontId="9" type="noConversion"/>
  </si>
  <si>
    <t>107.7.11</t>
    <phoneticPr fontId="9" type="noConversion"/>
  </si>
  <si>
    <t>107.7.20</t>
    <phoneticPr fontId="10" type="noConversion"/>
  </si>
  <si>
    <t>107.6.28</t>
    <phoneticPr fontId="9" type="noConversion"/>
  </si>
  <si>
    <t>107.7.16</t>
    <phoneticPr fontId="9" type="noConversion"/>
  </si>
  <si>
    <t>107.7.31</t>
    <phoneticPr fontId="9" type="noConversion"/>
  </si>
  <si>
    <t>107.2.23</t>
    <phoneticPr fontId="9" type="noConversion"/>
  </si>
  <si>
    <t>107.7.25</t>
    <phoneticPr fontId="9" type="noConversion"/>
  </si>
  <si>
    <t>107.7.23</t>
    <phoneticPr fontId="23" type="noConversion"/>
  </si>
  <si>
    <t>107.7.15</t>
    <phoneticPr fontId="10" type="noConversion"/>
  </si>
  <si>
    <t>107.7.30</t>
    <phoneticPr fontId="10" type="noConversion"/>
  </si>
  <si>
    <t>107.7.25</t>
    <phoneticPr fontId="9" type="noConversion"/>
  </si>
  <si>
    <t>鏈鋸</t>
    <phoneticPr fontId="12" type="noConversion"/>
  </si>
  <si>
    <t>登山步道整修工程</t>
    <phoneticPr fontId="12" type="noConversion"/>
  </si>
  <si>
    <t>地點:劍南路</t>
    <phoneticPr fontId="12" type="noConversion"/>
  </si>
  <si>
    <t>公務使用保管人:</t>
    <phoneticPr fontId="12" type="noConversion"/>
  </si>
  <si>
    <t>里長 107.7.25變更</t>
    <phoneticPr fontId="9" type="noConversion"/>
  </si>
  <si>
    <t>(併105年15000元</t>
    <phoneticPr fontId="9" type="noConversion"/>
  </si>
  <si>
    <t>使用總計45000元)</t>
    <phoneticPr fontId="12" type="noConversion"/>
  </si>
  <si>
    <t>傳真機</t>
    <phoneticPr fontId="12" type="noConversion"/>
  </si>
  <si>
    <t>志工服</t>
    <phoneticPr fontId="12" type="noConversion"/>
  </si>
  <si>
    <t>107.7.25變更</t>
    <phoneticPr fontId="12" type="noConversion"/>
  </si>
  <si>
    <t>冬季不超過1800元</t>
    <phoneticPr fontId="9" type="noConversion"/>
  </si>
  <si>
    <t xml:space="preserve">公務使用  </t>
    <phoneticPr fontId="12" type="noConversion"/>
  </si>
  <si>
    <t>107.7.25變更</t>
    <phoneticPr fontId="9" type="noConversion"/>
  </si>
  <si>
    <t>新安里巷弄指示</t>
    <phoneticPr fontId="9" type="noConversion"/>
  </si>
  <si>
    <t>牌維護</t>
    <phoneticPr fontId="9" type="noConversion"/>
  </si>
  <si>
    <t>式</t>
    <phoneticPr fontId="9" type="noConversion"/>
  </si>
  <si>
    <t>里內</t>
    <phoneticPr fontId="9" type="noConversion"/>
  </si>
  <si>
    <r>
      <t>集會所L</t>
    </r>
    <r>
      <rPr>
        <sz val="12"/>
        <rFont val="新細明體"/>
        <family val="1"/>
        <charset val="136"/>
      </rPr>
      <t>ED燈管</t>
    </r>
    <phoneticPr fontId="9" type="noConversion"/>
  </si>
  <si>
    <t>汰換</t>
    <phoneticPr fontId="9" type="noConversion"/>
  </si>
  <si>
    <t>里內油漆粉刷</t>
    <phoneticPr fontId="9" type="noConversion"/>
  </si>
  <si>
    <t>108年環保之旅</t>
    <phoneticPr fontId="9" type="noConversion"/>
  </si>
  <si>
    <t>場</t>
    <phoneticPr fontId="9" type="noConversion"/>
  </si>
  <si>
    <t>含車資,餐費等</t>
    <phoneticPr fontId="9" type="noConversion"/>
  </si>
  <si>
    <t>里內巷弄指牌維</t>
    <phoneticPr fontId="9" type="noConversion"/>
  </si>
  <si>
    <t>護、汰換等</t>
    <phoneticPr fontId="9" type="noConversion"/>
  </si>
  <si>
    <t>107.7.12</t>
    <phoneticPr fontId="9" type="noConversion"/>
  </si>
  <si>
    <t>107.7.31</t>
    <phoneticPr fontId="10" type="noConversion"/>
  </si>
  <si>
    <t>窗簾</t>
    <phoneticPr fontId="12" type="noConversion"/>
  </si>
  <si>
    <t>107.7.31</t>
    <phoneticPr fontId="9" type="noConversion"/>
  </si>
  <si>
    <t>107.8.3</t>
    <phoneticPr fontId="10" type="noConversion"/>
  </si>
  <si>
    <t>107.7.29</t>
    <phoneticPr fontId="9" type="noConversion"/>
  </si>
  <si>
    <t>107.7.30</t>
    <phoneticPr fontId="10" type="noConversion"/>
  </si>
  <si>
    <t>107.8.7</t>
    <phoneticPr fontId="9" type="noConversion"/>
  </si>
  <si>
    <t>107.8.7變更</t>
    <phoneticPr fontId="10" type="noConversion"/>
  </si>
  <si>
    <t>108年元宵節活動</t>
    <phoneticPr fontId="12" type="noConversion"/>
  </si>
  <si>
    <t>字幕機維修線路</t>
    <phoneticPr fontId="12" type="noConversion"/>
  </si>
  <si>
    <t>盞</t>
    <phoneticPr fontId="12" type="noConversion"/>
  </si>
  <si>
    <t>車資,門票,保險,</t>
    <phoneticPr fontId="9" type="noConversion"/>
  </si>
  <si>
    <t>餐費等預計200人</t>
    <phoneticPr fontId="9" type="noConversion"/>
  </si>
  <si>
    <t>108年端午節環保</t>
    <phoneticPr fontId="9" type="noConversion"/>
  </si>
  <si>
    <t>宣導品</t>
    <phoneticPr fontId="9" type="noConversion"/>
  </si>
  <si>
    <t>107.8.1</t>
    <phoneticPr fontId="10" type="noConversion"/>
  </si>
  <si>
    <t>107.8.7變更</t>
    <phoneticPr fontId="9" type="noConversion"/>
  </si>
  <si>
    <t>107.8.3</t>
    <phoneticPr fontId="10" type="noConversion"/>
  </si>
  <si>
    <t>107.8.8</t>
    <phoneticPr fontId="9" type="noConversion"/>
  </si>
  <si>
    <t>107.7.27</t>
    <phoneticPr fontId="9" type="noConversion"/>
  </si>
  <si>
    <t>107.8.3</t>
    <phoneticPr fontId="9" type="noConversion"/>
  </si>
  <si>
    <t>107.7.30</t>
    <phoneticPr fontId="9" type="noConversion"/>
  </si>
  <si>
    <t>107.8.8</t>
    <phoneticPr fontId="9" type="noConversion"/>
  </si>
  <si>
    <t>107.8.6</t>
    <phoneticPr fontId="9" type="noConversion"/>
  </si>
  <si>
    <t>電扇損壞更新</t>
    <phoneticPr fontId="12" type="noConversion"/>
  </si>
  <si>
    <t>單價不超過1萬元</t>
    <phoneticPr fontId="12" type="noConversion"/>
  </si>
  <si>
    <t>所</t>
    <phoneticPr fontId="10" type="noConversion"/>
  </si>
  <si>
    <t>地點:里民活動場</t>
    <phoneticPr fontId="10" type="noConversion"/>
  </si>
  <si>
    <t>費等,預計70人參</t>
    <phoneticPr fontId="10" type="noConversion"/>
  </si>
  <si>
    <t>加</t>
    <phoneticPr fontId="10" type="noConversion"/>
  </si>
  <si>
    <t>107.7.13變更</t>
    <phoneticPr fontId="10" type="noConversion"/>
  </si>
  <si>
    <t>土石及雜草清理</t>
    <phoneticPr fontId="10" type="noConversion"/>
  </si>
  <si>
    <t>工程</t>
    <phoneticPr fontId="10" type="noConversion"/>
  </si>
  <si>
    <t>107.8.2</t>
    <phoneticPr fontId="10" type="noConversion"/>
  </si>
  <si>
    <t>環保吸管餐具組</t>
    <phoneticPr fontId="12" type="noConversion"/>
  </si>
  <si>
    <t>里內環保宣導品</t>
    <phoneticPr fontId="12" type="noConversion"/>
  </si>
  <si>
    <t>單價不超過150元</t>
    <phoneticPr fontId="10" type="noConversion"/>
  </si>
  <si>
    <t>107.7.26變更</t>
  </si>
  <si>
    <t>107.8.7</t>
    <phoneticPr fontId="9" type="noConversion"/>
  </si>
  <si>
    <t>107.8.9</t>
    <phoneticPr fontId="9" type="noConversion"/>
  </si>
  <si>
    <t>107.8.2</t>
    <phoneticPr fontId="9" type="noConversion"/>
  </si>
  <si>
    <t>107.8.2</t>
    <phoneticPr fontId="23" type="noConversion"/>
  </si>
  <si>
    <t>107.8.26</t>
    <phoneticPr fontId="10" type="noConversion"/>
  </si>
  <si>
    <t>107.8.3</t>
    <phoneticPr fontId="9" type="noConversion"/>
  </si>
  <si>
    <t>107.8.2</t>
    <phoneticPr fontId="9" type="noConversion"/>
  </si>
  <si>
    <t>107.8.2</t>
    <phoneticPr fontId="9" type="noConversion"/>
  </si>
  <si>
    <t>羅友倫將軍故居</t>
    <phoneticPr fontId="9" type="noConversion"/>
  </si>
  <si>
    <t>空地除草整地清</t>
    <phoneticPr fontId="12" type="noConversion"/>
  </si>
  <si>
    <t>潔</t>
    <phoneticPr fontId="9" type="noConversion"/>
  </si>
  <si>
    <t>俾利里內環境整</t>
    <phoneticPr fontId="9" type="noConversion"/>
  </si>
  <si>
    <t>潔  107.8.8變更</t>
    <phoneticPr fontId="12" type="noConversion"/>
  </si>
  <si>
    <t>107.8.6</t>
    <phoneticPr fontId="9" type="noConversion"/>
  </si>
  <si>
    <t>107.7.31</t>
    <phoneticPr fontId="10" type="noConversion"/>
  </si>
  <si>
    <t>107.8.6</t>
    <phoneticPr fontId="10" type="noConversion"/>
  </si>
  <si>
    <t>購贈里民日曆、</t>
    <phoneticPr fontId="23" type="noConversion"/>
  </si>
  <si>
    <t>月曆</t>
    <phoneticPr fontId="23" type="noConversion"/>
  </si>
  <si>
    <t xml:space="preserve"> 購買108年日曆</t>
    <phoneticPr fontId="23" type="noConversion"/>
  </si>
  <si>
    <t>月曆贈送里民</t>
    <phoneticPr fontId="23" type="noConversion"/>
  </si>
  <si>
    <t>睦鄰環保活動</t>
    <phoneticPr fontId="23" type="noConversion"/>
  </si>
  <si>
    <t>式</t>
    <phoneticPr fontId="23" type="noConversion"/>
  </si>
  <si>
    <t>含車資,保險,門票</t>
  </si>
  <si>
    <t>餐飲,住宿等,預計</t>
  </si>
  <si>
    <t>公務機車燃料使</t>
    <phoneticPr fontId="23" type="noConversion"/>
  </si>
  <si>
    <t>費用及保險費</t>
    <phoneticPr fontId="23" type="noConversion"/>
  </si>
  <si>
    <t>公務機車使用</t>
    <phoneticPr fontId="23" type="noConversion"/>
  </si>
  <si>
    <t>167-CLD,BNM-209</t>
    <phoneticPr fontId="23" type="noConversion"/>
  </si>
  <si>
    <t>機具維修</t>
    <phoneticPr fontId="23" type="noConversion"/>
  </si>
  <si>
    <t>里辦公處機具維</t>
    <phoneticPr fontId="23" type="noConversion"/>
  </si>
  <si>
    <t>菁山路110巷10-1號</t>
    <phoneticPr fontId="23" type="noConversion"/>
  </si>
  <si>
    <t>防汛工程</t>
    <phoneticPr fontId="23" type="noConversion"/>
  </si>
  <si>
    <t>防汛期間鋸除倒</t>
    <phoneticPr fontId="23" type="noConversion"/>
  </si>
  <si>
    <t>塌樹木,清理樹枝</t>
    <phoneticPr fontId="23" type="noConversion"/>
  </si>
  <si>
    <t>、落葉等</t>
    <phoneticPr fontId="23" type="noConversion"/>
  </si>
  <si>
    <t>菁山路110巷路面</t>
    <phoneticPr fontId="23" type="noConversion"/>
  </si>
  <si>
    <t>工程</t>
    <phoneticPr fontId="23" type="noConversion"/>
  </si>
  <si>
    <t>至13號間</t>
    <phoneticPr fontId="23" type="noConversion"/>
  </si>
  <si>
    <t>約2台車</t>
    <phoneticPr fontId="23" type="noConversion"/>
  </si>
  <si>
    <t>(併106年11000元</t>
    <phoneticPr fontId="9" type="noConversion"/>
  </si>
  <si>
    <t>使用總計27080元)</t>
    <phoneticPr fontId="9" type="noConversion"/>
  </si>
  <si>
    <t>更(併104年補差額</t>
    <phoneticPr fontId="9" type="noConversion"/>
  </si>
  <si>
    <t>4900元使用總計</t>
    <phoneticPr fontId="9" type="noConversion"/>
  </si>
  <si>
    <t>15600元)</t>
    <phoneticPr fontId="9" type="noConversion"/>
  </si>
  <si>
    <t>107.7.16</t>
    <phoneticPr fontId="9" type="noConversion"/>
  </si>
  <si>
    <t>環保志工參訪</t>
    <phoneticPr fontId="9" type="noConversion"/>
  </si>
  <si>
    <t>場</t>
    <phoneticPr fontId="9" type="noConversion"/>
  </si>
  <si>
    <t>含車資,餐費,保險</t>
    <phoneticPr fontId="9" type="noConversion"/>
  </si>
  <si>
    <t>等預計42人參加</t>
    <phoneticPr fontId="9" type="noConversion"/>
  </si>
  <si>
    <t>107.8.10</t>
    <phoneticPr fontId="9" type="noConversion"/>
  </si>
  <si>
    <t>107.8.4</t>
    <phoneticPr fontId="9" type="noConversion"/>
  </si>
  <si>
    <t>冬季不超過1800元</t>
    <phoneticPr fontId="10" type="noConversion"/>
  </si>
  <si>
    <t>107.8.14</t>
    <phoneticPr fontId="10" type="noConversion"/>
  </si>
  <si>
    <t>107.8.10</t>
    <phoneticPr fontId="10" type="noConversion"/>
  </si>
  <si>
    <t>107.7.22</t>
    <phoneticPr fontId="10" type="noConversion"/>
  </si>
  <si>
    <t>107.5.14變更</t>
    <phoneticPr fontId="10" type="noConversion"/>
  </si>
  <si>
    <t>107.7.22</t>
    <phoneticPr fontId="10" type="noConversion"/>
  </si>
  <si>
    <t>107.7.31</t>
    <phoneticPr fontId="9" type="noConversion"/>
  </si>
  <si>
    <t>里內相關活動費</t>
    <phoneticPr fontId="9" type="noConversion"/>
  </si>
  <si>
    <t>用</t>
    <phoneticPr fontId="9" type="noConversion"/>
  </si>
  <si>
    <t>式</t>
    <phoneticPr fontId="9" type="noConversion"/>
  </si>
  <si>
    <t>含信封,通知單,</t>
    <phoneticPr fontId="9" type="noConversion"/>
  </si>
  <si>
    <t>貼紙,戶長名冊等</t>
    <phoneticPr fontId="9" type="noConversion"/>
  </si>
  <si>
    <t>費用</t>
    <phoneticPr fontId="9" type="noConversion"/>
  </si>
  <si>
    <t>維護里民生命財</t>
    <phoneticPr fontId="9" type="noConversion"/>
  </si>
  <si>
    <t>產安全</t>
    <phoneticPr fontId="9" type="noConversion"/>
  </si>
  <si>
    <t>環保專用垃圾袋</t>
    <phoneticPr fontId="9" type="noConversion"/>
  </si>
  <si>
    <t>108年致贈環保專</t>
    <phoneticPr fontId="9" type="noConversion"/>
  </si>
  <si>
    <t>用垃圾袋按戶長</t>
    <phoneticPr fontId="9" type="noConversion"/>
  </si>
  <si>
    <t>民</t>
    <phoneticPr fontId="9" type="noConversion"/>
  </si>
  <si>
    <t>名冊逐戶分送里</t>
    <phoneticPr fontId="9" type="noConversion"/>
  </si>
  <si>
    <t>107.8.10變更</t>
    <phoneticPr fontId="10" type="noConversion"/>
  </si>
  <si>
    <t>環保宣導品2</t>
    <phoneticPr fontId="10" type="noConversion"/>
  </si>
  <si>
    <t>107.8.8</t>
    <phoneticPr fontId="9" type="noConversion"/>
  </si>
  <si>
    <t>107.8.9</t>
    <phoneticPr fontId="9" type="noConversion"/>
  </si>
  <si>
    <t>107.8.7</t>
    <phoneticPr fontId="10" type="noConversion"/>
  </si>
  <si>
    <t>107.8.4</t>
    <phoneticPr fontId="9" type="noConversion"/>
  </si>
  <si>
    <t xml:space="preserve"> 107.6.5變更</t>
  </si>
  <si>
    <t>路緣石</t>
    <phoneticPr fontId="23" type="noConversion"/>
  </si>
  <si>
    <t>式</t>
    <phoneticPr fontId="23" type="noConversion"/>
  </si>
  <si>
    <t>里內綠美化使用</t>
    <phoneticPr fontId="23" type="noConversion"/>
  </si>
  <si>
    <t>預計13支</t>
    <phoneticPr fontId="23" type="noConversion"/>
  </si>
  <si>
    <t>照明設備</t>
    <phoneticPr fontId="23" type="noConversion"/>
  </si>
  <si>
    <t>中秋節月光晚會</t>
    <phoneticPr fontId="23" type="noConversion"/>
  </si>
  <si>
    <t>使用,單價不超過</t>
    <phoneticPr fontId="23" type="noConversion"/>
  </si>
  <si>
    <t>1萬元</t>
    <phoneticPr fontId="23" type="noConversion"/>
  </si>
  <si>
    <t>廣播喇叭故障更</t>
    <phoneticPr fontId="23" type="noConversion"/>
  </si>
  <si>
    <t>新</t>
    <phoneticPr fontId="23" type="noConversion"/>
  </si>
  <si>
    <t>支</t>
    <phoneticPr fontId="23" type="noConversion"/>
  </si>
  <si>
    <t>輿情宣導</t>
    <phoneticPr fontId="23" type="noConversion"/>
  </si>
  <si>
    <t>廣播系統斷線維</t>
    <phoneticPr fontId="23" type="noConversion"/>
  </si>
  <si>
    <t>107.8.17變更</t>
    <phoneticPr fontId="12" type="noConversion"/>
  </si>
  <si>
    <t>107.8.16</t>
    <phoneticPr fontId="9" type="noConversion"/>
  </si>
  <si>
    <t>107.8.5</t>
    <phoneticPr fontId="9" type="noConversion"/>
  </si>
  <si>
    <t>107.8.16</t>
    <phoneticPr fontId="10" type="noConversion"/>
  </si>
  <si>
    <t>107.7.31</t>
    <phoneticPr fontId="9" type="noConversion"/>
  </si>
  <si>
    <t>505巷口107.7.2變更</t>
    <phoneticPr fontId="9" type="noConversion"/>
  </si>
  <si>
    <r>
      <t>1</t>
    </r>
    <r>
      <rPr>
        <sz val="12"/>
        <rFont val="新細明體"/>
        <family val="1"/>
        <charset val="136"/>
      </rPr>
      <t>07.7.31</t>
    </r>
    <phoneticPr fontId="9" type="noConversion"/>
  </si>
  <si>
    <t>107.8.13</t>
    <phoneticPr fontId="10" type="noConversion"/>
  </si>
  <si>
    <t>107.8.12</t>
    <phoneticPr fontId="9" type="noConversion"/>
  </si>
  <si>
    <t>107.8.16</t>
    <phoneticPr fontId="9" type="noConversion"/>
  </si>
  <si>
    <t>107.8.13</t>
    <phoneticPr fontId="9" type="noConversion"/>
  </si>
  <si>
    <t>107.8.20</t>
    <phoneticPr fontId="9" type="noConversion"/>
  </si>
  <si>
    <t>107.8.18</t>
    <phoneticPr fontId="9" type="noConversion"/>
  </si>
  <si>
    <t>107.6.19</t>
    <phoneticPr fontId="9" type="noConversion"/>
  </si>
  <si>
    <t>107.8.4</t>
    <phoneticPr fontId="10" type="noConversion"/>
  </si>
  <si>
    <t>107.8.20</t>
    <phoneticPr fontId="12" type="noConversion"/>
  </si>
  <si>
    <t>107.8.14</t>
    <phoneticPr fontId="10" type="noConversion"/>
  </si>
  <si>
    <t>107.8.6</t>
    <phoneticPr fontId="23" type="noConversion"/>
  </si>
  <si>
    <t>107.8.16</t>
    <phoneticPr fontId="10" type="noConversion"/>
  </si>
  <si>
    <t>107.7.28</t>
    <phoneticPr fontId="10" type="noConversion"/>
  </si>
  <si>
    <t>107.8.20</t>
    <phoneticPr fontId="10" type="noConversion"/>
  </si>
  <si>
    <t>107.8.16</t>
    <phoneticPr fontId="9" type="noConversion"/>
  </si>
  <si>
    <t>107.8.12</t>
    <phoneticPr fontId="9" type="noConversion"/>
  </si>
  <si>
    <t>107.8.20</t>
    <phoneticPr fontId="23" type="noConversion"/>
  </si>
  <si>
    <t>107.8.22</t>
    <phoneticPr fontId="9" type="noConversion"/>
  </si>
  <si>
    <t>107.8.17</t>
    <phoneticPr fontId="9" type="noConversion"/>
  </si>
  <si>
    <t>107.7.20</t>
    <phoneticPr fontId="9" type="noConversion"/>
  </si>
  <si>
    <t>107.8.24</t>
    <phoneticPr fontId="9" type="noConversion"/>
  </si>
  <si>
    <t>107.8.8</t>
    <phoneticPr fontId="10" type="noConversion"/>
  </si>
  <si>
    <t>107.8.20</t>
    <phoneticPr fontId="9" type="noConversion"/>
  </si>
  <si>
    <t>107.6.30</t>
    <phoneticPr fontId="9" type="noConversion"/>
  </si>
  <si>
    <t>玉街38巷路段</t>
  </si>
  <si>
    <t>107.8.8變更</t>
    <phoneticPr fontId="9" type="noConversion"/>
  </si>
  <si>
    <t>程</t>
    <phoneticPr fontId="9" type="noConversion"/>
  </si>
  <si>
    <t>綠美化修建工程</t>
    <phoneticPr fontId="12" type="noConversion"/>
  </si>
  <si>
    <t>式</t>
    <phoneticPr fontId="12" type="noConversion"/>
  </si>
  <si>
    <t>里內</t>
    <phoneticPr fontId="12" type="noConversion"/>
  </si>
  <si>
    <t>影印機傳真模組</t>
    <phoneticPr fontId="12" type="noConversion"/>
  </si>
  <si>
    <t>台</t>
    <phoneticPr fontId="12" type="noConversion"/>
  </si>
  <si>
    <t>里辦公處使用</t>
    <phoneticPr fontId="12" type="noConversion"/>
  </si>
  <si>
    <t>櫻花樹喬木加強</t>
    <phoneticPr fontId="12" type="noConversion"/>
  </si>
  <si>
    <t>支撐工程</t>
    <phoneticPr fontId="12" type="noConversion"/>
  </si>
  <si>
    <t>107.8.28</t>
    <phoneticPr fontId="10" type="noConversion"/>
  </si>
  <si>
    <t>107.7.18</t>
    <phoneticPr fontId="9" type="noConversion"/>
  </si>
  <si>
    <t>107.8.24</t>
    <phoneticPr fontId="9" type="noConversion"/>
  </si>
  <si>
    <t>107.8.13</t>
    <phoneticPr fontId="9" type="noConversion"/>
  </si>
  <si>
    <t>107.8.19</t>
    <phoneticPr fontId="10" type="noConversion"/>
  </si>
  <si>
    <t>107.8.29</t>
    <phoneticPr fontId="9" type="noConversion"/>
  </si>
  <si>
    <t>107.9.1變更</t>
    <phoneticPr fontId="9" type="noConversion"/>
  </si>
  <si>
    <t>環保宣導品2</t>
    <phoneticPr fontId="9" type="noConversion"/>
  </si>
  <si>
    <t>式</t>
    <phoneticPr fontId="9" type="noConversion"/>
  </si>
  <si>
    <t>環保義工制服</t>
    <phoneticPr fontId="9" type="noConversion"/>
  </si>
  <si>
    <t>夏季不超過800元</t>
    <phoneticPr fontId="9" type="noConversion"/>
  </si>
  <si>
    <t>冬季不超過1800元</t>
    <phoneticPr fontId="9" type="noConversion"/>
  </si>
  <si>
    <t>滅火器藥粉更新</t>
    <phoneticPr fontId="9" type="noConversion"/>
  </si>
  <si>
    <t>維護里民居家安</t>
    <phoneticPr fontId="9" type="noConversion"/>
  </si>
  <si>
    <t>全 107.9.1變更</t>
    <phoneticPr fontId="9" type="noConversion"/>
  </si>
  <si>
    <r>
      <t>1</t>
    </r>
    <r>
      <rPr>
        <sz val="12"/>
        <rFont val="新細明體"/>
        <family val="1"/>
        <charset val="136"/>
      </rPr>
      <t>07.8.29變更</t>
    </r>
    <phoneticPr fontId="9" type="noConversion"/>
  </si>
  <si>
    <t>滅火器換藥</t>
    <phoneticPr fontId="9" type="noConversion"/>
  </si>
  <si>
    <t>式</t>
    <phoneticPr fontId="9" type="noConversion"/>
  </si>
  <si>
    <t>維護里民居家安</t>
    <phoneticPr fontId="9" type="noConversion"/>
  </si>
  <si>
    <t>全 107.8.29變更</t>
    <phoneticPr fontId="9" type="noConversion"/>
  </si>
  <si>
    <t>107.8.29變更</t>
    <phoneticPr fontId="9" type="noConversion"/>
  </si>
  <si>
    <t>折合椅專用手推</t>
    <phoneticPr fontId="12" type="noConversion"/>
  </si>
  <si>
    <t>車</t>
    <phoneticPr fontId="10" type="noConversion"/>
  </si>
  <si>
    <t>俾利里辦公處執</t>
    <phoneticPr fontId="12" type="noConversion"/>
  </si>
  <si>
    <t>行公務提升效能</t>
    <phoneticPr fontId="10" type="noConversion"/>
  </si>
  <si>
    <t>107.8.31變更</t>
    <phoneticPr fontId="10" type="noConversion"/>
  </si>
  <si>
    <t>影印機耗材送紙</t>
    <phoneticPr fontId="9" type="noConversion"/>
  </si>
  <si>
    <t>輪組件汰換</t>
    <phoneticPr fontId="9" type="noConversion"/>
  </si>
  <si>
    <t>組</t>
    <phoneticPr fontId="9" type="noConversion"/>
  </si>
  <si>
    <t>俾利公務使用</t>
    <phoneticPr fontId="9" type="noConversion"/>
  </si>
  <si>
    <t>107.8.29變更</t>
    <phoneticPr fontId="9" type="noConversion"/>
  </si>
  <si>
    <t>107.8.16</t>
    <phoneticPr fontId="9" type="noConversion"/>
  </si>
  <si>
    <t>107.8.15</t>
    <phoneticPr fontId="9" type="noConversion"/>
  </si>
  <si>
    <t>107.8.22</t>
    <phoneticPr fontId="9" type="noConversion"/>
  </si>
  <si>
    <t>107.8.6</t>
    <phoneticPr fontId="9" type="noConversion"/>
  </si>
  <si>
    <t>107.8.27</t>
    <phoneticPr fontId="9" type="noConversion"/>
  </si>
  <si>
    <t>107.8.28</t>
    <phoneticPr fontId="10" type="noConversion"/>
  </si>
  <si>
    <t>107.8.18</t>
    <phoneticPr fontId="10" type="noConversion"/>
  </si>
  <si>
    <t>107.8.31</t>
    <phoneticPr fontId="9" type="noConversion"/>
  </si>
  <si>
    <t>107.8.31</t>
    <phoneticPr fontId="10" type="noConversion"/>
  </si>
  <si>
    <t>107.8.31</t>
    <phoneticPr fontId="23" type="noConversion"/>
  </si>
  <si>
    <t>公務用保管人:里</t>
    <phoneticPr fontId="12" type="noConversion"/>
  </si>
  <si>
    <t>長  107.7.25變更</t>
    <phoneticPr fontId="9" type="noConversion"/>
  </si>
  <si>
    <t>購買提貨券</t>
    <phoneticPr fontId="12" type="noConversion"/>
  </si>
  <si>
    <t>購買提貨券全里</t>
    <phoneticPr fontId="12" type="noConversion"/>
  </si>
  <si>
    <t>發放,重陽節活動</t>
    <phoneticPr fontId="10" type="noConversion"/>
  </si>
  <si>
    <t>發放以及協助發</t>
    <phoneticPr fontId="10" type="noConversion"/>
  </si>
  <si>
    <t>放人員餐飲等費</t>
    <phoneticPr fontId="10" type="noConversion"/>
  </si>
  <si>
    <t>用  107.8.10變更</t>
    <phoneticPr fontId="10" type="noConversion"/>
  </si>
  <si>
    <t>107.7.31</t>
    <phoneticPr fontId="10" type="noConversion"/>
  </si>
  <si>
    <t>107.8.27</t>
    <phoneticPr fontId="9" type="noConversion"/>
  </si>
  <si>
    <t>107.6.30</t>
    <phoneticPr fontId="9" type="noConversion"/>
  </si>
  <si>
    <t>107.8.13</t>
    <phoneticPr fontId="10" type="noConversion"/>
  </si>
  <si>
    <t>107.7.18</t>
    <phoneticPr fontId="9" type="noConversion"/>
  </si>
  <si>
    <t>107.8.15</t>
    <phoneticPr fontId="9" type="noConversion"/>
  </si>
  <si>
    <t>107.8.24</t>
    <phoneticPr fontId="9" type="noConversion"/>
  </si>
  <si>
    <t>107.8.20</t>
    <phoneticPr fontId="9" type="noConversion"/>
  </si>
  <si>
    <t>滅火器更換藥粉</t>
    <phoneticPr fontId="9" type="noConversion"/>
  </si>
  <si>
    <t>107.8.26</t>
    <phoneticPr fontId="10" type="noConversion"/>
  </si>
  <si>
    <r>
      <t>里內</t>
    </r>
    <r>
      <rPr>
        <sz val="12"/>
        <rFont val="新細明體"/>
        <family val="1"/>
        <charset val="136"/>
      </rPr>
      <t>(併105年補差</t>
    </r>
    <phoneticPr fontId="10" type="noConversion"/>
  </si>
  <si>
    <t>額685元使用總計</t>
    <phoneticPr fontId="10" type="noConversion"/>
  </si>
  <si>
    <t>40685元)</t>
    <phoneticPr fontId="10" type="noConversion"/>
  </si>
  <si>
    <t>107.9.4</t>
    <phoneticPr fontId="10" type="noConversion"/>
  </si>
  <si>
    <t>107.7.31</t>
    <phoneticPr fontId="9" type="noConversion"/>
  </si>
  <si>
    <t>107.8.23</t>
    <phoneticPr fontId="23" type="noConversion"/>
  </si>
  <si>
    <t>社區服務團隊制</t>
    <phoneticPr fontId="10" type="noConversion"/>
  </si>
  <si>
    <t>服</t>
    <phoneticPr fontId="10" type="noConversion"/>
  </si>
  <si>
    <t>式</t>
    <phoneticPr fontId="10" type="noConversion"/>
  </si>
  <si>
    <t>夏季不超過800元</t>
    <phoneticPr fontId="10" type="noConversion"/>
  </si>
  <si>
    <t>冬季不超過1800元</t>
    <phoneticPr fontId="10" type="noConversion"/>
  </si>
  <si>
    <t>裝置藝術工程</t>
    <phoneticPr fontId="10" type="noConversion"/>
  </si>
  <si>
    <t>社中街</t>
    <phoneticPr fontId="10" type="noConversion"/>
  </si>
  <si>
    <t>塑膠椅</t>
    <phoneticPr fontId="23" type="noConversion"/>
  </si>
  <si>
    <t>式</t>
    <phoneticPr fontId="23" type="noConversion"/>
  </si>
  <si>
    <t>預計50張*98元</t>
    <phoneticPr fontId="23" type="noConversion"/>
  </si>
  <si>
    <t>里內活動使用</t>
    <phoneticPr fontId="23" type="noConversion"/>
  </si>
  <si>
    <t>環保宣導品</t>
    <phoneticPr fontId="23" type="noConversion"/>
  </si>
  <si>
    <t>單價不超過150元</t>
    <phoneticPr fontId="23" type="noConversion"/>
  </si>
  <si>
    <t>里、鄰長冬季制</t>
    <phoneticPr fontId="23" type="noConversion"/>
  </si>
  <si>
    <t>服外套</t>
    <phoneticPr fontId="23" type="noConversion"/>
  </si>
  <si>
    <t>冬季制服單價不</t>
    <phoneticPr fontId="23" type="noConversion"/>
  </si>
  <si>
    <t>超過1800元</t>
    <phoneticPr fontId="23" type="noConversion"/>
  </si>
  <si>
    <t>地底燈工程</t>
    <phoneticPr fontId="23" type="noConversion"/>
  </si>
  <si>
    <t>維護交通安全</t>
    <phoneticPr fontId="23" type="noConversion"/>
  </si>
  <si>
    <t>藝像工程</t>
    <phoneticPr fontId="23" type="noConversion"/>
  </si>
  <si>
    <t>提升本里能見度</t>
    <phoneticPr fontId="23" type="noConversion"/>
  </si>
  <si>
    <t>里辦照明汰換</t>
    <phoneticPr fontId="12" type="noConversion"/>
  </si>
  <si>
    <t>為民服務使用</t>
    <phoneticPr fontId="12" type="noConversion"/>
  </si>
  <si>
    <t>里辦清潔用品</t>
    <phoneticPr fontId="12" type="noConversion"/>
  </si>
  <si>
    <t>贈里內長者重陽</t>
    <phoneticPr fontId="12" type="noConversion"/>
  </si>
  <si>
    <t>禮品,單價不超過</t>
    <phoneticPr fontId="9" type="noConversion"/>
  </si>
  <si>
    <t>手推車</t>
    <phoneticPr fontId="9" type="noConversion"/>
  </si>
  <si>
    <t>傳真機碳粉</t>
    <phoneticPr fontId="12" type="noConversion"/>
  </si>
  <si>
    <t>冷氣遙控器</t>
    <phoneticPr fontId="12" type="noConversion"/>
  </si>
  <si>
    <t>文具</t>
    <phoneticPr fontId="12" type="noConversion"/>
  </si>
  <si>
    <t>健行活動</t>
    <phoneticPr fontId="12" type="noConversion"/>
  </si>
  <si>
    <t>加強為民服務之</t>
    <phoneticPr fontId="9" type="noConversion"/>
  </si>
  <si>
    <t>效能</t>
  </si>
  <si>
    <t>含車資,保險,餐費</t>
    <phoneticPr fontId="12" type="noConversion"/>
  </si>
  <si>
    <t>及雜支等預計約</t>
    <phoneticPr fontId="10" type="noConversion"/>
  </si>
  <si>
    <r>
      <t xml:space="preserve">全 </t>
    </r>
    <r>
      <rPr>
        <sz val="12"/>
        <rFont val="新細明體"/>
        <family val="1"/>
        <charset val="136"/>
      </rPr>
      <t>107.9.5變更</t>
    </r>
    <phoneticPr fontId="10" type="noConversion"/>
  </si>
  <si>
    <t>107.9.1</t>
    <phoneticPr fontId="9" type="noConversion"/>
  </si>
  <si>
    <t>107.8.21</t>
    <phoneticPr fontId="9" type="noConversion"/>
  </si>
  <si>
    <t>107.8.13</t>
    <phoneticPr fontId="9" type="noConversion"/>
  </si>
  <si>
    <t>107.8.11</t>
    <phoneticPr fontId="9" type="noConversion"/>
  </si>
  <si>
    <t>重陽敬老禮品</t>
    <phoneticPr fontId="12" type="noConversion"/>
  </si>
  <si>
    <t xml:space="preserve"> 107.9.5變更</t>
  </si>
  <si>
    <t>桌子、椅子</t>
    <phoneticPr fontId="9" type="noConversion"/>
  </si>
  <si>
    <t>供里民使用,單價</t>
    <phoneticPr fontId="12" type="noConversion"/>
  </si>
  <si>
    <t>不超過1萬元</t>
    <phoneticPr fontId="23" type="noConversion"/>
  </si>
  <si>
    <t>圍籬補強維修</t>
    <phoneticPr fontId="9" type="noConversion"/>
  </si>
  <si>
    <t>針對路旁老舊圍</t>
    <phoneticPr fontId="9" type="noConversion"/>
  </si>
  <si>
    <t>籬進行補強維修,</t>
    <phoneticPr fontId="9" type="noConversion"/>
  </si>
  <si>
    <t>以維護里民用路</t>
    <phoneticPr fontId="9" type="noConversion"/>
  </si>
  <si>
    <t>安全  107.9.6變更</t>
    <phoneticPr fontId="9" type="noConversion"/>
  </si>
  <si>
    <t>107.8.31</t>
    <phoneticPr fontId="9" type="noConversion"/>
  </si>
  <si>
    <t xml:space="preserve">單價不超過150元 </t>
    <phoneticPr fontId="12" type="noConversion"/>
  </si>
  <si>
    <t>107.9.3</t>
    <phoneticPr fontId="10" type="noConversion"/>
  </si>
  <si>
    <t>107.8.19</t>
    <phoneticPr fontId="9" type="noConversion"/>
  </si>
  <si>
    <t>107.8.18</t>
    <phoneticPr fontId="10" type="noConversion"/>
  </si>
  <si>
    <t>107.8.18</t>
    <phoneticPr fontId="9" type="noConversion"/>
  </si>
  <si>
    <t>107.9.5</t>
    <phoneticPr fontId="9" type="noConversion"/>
  </si>
  <si>
    <t>公務使用,租用9</t>
    <phoneticPr fontId="10" type="noConversion"/>
  </si>
  <si>
    <t>個月( 含維修)</t>
    <phoneticPr fontId="10" type="noConversion"/>
  </si>
  <si>
    <t>107.8.15</t>
    <phoneticPr fontId="10" type="noConversion"/>
  </si>
  <si>
    <t>107.9.5</t>
    <phoneticPr fontId="9" type="noConversion"/>
  </si>
  <si>
    <t>107.9.11</t>
    <phoneticPr fontId="23" type="noConversion"/>
  </si>
  <si>
    <t>107.8.18</t>
    <phoneticPr fontId="9" type="noConversion"/>
  </si>
  <si>
    <t>107.9.6</t>
    <phoneticPr fontId="10" type="noConversion"/>
  </si>
  <si>
    <t>107.9.10</t>
    <phoneticPr fontId="9" type="noConversion"/>
  </si>
  <si>
    <t>107.7.31</t>
    <phoneticPr fontId="12" type="noConversion"/>
  </si>
  <si>
    <t>107.9.8</t>
    <phoneticPr fontId="10" type="noConversion"/>
  </si>
  <si>
    <t>107.9.5</t>
    <phoneticPr fontId="10" type="noConversion"/>
  </si>
  <si>
    <t>107.9.10</t>
    <phoneticPr fontId="9" type="noConversion"/>
  </si>
  <si>
    <t>107.8.28</t>
    <phoneticPr fontId="10" type="noConversion"/>
  </si>
  <si>
    <t>107.9.11</t>
    <phoneticPr fontId="9" type="noConversion"/>
  </si>
  <si>
    <t>107.8.22</t>
    <phoneticPr fontId="10" type="noConversion"/>
  </si>
  <si>
    <t>107.8.16</t>
    <phoneticPr fontId="9" type="noConversion"/>
  </si>
  <si>
    <t>107.8.30</t>
    <phoneticPr fontId="9" type="noConversion"/>
  </si>
  <si>
    <t>107.9.10</t>
    <phoneticPr fontId="10" type="noConversion"/>
  </si>
  <si>
    <t>107.9.7</t>
    <phoneticPr fontId="9" type="noConversion"/>
  </si>
  <si>
    <t>107.8.27</t>
    <phoneticPr fontId="10" type="noConversion"/>
  </si>
  <si>
    <t>107.9.8</t>
    <phoneticPr fontId="9" type="noConversion"/>
  </si>
  <si>
    <t>107.8.16</t>
    <phoneticPr fontId="10" type="noConversion"/>
  </si>
  <si>
    <t>107.7.31同意</t>
    <phoneticPr fontId="10" type="noConversion"/>
  </si>
  <si>
    <t>107.8.18</t>
    <phoneticPr fontId="10" type="noConversion"/>
  </si>
  <si>
    <t>107.9.14</t>
    <phoneticPr fontId="9" type="noConversion"/>
  </si>
  <si>
    <t>107.9.18</t>
    <phoneticPr fontId="9" type="noConversion"/>
  </si>
  <si>
    <t>107.9.18</t>
    <phoneticPr fontId="10" type="noConversion"/>
  </si>
  <si>
    <t>107.9.18</t>
    <phoneticPr fontId="23" type="noConversion"/>
  </si>
  <si>
    <t>107.1.31</t>
    <phoneticPr fontId="10" type="noConversion"/>
  </si>
  <si>
    <t>107.9.12</t>
    <phoneticPr fontId="9" type="noConversion"/>
  </si>
  <si>
    <t>107.9.19</t>
    <phoneticPr fontId="9" type="noConversion"/>
  </si>
  <si>
    <t>107.9.12</t>
    <phoneticPr fontId="9" type="noConversion"/>
  </si>
  <si>
    <t>107.9.17</t>
    <phoneticPr fontId="9" type="noConversion"/>
  </si>
  <si>
    <t>107.9.17</t>
    <phoneticPr fontId="9" type="noConversion"/>
  </si>
  <si>
    <t>107.9.13</t>
    <phoneticPr fontId="9" type="noConversion"/>
  </si>
  <si>
    <t>107.9.19</t>
    <phoneticPr fontId="23" type="noConversion"/>
  </si>
  <si>
    <t>107.9.13</t>
    <phoneticPr fontId="9" type="noConversion"/>
  </si>
  <si>
    <t>107.9.7</t>
    <phoneticPr fontId="12" type="noConversion"/>
  </si>
  <si>
    <t>107.9.17</t>
    <phoneticPr fontId="9" type="noConversion"/>
  </si>
  <si>
    <t>107.9.18</t>
    <phoneticPr fontId="9" type="noConversion"/>
  </si>
  <si>
    <t>107.9.6</t>
    <phoneticPr fontId="10" type="noConversion"/>
  </si>
  <si>
    <t>107.9.6</t>
    <phoneticPr fontId="10" type="noConversion"/>
  </si>
  <si>
    <t>107.9.27</t>
    <phoneticPr fontId="10" type="noConversion"/>
  </si>
  <si>
    <t>107.9.14</t>
    <phoneticPr fontId="10" type="noConversion"/>
  </si>
  <si>
    <t>107.9.25</t>
    <phoneticPr fontId="9" type="noConversion"/>
  </si>
  <si>
    <t>107.9.25</t>
    <phoneticPr fontId="9" type="noConversion"/>
  </si>
  <si>
    <t>107.9.15</t>
    <phoneticPr fontId="9" type="noConversion"/>
  </si>
  <si>
    <t>107.9.25</t>
    <phoneticPr fontId="9" type="noConversion"/>
  </si>
  <si>
    <t>107.9.20</t>
    <phoneticPr fontId="9" type="noConversion"/>
  </si>
  <si>
    <t>107.9.19</t>
    <phoneticPr fontId="10" type="noConversion"/>
  </si>
  <si>
    <t>107.8.23</t>
    <phoneticPr fontId="10" type="noConversion"/>
  </si>
  <si>
    <t>107.9.20</t>
    <phoneticPr fontId="10" type="noConversion"/>
  </si>
  <si>
    <t>107.9.19</t>
    <phoneticPr fontId="9" type="noConversion"/>
  </si>
  <si>
    <t>107.9.9</t>
    <phoneticPr fontId="9" type="noConversion"/>
  </si>
  <si>
    <t>107.9.21</t>
    <phoneticPr fontId="9" type="noConversion"/>
  </si>
  <si>
    <t>107.9.11</t>
    <phoneticPr fontId="10" type="noConversion"/>
  </si>
  <si>
    <t>107.9.15</t>
    <phoneticPr fontId="23" type="noConversion"/>
  </si>
  <si>
    <t>107.9.27</t>
    <phoneticPr fontId="9" type="noConversion"/>
  </si>
  <si>
    <t>107.9.14</t>
    <phoneticPr fontId="9" type="noConversion"/>
  </si>
  <si>
    <t>107.9.21</t>
    <phoneticPr fontId="9" type="noConversion"/>
  </si>
  <si>
    <t>107.9.15</t>
    <phoneticPr fontId="23" type="noConversion"/>
  </si>
  <si>
    <t>107.9.18</t>
    <phoneticPr fontId="9" type="noConversion"/>
  </si>
  <si>
    <t>107.9.22</t>
    <phoneticPr fontId="9" type="noConversion"/>
  </si>
  <si>
    <t>107.9.7</t>
    <phoneticPr fontId="9" type="noConversion"/>
  </si>
  <si>
    <t>107.9.21</t>
    <phoneticPr fontId="9" type="noConversion"/>
  </si>
  <si>
    <t>107.9.13</t>
    <phoneticPr fontId="9" type="noConversion"/>
  </si>
  <si>
    <t>107.9.29</t>
    <phoneticPr fontId="9" type="noConversion"/>
  </si>
  <si>
    <t>全自動隧道式血</t>
    <phoneticPr fontId="9" type="noConversion"/>
  </si>
  <si>
    <t>壓計</t>
    <phoneticPr fontId="23" type="noConversion"/>
  </si>
  <si>
    <t>供里民使用</t>
    <phoneticPr fontId="12" type="noConversion"/>
  </si>
  <si>
    <t>107.10.3變更</t>
    <phoneticPr fontId="23" type="noConversion"/>
  </si>
  <si>
    <t>體健設施汰換更</t>
    <phoneticPr fontId="12" type="noConversion"/>
  </si>
  <si>
    <t>新</t>
    <phoneticPr fontId="23" type="noConversion"/>
  </si>
  <si>
    <t>里內滅火器換藥</t>
    <phoneticPr fontId="9" type="noConversion"/>
  </si>
  <si>
    <t>107.9.28變更</t>
    <phoneticPr fontId="9" type="noConversion"/>
  </si>
  <si>
    <t>107.9.15</t>
    <phoneticPr fontId="10" type="noConversion"/>
  </si>
  <si>
    <t>107.9.21</t>
    <phoneticPr fontId="23" type="noConversion"/>
  </si>
  <si>
    <t>107.9.22</t>
    <phoneticPr fontId="9" type="noConversion"/>
  </si>
  <si>
    <t>變更後</t>
    <phoneticPr fontId="9" type="noConversion"/>
  </si>
  <si>
    <t>影印機碳粉匣</t>
    <phoneticPr fontId="9" type="noConversion"/>
  </si>
  <si>
    <t>式</t>
    <phoneticPr fontId="9" type="noConversion"/>
  </si>
  <si>
    <t>俾利為民服務</t>
    <phoneticPr fontId="9" type="noConversion"/>
  </si>
  <si>
    <t>107.10.2變更</t>
    <phoneticPr fontId="9" type="noConversion"/>
  </si>
  <si>
    <t>107.10.4</t>
    <phoneticPr fontId="9" type="noConversion"/>
  </si>
  <si>
    <t>107.10.4</t>
    <phoneticPr fontId="9" type="noConversion"/>
  </si>
  <si>
    <t>107.10.4</t>
    <phoneticPr fontId="9" type="noConversion"/>
  </si>
  <si>
    <t>107.9.20</t>
    <phoneticPr fontId="10" type="noConversion"/>
  </si>
  <si>
    <t>107.9.15</t>
    <phoneticPr fontId="10" type="noConversion"/>
  </si>
  <si>
    <t>107.9.21</t>
    <phoneticPr fontId="10" type="noConversion"/>
  </si>
  <si>
    <t>107.9.15</t>
    <phoneticPr fontId="10" type="noConversion"/>
  </si>
  <si>
    <t>107.9.21</t>
    <phoneticPr fontId="9" type="noConversion"/>
  </si>
  <si>
    <t>107.9.17</t>
    <phoneticPr fontId="9" type="noConversion"/>
  </si>
  <si>
    <t>107.10.1</t>
    <phoneticPr fontId="10" type="noConversion"/>
  </si>
  <si>
    <t>107.10.4</t>
    <phoneticPr fontId="10" type="noConversion"/>
  </si>
  <si>
    <t>107.9.26</t>
    <phoneticPr fontId="9" type="noConversion"/>
  </si>
  <si>
    <t>107.10.5</t>
    <phoneticPr fontId="9" type="noConversion"/>
  </si>
  <si>
    <t>印表機</t>
    <phoneticPr fontId="10" type="noConversion"/>
  </si>
  <si>
    <t>效能107.10.8變更</t>
    <phoneticPr fontId="10" type="noConversion"/>
  </si>
  <si>
    <t>捕蚊燈</t>
    <phoneticPr fontId="10" type="noConversion"/>
  </si>
  <si>
    <t>個</t>
    <phoneticPr fontId="10" type="noConversion"/>
  </si>
  <si>
    <t>效能 107.10.8變更</t>
    <phoneticPr fontId="10" type="noConversion"/>
  </si>
  <si>
    <t>里內巷弄清潔</t>
    <phoneticPr fontId="9" type="noConversion"/>
  </si>
  <si>
    <t xml:space="preserve">提升里內環境清潔 </t>
    <phoneticPr fontId="12" type="noConversion"/>
  </si>
  <si>
    <t xml:space="preserve"> 107.10.5變更</t>
  </si>
  <si>
    <t>含小提燈,湯圓等</t>
    <phoneticPr fontId="12" type="noConversion"/>
  </si>
  <si>
    <t>預計500-600人參加</t>
  </si>
  <si>
    <t>壁扇</t>
    <phoneticPr fontId="10" type="noConversion"/>
  </si>
  <si>
    <t>台</t>
    <phoneticPr fontId="10" type="noConversion"/>
  </si>
  <si>
    <t>效能 107.10.9變更</t>
  </si>
  <si>
    <t>修 107.10.5變更</t>
    <phoneticPr fontId="23" type="noConversion"/>
  </si>
  <si>
    <t>108重陽節活動</t>
    <phoneticPr fontId="9" type="noConversion"/>
  </si>
  <si>
    <t>含餐飲,棚架等預</t>
    <phoneticPr fontId="12" type="noConversion"/>
  </si>
  <si>
    <t>計250人參加</t>
    <phoneticPr fontId="23" type="noConversion"/>
  </si>
  <si>
    <t>108中秋聯歡活動</t>
    <phoneticPr fontId="12" type="noConversion"/>
  </si>
  <si>
    <t xml:space="preserve">計250人參加 </t>
    <phoneticPr fontId="23" type="noConversion"/>
  </si>
  <si>
    <t>107.10.5變更</t>
  </si>
  <si>
    <t>107.9.22</t>
    <phoneticPr fontId="10" type="noConversion"/>
  </si>
  <si>
    <t>相機維修</t>
    <phoneticPr fontId="12" type="noConversion"/>
  </si>
  <si>
    <t>公務使用(併104年</t>
    <phoneticPr fontId="12" type="noConversion"/>
  </si>
  <si>
    <t>3530元使用,總計</t>
  </si>
  <si>
    <t>107.10.9</t>
    <phoneticPr fontId="9" type="noConversion"/>
  </si>
  <si>
    <t>107.10.1</t>
    <phoneticPr fontId="10" type="noConversion"/>
  </si>
  <si>
    <r>
      <t>1</t>
    </r>
    <r>
      <rPr>
        <sz val="12"/>
        <color theme="1"/>
        <rFont val="新細明體"/>
        <family val="1"/>
        <charset val="136"/>
        <scheme val="minor"/>
      </rPr>
      <t>07.9.22</t>
    </r>
    <phoneticPr fontId="10" type="noConversion"/>
  </si>
  <si>
    <t>107.10.4</t>
    <phoneticPr fontId="10" type="noConversion"/>
  </si>
  <si>
    <t>107.9.17</t>
    <phoneticPr fontId="23" type="noConversion"/>
  </si>
  <si>
    <t>107.9.21</t>
    <phoneticPr fontId="23" type="noConversion"/>
  </si>
  <si>
    <t>107.9.22</t>
    <phoneticPr fontId="9" type="noConversion"/>
  </si>
  <si>
    <t>變更後</t>
    <phoneticPr fontId="9" type="noConversion"/>
  </si>
  <si>
    <t>107.10.9變更</t>
    <phoneticPr fontId="9" type="noConversion"/>
  </si>
  <si>
    <t>抽水機</t>
    <phoneticPr fontId="12" type="noConversion"/>
  </si>
  <si>
    <t>台</t>
    <phoneticPr fontId="9" type="noConversion"/>
  </si>
  <si>
    <t>提升里內防災能</t>
    <phoneticPr fontId="9" type="noConversion"/>
  </si>
  <si>
    <t>力  107.10.9變更</t>
    <phoneticPr fontId="9" type="noConversion"/>
  </si>
  <si>
    <t xml:space="preserve"> </t>
    <phoneticPr fontId="9" type="noConversion"/>
  </si>
  <si>
    <t>電子字幕機更換</t>
    <phoneticPr fontId="9" type="noConversion"/>
  </si>
  <si>
    <t>里內 107.10.9變更</t>
    <phoneticPr fontId="9" type="noConversion"/>
  </si>
  <si>
    <t>電子字幕機工程</t>
    <phoneticPr fontId="9" type="noConversion"/>
  </si>
  <si>
    <t>式</t>
    <phoneticPr fontId="9" type="noConversion"/>
  </si>
  <si>
    <t xml:space="preserve"> 107.10.8變更</t>
  </si>
  <si>
    <t>107.9.16</t>
    <phoneticPr fontId="9" type="noConversion"/>
  </si>
  <si>
    <t>107.10.2</t>
    <phoneticPr fontId="9" type="noConversion"/>
  </si>
  <si>
    <t>107.9.7</t>
    <phoneticPr fontId="9" type="noConversion"/>
  </si>
  <si>
    <t>107.10.1</t>
    <phoneticPr fontId="9" type="noConversion"/>
  </si>
  <si>
    <t>107.9.30</t>
    <phoneticPr fontId="9" type="noConversion"/>
  </si>
  <si>
    <t>107.9.4</t>
    <phoneticPr fontId="10" type="noConversion"/>
  </si>
  <si>
    <t>107.10.9</t>
    <phoneticPr fontId="10" type="noConversion"/>
  </si>
  <si>
    <t>107.9.25</t>
    <phoneticPr fontId="9" type="noConversion"/>
  </si>
  <si>
    <t>107.9.23</t>
    <phoneticPr fontId="10" type="noConversion"/>
  </si>
  <si>
    <t>107.9.22</t>
    <phoneticPr fontId="9" type="noConversion"/>
  </si>
  <si>
    <t>107.9.21</t>
    <phoneticPr fontId="9" type="noConversion"/>
  </si>
  <si>
    <t>發給里內住戶</t>
    <phoneticPr fontId="10" type="noConversion"/>
  </si>
  <si>
    <t>107.9.23</t>
    <phoneticPr fontId="10" type="noConversion"/>
  </si>
  <si>
    <t>數量</t>
  </si>
  <si>
    <r>
      <t xml:space="preserve"> </t>
    </r>
    <r>
      <rPr>
        <sz val="12"/>
        <rFont val="細明體"/>
        <family val="3"/>
        <charset val="136"/>
      </rPr>
      <t>說</t>
    </r>
    <r>
      <rPr>
        <sz val="12"/>
        <rFont val="Times New Roman"/>
        <family val="1"/>
      </rPr>
      <t xml:space="preserve">      </t>
    </r>
    <r>
      <rPr>
        <sz val="12"/>
        <rFont val="細明體"/>
        <family val="3"/>
        <charset val="136"/>
      </rPr>
      <t>明</t>
    </r>
  </si>
  <si>
    <t>電腦相關配備</t>
    <phoneticPr fontId="9" type="noConversion"/>
  </si>
  <si>
    <t>式</t>
    <phoneticPr fontId="9" type="noConversion"/>
  </si>
  <si>
    <t>含電腦作業系統軟</t>
    <phoneticPr fontId="9" type="noConversion"/>
  </si>
  <si>
    <t>107.3.20</t>
    <phoneticPr fontId="9" type="noConversion"/>
  </si>
  <si>
    <t>107.4.20</t>
    <phoneticPr fontId="9" type="noConversion"/>
  </si>
  <si>
    <t>107.5.4</t>
    <phoneticPr fontId="9" type="noConversion"/>
  </si>
  <si>
    <t>體及滑鼠</t>
    <phoneticPr fontId="9" type="noConversion"/>
  </si>
  <si>
    <t>碳粉</t>
    <phoneticPr fontId="9" type="noConversion"/>
  </si>
  <si>
    <t>2組,公務使用</t>
    <phoneticPr fontId="9" type="noConversion"/>
  </si>
  <si>
    <t>107.4.18</t>
    <phoneticPr fontId="9" type="noConversion"/>
  </si>
  <si>
    <t>107.3.26變更</t>
    <phoneticPr fontId="9" type="noConversion"/>
  </si>
  <si>
    <t>瓦斯爐</t>
    <phoneticPr fontId="9" type="noConversion"/>
  </si>
  <si>
    <t>台</t>
    <phoneticPr fontId="9" type="noConversion"/>
  </si>
  <si>
    <t>公務使用,保管人:里</t>
    <phoneticPr fontId="9" type="noConversion"/>
  </si>
  <si>
    <t>107.4.30</t>
    <phoneticPr fontId="9" type="noConversion"/>
  </si>
  <si>
    <t>長  107.3.26變更</t>
    <phoneticPr fontId="9" type="noConversion"/>
  </si>
  <si>
    <t>僱工修護水管</t>
    <phoneticPr fontId="9" type="noConversion"/>
  </si>
  <si>
    <t>活動中心水管維修</t>
    <phoneticPr fontId="9" type="noConversion"/>
  </si>
  <si>
    <t>107.6.19</t>
    <phoneticPr fontId="9" type="noConversion"/>
  </si>
  <si>
    <t>107.6.25</t>
    <phoneticPr fontId="9" type="noConversion"/>
  </si>
  <si>
    <t>式</t>
    <phoneticPr fontId="12" type="noConversion"/>
  </si>
  <si>
    <t>活動場所屋頂</t>
    <phoneticPr fontId="9" type="noConversion"/>
  </si>
  <si>
    <t>式</t>
    <phoneticPr fontId="9" type="noConversion"/>
  </si>
  <si>
    <t>配合長照2.0整修活</t>
    <phoneticPr fontId="9" type="noConversion"/>
  </si>
  <si>
    <t>107.1.31</t>
    <phoneticPr fontId="9" type="noConversion"/>
  </si>
  <si>
    <t>107.2.7</t>
    <phoneticPr fontId="9" type="noConversion"/>
  </si>
  <si>
    <t xml:space="preserve"> </t>
    <phoneticPr fontId="9" type="noConversion"/>
  </si>
  <si>
    <t>使用  107.10.5變更</t>
  </si>
  <si>
    <t>活動  107.10.5變更</t>
  </si>
  <si>
    <t>活動中心報紙</t>
    <phoneticPr fontId="12" type="noConversion"/>
  </si>
  <si>
    <t>月</t>
    <phoneticPr fontId="12" type="noConversion"/>
  </si>
  <si>
    <t>12*2</t>
    <phoneticPr fontId="12" type="noConversion"/>
  </si>
  <si>
    <t>中國時報及聯合報</t>
    <phoneticPr fontId="12" type="noConversion"/>
  </si>
  <si>
    <t>每日1份,訂1年份</t>
    <phoneticPr fontId="12" type="noConversion"/>
  </si>
  <si>
    <t>蘋果日報,每日1份</t>
    <phoneticPr fontId="12" type="noConversion"/>
  </si>
  <si>
    <t>107.1.31</t>
    <phoneticPr fontId="9" type="noConversion"/>
  </si>
  <si>
    <t>訂1年份</t>
    <phoneticPr fontId="12" type="noConversion"/>
  </si>
  <si>
    <t>里民環保之旅</t>
    <phoneticPr fontId="12" type="noConversion"/>
  </si>
  <si>
    <t>場</t>
    <phoneticPr fontId="12" type="noConversion"/>
  </si>
  <si>
    <t>含車資,餐費,保險</t>
    <phoneticPr fontId="12" type="noConversion"/>
  </si>
  <si>
    <t>107.6.10</t>
    <phoneticPr fontId="9" type="noConversion"/>
  </si>
  <si>
    <t>預計160人參加</t>
    <phoneticPr fontId="12" type="noConversion"/>
  </si>
  <si>
    <t>里民環保之旅</t>
    <phoneticPr fontId="12" type="noConversion"/>
  </si>
  <si>
    <t>場</t>
    <phoneticPr fontId="12" type="noConversion"/>
  </si>
  <si>
    <t>含車資,餐費,保險</t>
    <phoneticPr fontId="12" type="noConversion"/>
  </si>
  <si>
    <t>107.1.31</t>
    <phoneticPr fontId="9" type="noConversion"/>
  </si>
  <si>
    <t>107.5.20</t>
    <phoneticPr fontId="9" type="noConversion"/>
  </si>
  <si>
    <t>2日遊</t>
    <phoneticPr fontId="9" type="noConversion"/>
  </si>
  <si>
    <t>預計200人參加</t>
    <phoneticPr fontId="12" type="noConversion"/>
  </si>
  <si>
    <t>雇工除草澆水</t>
    <phoneticPr fontId="12" type="noConversion"/>
  </si>
  <si>
    <t>月</t>
    <phoneticPr fontId="12" type="noConversion"/>
  </si>
  <si>
    <t>雇工里內花圃除草</t>
    <phoneticPr fontId="12" type="noConversion"/>
  </si>
  <si>
    <t>施肥澆水</t>
    <phoneticPr fontId="12" type="noConversion"/>
  </si>
  <si>
    <t>濃縮洗衣酵素</t>
    <phoneticPr fontId="9" type="noConversion"/>
  </si>
  <si>
    <t>批</t>
    <phoneticPr fontId="9" type="noConversion"/>
  </si>
  <si>
    <t>發放予里民使用</t>
    <phoneticPr fontId="9" type="noConversion"/>
  </si>
  <si>
    <t>107.3.20</t>
    <phoneticPr fontId="9" type="noConversion"/>
  </si>
  <si>
    <t>107.4.3</t>
    <phoneticPr fontId="9" type="noConversion"/>
  </si>
  <si>
    <t>液</t>
    <phoneticPr fontId="9" type="noConversion"/>
  </si>
  <si>
    <t>預計1150盒*85元</t>
    <phoneticPr fontId="9" type="noConversion"/>
  </si>
  <si>
    <t>107.2.27變更</t>
    <phoneticPr fontId="9" type="noConversion"/>
  </si>
  <si>
    <t>沐浴精</t>
    <phoneticPr fontId="10" type="noConversion"/>
  </si>
  <si>
    <t>批</t>
    <phoneticPr fontId="10" type="noConversion"/>
  </si>
  <si>
    <t>發放予里民使用</t>
    <phoneticPr fontId="12" type="noConversion"/>
  </si>
  <si>
    <t>107.4.18</t>
    <phoneticPr fontId="9" type="noConversion"/>
  </si>
  <si>
    <t>107.4.26</t>
    <phoneticPr fontId="9" type="noConversion"/>
  </si>
  <si>
    <t>107.3.26變更</t>
    <phoneticPr fontId="9" type="noConversion"/>
  </si>
  <si>
    <t>濃縮餐具洗滌</t>
    <phoneticPr fontId="10" type="noConversion"/>
  </si>
  <si>
    <t>批</t>
    <phoneticPr fontId="10" type="noConversion"/>
  </si>
  <si>
    <t>發放予里民使用</t>
    <phoneticPr fontId="12" type="noConversion"/>
  </si>
  <si>
    <t>107.3.20</t>
    <phoneticPr fontId="9" type="noConversion"/>
  </si>
  <si>
    <t>107.4.7</t>
    <phoneticPr fontId="9" type="noConversion"/>
  </si>
  <si>
    <t>液</t>
    <phoneticPr fontId="9" type="noConversion"/>
  </si>
  <si>
    <t>預計1150*85元</t>
    <phoneticPr fontId="9" type="noConversion"/>
  </si>
  <si>
    <t>107.2.27變更</t>
    <phoneticPr fontId="9" type="noConversion"/>
  </si>
  <si>
    <t>跑馬燈年度維</t>
    <phoneticPr fontId="12" type="noConversion"/>
  </si>
  <si>
    <t>年</t>
    <phoneticPr fontId="12" type="noConversion"/>
  </si>
  <si>
    <t>里內跑馬燈維護及</t>
    <phoneticPr fontId="12" type="noConversion"/>
  </si>
  <si>
    <t>護</t>
    <phoneticPr fontId="9" type="noConversion"/>
  </si>
  <si>
    <t>保養,共計2台</t>
    <phoneticPr fontId="12" type="noConversion"/>
  </si>
  <si>
    <t>中秋晚會</t>
    <phoneticPr fontId="12" type="noConversion"/>
  </si>
  <si>
    <t>場</t>
    <phoneticPr fontId="12" type="noConversion"/>
  </si>
  <si>
    <t>含場佈費,餐點費,</t>
    <phoneticPr fontId="12" type="noConversion"/>
  </si>
  <si>
    <t>107.6.19</t>
    <phoneticPr fontId="9" type="noConversion"/>
  </si>
  <si>
    <t>飲料,宣導品(單價</t>
    <phoneticPr fontId="12" type="noConversion"/>
  </si>
  <si>
    <t>不超過150元),工作</t>
    <phoneticPr fontId="12" type="noConversion"/>
  </si>
  <si>
    <t>人員便當等,預計</t>
    <phoneticPr fontId="12" type="noConversion"/>
  </si>
  <si>
    <t>800人參加</t>
    <phoneticPr fontId="12" type="noConversion"/>
  </si>
  <si>
    <t>107.6.1 變更</t>
    <phoneticPr fontId="9" type="noConversion"/>
  </si>
  <si>
    <t>影印紙(白色)</t>
    <phoneticPr fontId="12" type="noConversion"/>
  </si>
  <si>
    <t>箱</t>
    <phoneticPr fontId="12" type="noConversion"/>
  </si>
  <si>
    <t>里辦公處使用</t>
    <phoneticPr fontId="12" type="noConversion"/>
  </si>
  <si>
    <t>107.2.23</t>
    <phoneticPr fontId="9" type="noConversion"/>
  </si>
  <si>
    <t>107.3.9</t>
    <phoneticPr fontId="9" type="noConversion"/>
  </si>
  <si>
    <t>影印紙(黃色粉</t>
    <phoneticPr fontId="12" type="noConversion"/>
  </si>
  <si>
    <t>紅色綠色)</t>
    <phoneticPr fontId="12" type="noConversion"/>
  </si>
  <si>
    <t>印製公務信封</t>
    <phoneticPr fontId="12" type="noConversion"/>
  </si>
  <si>
    <t>個</t>
    <phoneticPr fontId="12" type="noConversion"/>
  </si>
  <si>
    <t>里辦公處公務使用</t>
    <phoneticPr fontId="12" type="noConversion"/>
  </si>
  <si>
    <t>107.3.7</t>
    <phoneticPr fontId="9" type="noConversion"/>
  </si>
  <si>
    <t>樓梯口黃網線</t>
    <phoneticPr fontId="12" type="noConversion"/>
  </si>
  <si>
    <t>式</t>
    <phoneticPr fontId="12" type="noConversion"/>
  </si>
  <si>
    <t>僱工於樓梯口劃設</t>
    <phoneticPr fontId="12" type="noConversion"/>
  </si>
  <si>
    <t>107.3.19</t>
    <phoneticPr fontId="9" type="noConversion"/>
  </si>
  <si>
    <t>黃網線以維長者出</t>
    <phoneticPr fontId="12" type="noConversion"/>
  </si>
  <si>
    <t>入全安</t>
    <phoneticPr fontId="9" type="noConversion"/>
  </si>
  <si>
    <t>綠美化</t>
    <phoneticPr fontId="12" type="noConversion"/>
  </si>
  <si>
    <t>僱工種植花草環境</t>
    <phoneticPr fontId="12" type="noConversion"/>
  </si>
  <si>
    <t>107.2.23</t>
    <phoneticPr fontId="9" type="noConversion"/>
  </si>
  <si>
    <t>107.3.21</t>
    <phoneticPr fontId="9" type="noConversion"/>
  </si>
  <si>
    <t>滅火器換藥</t>
    <phoneticPr fontId="9" type="noConversion"/>
  </si>
  <si>
    <t>支</t>
    <phoneticPr fontId="9" type="noConversion"/>
  </si>
  <si>
    <t>忠誠路1段184號-188</t>
    <phoneticPr fontId="9" type="noConversion"/>
  </si>
  <si>
    <t>107.6.26</t>
    <phoneticPr fontId="9" type="noConversion"/>
  </si>
  <si>
    <t>號蘭雅新城換藥</t>
    <phoneticPr fontId="9" type="noConversion"/>
  </si>
  <si>
    <t>塑膠椅</t>
    <phoneticPr fontId="9" type="noConversion"/>
  </si>
  <si>
    <t>張</t>
    <phoneticPr fontId="9" type="noConversion"/>
  </si>
  <si>
    <t>本里辦理活動使用</t>
    <phoneticPr fontId="9" type="noConversion"/>
  </si>
  <si>
    <t>公務機車燃料</t>
    <phoneticPr fontId="9" type="noConversion"/>
  </si>
  <si>
    <t>公務機車使用</t>
    <phoneticPr fontId="9" type="noConversion"/>
  </si>
  <si>
    <t>107.7.31</t>
    <phoneticPr fontId="9" type="noConversion"/>
  </si>
  <si>
    <t>使用費</t>
    <phoneticPr fontId="9" type="noConversion"/>
  </si>
  <si>
    <t>(併106年200元使用</t>
    <phoneticPr fontId="9" type="noConversion"/>
  </si>
  <si>
    <t>總計1650元)</t>
    <phoneticPr fontId="9" type="noConversion"/>
  </si>
  <si>
    <t>僱工整理補植</t>
    <phoneticPr fontId="9" type="noConversion"/>
  </si>
  <si>
    <t>里內花圃</t>
    <phoneticPr fontId="9" type="noConversion"/>
  </si>
  <si>
    <t>107.8.10</t>
    <phoneticPr fontId="9" type="noConversion"/>
  </si>
  <si>
    <t>綠美化</t>
    <phoneticPr fontId="9" type="noConversion"/>
  </si>
  <si>
    <t>長桌</t>
    <phoneticPr fontId="9" type="noConversion"/>
  </si>
  <si>
    <t>保管人:里長</t>
    <phoneticPr fontId="9" type="noConversion"/>
  </si>
  <si>
    <t>107年重陽節活</t>
    <phoneticPr fontId="12" type="noConversion"/>
  </si>
  <si>
    <t>場</t>
    <phoneticPr fontId="12" type="noConversion"/>
  </si>
  <si>
    <t>含餐費等預計人參</t>
    <phoneticPr fontId="12" type="noConversion"/>
  </si>
  <si>
    <t>動</t>
    <phoneticPr fontId="9" type="noConversion"/>
  </si>
  <si>
    <t>加 (併106年60000元</t>
    <phoneticPr fontId="9" type="noConversion"/>
  </si>
  <si>
    <t xml:space="preserve">總計98000元) </t>
    <phoneticPr fontId="12" type="noConversion"/>
  </si>
  <si>
    <t>107.7.2變更</t>
    <phoneticPr fontId="9" type="noConversion"/>
  </si>
  <si>
    <t>里內消毒</t>
    <phoneticPr fontId="12" type="noConversion"/>
  </si>
  <si>
    <t>式</t>
    <phoneticPr fontId="12" type="noConversion"/>
  </si>
  <si>
    <t>維護里內環境衛生</t>
    <phoneticPr fontId="12" type="noConversion"/>
  </si>
  <si>
    <t>107.9.18</t>
    <phoneticPr fontId="9" type="noConversion"/>
  </si>
  <si>
    <t>108年日曆</t>
    <phoneticPr fontId="12" type="noConversion"/>
  </si>
  <si>
    <t>本</t>
    <phoneticPr fontId="12" type="noConversion"/>
  </si>
  <si>
    <t xml:space="preserve">提供里民使用  </t>
    <phoneticPr fontId="12" type="noConversion"/>
  </si>
  <si>
    <t>108年月曆</t>
    <phoneticPr fontId="12" type="noConversion"/>
  </si>
  <si>
    <t>提供里民使用</t>
    <phoneticPr fontId="12" type="noConversion"/>
  </si>
  <si>
    <t>臺中花博環保</t>
    <phoneticPr fontId="12" type="noConversion"/>
  </si>
  <si>
    <t>含車資餐費保險費</t>
    <phoneticPr fontId="12" type="noConversion"/>
  </si>
  <si>
    <t>之旅</t>
    <phoneticPr fontId="9" type="noConversion"/>
  </si>
  <si>
    <t>等預計160人參加</t>
    <phoneticPr fontId="9" type="noConversion"/>
  </si>
  <si>
    <t>108年春節揮毫</t>
    <phoneticPr fontId="12" type="noConversion"/>
  </si>
  <si>
    <t>農曆春節辦理活動</t>
    <phoneticPr fontId="9" type="noConversion"/>
  </si>
  <si>
    <t>換裝LED燈泡</t>
    <phoneticPr fontId="12" type="noConversion"/>
  </si>
  <si>
    <t>個</t>
    <phoneticPr fontId="12" type="noConversion"/>
  </si>
  <si>
    <t>里內社區公寓安全</t>
    <phoneticPr fontId="12" type="noConversion"/>
  </si>
  <si>
    <t>照明使用107.10.5變更</t>
    <phoneticPr fontId="9" type="noConversion"/>
  </si>
  <si>
    <t>僱工安裝里內</t>
    <phoneticPr fontId="12" type="noConversion"/>
  </si>
  <si>
    <t>預計2位僱工4天安</t>
    <phoneticPr fontId="12" type="noConversion"/>
  </si>
  <si>
    <t>照明</t>
    <phoneticPr fontId="9" type="noConversion"/>
  </si>
  <si>
    <t>裝社區安全照明</t>
    <phoneticPr fontId="9" type="noConversion"/>
  </si>
  <si>
    <t>108年元宵活動</t>
    <phoneticPr fontId="12" type="noConversion"/>
  </si>
  <si>
    <t>辦理里內元宵慶典</t>
    <phoneticPr fontId="12" type="noConversion"/>
  </si>
  <si>
    <t>延長線</t>
    <phoneticPr fontId="12" type="noConversion"/>
  </si>
  <si>
    <t>公務用</t>
    <phoneticPr fontId="9" type="noConversion"/>
  </si>
  <si>
    <t>防漏工程</t>
    <phoneticPr fontId="9" type="noConversion"/>
  </si>
  <si>
    <t>動場所屋頂</t>
    <phoneticPr fontId="9" type="noConversion"/>
  </si>
  <si>
    <t>活動場所釘作</t>
    <phoneticPr fontId="9" type="noConversion"/>
  </si>
  <si>
    <t>107.2.5</t>
    <phoneticPr fontId="9" type="noConversion"/>
  </si>
  <si>
    <t>輕鋼架及部份</t>
    <phoneticPr fontId="9" type="noConversion"/>
  </si>
  <si>
    <t>動場所</t>
    <phoneticPr fontId="9" type="noConversion"/>
  </si>
  <si>
    <t>牆面整修工程</t>
    <phoneticPr fontId="9" type="noConversion"/>
  </si>
  <si>
    <t>投影機</t>
    <phoneticPr fontId="12" type="noConversion"/>
  </si>
  <si>
    <t>台</t>
    <phoneticPr fontId="12" type="noConversion"/>
  </si>
  <si>
    <t xml:space="preserve">里內辦理活動使用  </t>
    <phoneticPr fontId="12" type="noConversion"/>
  </si>
  <si>
    <t>107.10.11</t>
    <phoneticPr fontId="9" type="noConversion"/>
  </si>
  <si>
    <t>107.10.15</t>
    <phoneticPr fontId="9" type="noConversion"/>
  </si>
  <si>
    <t>107.9.15</t>
    <phoneticPr fontId="9" type="noConversion"/>
  </si>
  <si>
    <t>107.10.12</t>
    <phoneticPr fontId="9" type="noConversion"/>
  </si>
  <si>
    <t>107.10.12</t>
    <phoneticPr fontId="10" type="noConversion"/>
  </si>
  <si>
    <t>107.10.8</t>
    <phoneticPr fontId="9" type="noConversion"/>
  </si>
  <si>
    <t>107.9.22</t>
    <phoneticPr fontId="9" type="noConversion"/>
  </si>
  <si>
    <t>107.10.4</t>
    <phoneticPr fontId="9" type="noConversion"/>
  </si>
  <si>
    <t>107.10.14</t>
    <phoneticPr fontId="9" type="noConversion"/>
  </si>
  <si>
    <t>107.10.3</t>
    <phoneticPr fontId="9" type="noConversion"/>
  </si>
  <si>
    <t>107.9.24</t>
    <phoneticPr fontId="10" type="noConversion"/>
  </si>
  <si>
    <t>107.9.21</t>
    <phoneticPr fontId="9" type="noConversion"/>
  </si>
  <si>
    <t>107.9.15</t>
    <phoneticPr fontId="10" type="noConversion"/>
  </si>
  <si>
    <t>107.10.5</t>
    <phoneticPr fontId="10" type="noConversion"/>
  </si>
  <si>
    <t>107.10.16</t>
    <phoneticPr fontId="9" type="noConversion"/>
  </si>
  <si>
    <t>107.10.16</t>
    <phoneticPr fontId="9" type="noConversion"/>
  </si>
  <si>
    <t>107.10.14</t>
    <phoneticPr fontId="9" type="noConversion"/>
  </si>
  <si>
    <t>107.9.21</t>
    <phoneticPr fontId="10" type="noConversion"/>
  </si>
  <si>
    <t>107.10.9</t>
    <phoneticPr fontId="9" type="noConversion"/>
  </si>
  <si>
    <t>107.9.21</t>
    <phoneticPr fontId="9" type="noConversion"/>
  </si>
  <si>
    <t>107.9.15</t>
    <phoneticPr fontId="9" type="noConversion"/>
  </si>
  <si>
    <t>107.9.25</t>
    <phoneticPr fontId="9" type="noConversion"/>
  </si>
  <si>
    <t>107.9.15</t>
    <phoneticPr fontId="9" type="noConversion"/>
  </si>
  <si>
    <t>107.10.17</t>
    <phoneticPr fontId="23" type="noConversion"/>
  </si>
  <si>
    <t>107.10.18</t>
    <phoneticPr fontId="9" type="noConversion"/>
  </si>
  <si>
    <t>107.9.18</t>
    <phoneticPr fontId="10" type="noConversion"/>
  </si>
  <si>
    <t>107.10.18</t>
    <phoneticPr fontId="23" type="noConversion"/>
  </si>
  <si>
    <t>107.10.17</t>
    <phoneticPr fontId="9" type="noConversion"/>
  </si>
  <si>
    <t>107.10.16</t>
    <phoneticPr fontId="10" type="noConversion"/>
  </si>
  <si>
    <t>107.9.20</t>
    <phoneticPr fontId="9" type="noConversion"/>
  </si>
  <si>
    <t>07.9.16</t>
    <phoneticPr fontId="10" type="noConversion"/>
  </si>
  <si>
    <t>107.9.16</t>
    <phoneticPr fontId="10" type="noConversion"/>
  </si>
  <si>
    <t>107.10.11</t>
    <phoneticPr fontId="9" type="noConversion"/>
  </si>
  <si>
    <t>107.9.21</t>
    <phoneticPr fontId="9" type="noConversion"/>
  </si>
  <si>
    <t>107.10.10</t>
    <phoneticPr fontId="9" type="noConversion"/>
  </si>
  <si>
    <t>107.9.15</t>
    <phoneticPr fontId="9" type="noConversion"/>
  </si>
  <si>
    <t>107.10.13</t>
    <phoneticPr fontId="9" type="noConversion"/>
  </si>
  <si>
    <t>107.9.28</t>
    <phoneticPr fontId="9" type="noConversion"/>
  </si>
  <si>
    <t>107.10.16</t>
    <phoneticPr fontId="9" type="noConversion"/>
  </si>
  <si>
    <t>107.10.17</t>
    <phoneticPr fontId="10" type="noConversion"/>
  </si>
  <si>
    <t>107.10.17</t>
    <phoneticPr fontId="9" type="noConversion"/>
  </si>
  <si>
    <t>107.10.13</t>
    <phoneticPr fontId="10" type="noConversion"/>
  </si>
  <si>
    <t>107.10.12</t>
    <phoneticPr fontId="9" type="noConversion"/>
  </si>
  <si>
    <t>107.10.15</t>
    <phoneticPr fontId="9" type="noConversion"/>
  </si>
  <si>
    <t>107.10.12</t>
    <phoneticPr fontId="9" type="noConversion"/>
  </si>
  <si>
    <t>107.10.11</t>
    <phoneticPr fontId="10" type="noConversion"/>
  </si>
  <si>
    <t>107.9.21</t>
    <phoneticPr fontId="10" type="noConversion"/>
  </si>
  <si>
    <t>107.10.22</t>
    <phoneticPr fontId="12" type="noConversion"/>
  </si>
  <si>
    <t>107.10.22</t>
    <phoneticPr fontId="9" type="noConversion"/>
  </si>
  <si>
    <t>107.10.14</t>
    <phoneticPr fontId="10" type="noConversion"/>
  </si>
  <si>
    <t>107.10.16</t>
    <phoneticPr fontId="9" type="noConversion"/>
  </si>
  <si>
    <t>107.10.12</t>
    <phoneticPr fontId="23" type="noConversion"/>
  </si>
  <si>
    <t>107.9.25</t>
    <phoneticPr fontId="9" type="noConversion"/>
  </si>
  <si>
    <t>107.10.15</t>
    <phoneticPr fontId="9" type="noConversion"/>
  </si>
  <si>
    <t>107.10.13</t>
    <phoneticPr fontId="9" type="noConversion"/>
  </si>
  <si>
    <t>107.10.18</t>
    <phoneticPr fontId="23" type="noConversion"/>
  </si>
  <si>
    <t>(併106年17000元</t>
    <phoneticPr fontId="9" type="noConversion"/>
  </si>
  <si>
    <t>使用總計99500元)</t>
    <phoneticPr fontId="9" type="noConversion"/>
  </si>
  <si>
    <t>107.10.1</t>
    <phoneticPr fontId="10" type="noConversion"/>
  </si>
  <si>
    <t>107.10.12</t>
    <phoneticPr fontId="10" type="noConversion"/>
  </si>
  <si>
    <t>107.10.19</t>
    <phoneticPr fontId="9" type="noConversion"/>
  </si>
  <si>
    <t>107.10.22</t>
    <phoneticPr fontId="10" type="noConversion"/>
  </si>
  <si>
    <t>107.10.22</t>
    <phoneticPr fontId="9" type="noConversion"/>
  </si>
  <si>
    <t>107.10.18</t>
    <phoneticPr fontId="9" type="noConversion"/>
  </si>
  <si>
    <t>107.10.17</t>
    <phoneticPr fontId="9" type="noConversion"/>
  </si>
  <si>
    <t>107.10.25</t>
    <phoneticPr fontId="9" type="noConversion"/>
  </si>
  <si>
    <t>107.10.26</t>
    <phoneticPr fontId="9" type="noConversion"/>
  </si>
  <si>
    <r>
      <t>1</t>
    </r>
    <r>
      <rPr>
        <sz val="12"/>
        <rFont val="新細明體"/>
        <family val="1"/>
        <charset val="136"/>
      </rPr>
      <t>07.10.26</t>
    </r>
    <phoneticPr fontId="9" type="noConversion"/>
  </si>
  <si>
    <t>107.10.26</t>
    <phoneticPr fontId="10" type="noConversion"/>
  </si>
  <si>
    <t>107.10.26</t>
    <phoneticPr fontId="23" type="noConversion"/>
  </si>
  <si>
    <t>107.10.14</t>
    <phoneticPr fontId="10" type="noConversion"/>
  </si>
  <si>
    <t>107.10.11</t>
    <phoneticPr fontId="9" type="noConversion"/>
  </si>
  <si>
    <t>107.10.26</t>
    <phoneticPr fontId="23" type="noConversion"/>
  </si>
  <si>
    <t>107.10.12</t>
    <phoneticPr fontId="9" type="noConversion"/>
  </si>
  <si>
    <t>107.10.6</t>
    <phoneticPr fontId="9" type="noConversion"/>
  </si>
  <si>
    <t xml:space="preserve"> 107.7.17變更</t>
    <phoneticPr fontId="12" type="noConversion"/>
  </si>
  <si>
    <t>107.8.31同意</t>
  </si>
  <si>
    <t>107.10.25</t>
    <phoneticPr fontId="12" type="noConversion"/>
  </si>
  <si>
    <t>107.10.25</t>
    <phoneticPr fontId="9" type="noConversion"/>
  </si>
  <si>
    <t>107.10.25</t>
    <phoneticPr fontId="9" type="noConversion"/>
  </si>
  <si>
    <t>107.10.19</t>
    <phoneticPr fontId="10" type="noConversion"/>
  </si>
  <si>
    <t>107.11.1</t>
    <phoneticPr fontId="10" type="noConversion"/>
  </si>
  <si>
    <t>里界指示路牌工</t>
    <phoneticPr fontId="12" type="noConversion"/>
  </si>
  <si>
    <t>程</t>
    <phoneticPr fontId="10" type="noConversion"/>
  </si>
  <si>
    <t>路面加鋪整修工</t>
    <phoneticPr fontId="12" type="noConversion"/>
  </si>
  <si>
    <t>107.10.22</t>
    <phoneticPr fontId="9" type="noConversion"/>
  </si>
  <si>
    <t>107.11.1</t>
    <phoneticPr fontId="12" type="noConversion"/>
  </si>
  <si>
    <t>107.10.26</t>
    <phoneticPr fontId="10" type="noConversion"/>
  </si>
  <si>
    <t>107.10.9</t>
    <phoneticPr fontId="9" type="noConversion"/>
  </si>
  <si>
    <t>107.11.1</t>
    <phoneticPr fontId="10" type="noConversion"/>
  </si>
  <si>
    <t>107.10.24</t>
    <phoneticPr fontId="9" type="noConversion"/>
  </si>
  <si>
    <t>107.10.22</t>
    <phoneticPr fontId="9" type="noConversion"/>
  </si>
  <si>
    <t>107.11.1</t>
    <phoneticPr fontId="10" type="noConversion"/>
  </si>
  <si>
    <t>107.10.31</t>
    <phoneticPr fontId="9" type="noConversion"/>
  </si>
  <si>
    <t>107.10.17</t>
    <phoneticPr fontId="23" type="noConversion"/>
  </si>
  <si>
    <t>107.10.23</t>
    <phoneticPr fontId="10" type="noConversion"/>
  </si>
  <si>
    <t>107.9.27</t>
    <phoneticPr fontId="9" type="noConversion"/>
  </si>
  <si>
    <t>107.10.16</t>
    <phoneticPr fontId="9" type="noConversion"/>
  </si>
  <si>
    <t>107.10.30</t>
    <phoneticPr fontId="9" type="noConversion"/>
  </si>
  <si>
    <t>107.9.15</t>
    <phoneticPr fontId="9" type="noConversion"/>
  </si>
  <si>
    <t>107.9.21</t>
    <phoneticPr fontId="9" type="noConversion"/>
  </si>
  <si>
    <t>107.10.30</t>
    <phoneticPr fontId="10" type="noConversion"/>
  </si>
  <si>
    <t>107.9.21</t>
    <phoneticPr fontId="9" type="noConversion"/>
  </si>
  <si>
    <t>107.10.31</t>
    <phoneticPr fontId="9" type="noConversion"/>
  </si>
  <si>
    <t>107.11.9</t>
    <phoneticPr fontId="23" type="noConversion"/>
  </si>
  <si>
    <t>107.10.31</t>
    <phoneticPr fontId="9" type="noConversion"/>
  </si>
  <si>
    <t>107.10.30</t>
    <phoneticPr fontId="9" type="noConversion"/>
  </si>
  <si>
    <t>107.11.1</t>
    <phoneticPr fontId="10" type="noConversion"/>
  </si>
  <si>
    <t>107.11.6</t>
    <phoneticPr fontId="10" type="noConversion"/>
  </si>
  <si>
    <t>107.11.2</t>
    <phoneticPr fontId="10" type="noConversion"/>
  </si>
  <si>
    <t>107.9.12</t>
    <phoneticPr fontId="9" type="noConversion"/>
  </si>
  <si>
    <t>107.9.12</t>
    <phoneticPr fontId="9" type="noConversion"/>
  </si>
  <si>
    <t>107.10.23</t>
    <phoneticPr fontId="9" type="noConversion"/>
  </si>
  <si>
    <t>107.11.8</t>
    <phoneticPr fontId="9" type="noConversion"/>
  </si>
  <si>
    <t>107.10.31</t>
    <phoneticPr fontId="10" type="noConversion"/>
  </si>
  <si>
    <t>107.10.29</t>
    <phoneticPr fontId="9" type="noConversion"/>
  </si>
  <si>
    <t>107.10.31</t>
    <phoneticPr fontId="10" type="noConversion"/>
  </si>
  <si>
    <t>107.10.31</t>
    <phoneticPr fontId="9" type="noConversion"/>
  </si>
  <si>
    <t>107.10.31</t>
    <phoneticPr fontId="9" type="noConversion"/>
  </si>
  <si>
    <t>107.10.28</t>
    <phoneticPr fontId="9" type="noConversion"/>
  </si>
  <si>
    <t>107.11.6</t>
    <phoneticPr fontId="10" type="noConversion"/>
  </si>
  <si>
    <t>107.10.31</t>
    <phoneticPr fontId="9" type="noConversion"/>
  </si>
  <si>
    <t>107.11.8</t>
    <phoneticPr fontId="9" type="noConversion"/>
  </si>
  <si>
    <t>107.11.1</t>
    <phoneticPr fontId="10" type="noConversion"/>
  </si>
  <si>
    <t>107.11.10</t>
    <phoneticPr fontId="9" type="noConversion"/>
  </si>
  <si>
    <t>107.10.23</t>
    <phoneticPr fontId="9" type="noConversion"/>
  </si>
  <si>
    <t>107.11.12</t>
    <phoneticPr fontId="10" type="noConversion"/>
  </si>
  <si>
    <t>107.11.8</t>
    <phoneticPr fontId="9" type="noConversion"/>
  </si>
  <si>
    <t>107.11.10</t>
    <phoneticPr fontId="10" type="noConversion"/>
  </si>
  <si>
    <t>107.11.14</t>
    <phoneticPr fontId="9" type="noConversion"/>
  </si>
  <si>
    <t>107.11.12</t>
    <phoneticPr fontId="10" type="noConversion"/>
  </si>
  <si>
    <t>107.10.22</t>
    <phoneticPr fontId="10" type="noConversion"/>
  </si>
  <si>
    <t>107.11.12</t>
    <phoneticPr fontId="9" type="noConversion"/>
  </si>
  <si>
    <t>107.11.12</t>
    <phoneticPr fontId="9" type="noConversion"/>
  </si>
  <si>
    <t>107.11.5</t>
    <phoneticPr fontId="23" type="noConversion"/>
  </si>
  <si>
    <t>107.11.14</t>
    <phoneticPr fontId="9" type="noConversion"/>
  </si>
  <si>
    <t>107.11.12</t>
    <phoneticPr fontId="10" type="noConversion"/>
  </si>
  <si>
    <t>107.11.19</t>
    <phoneticPr fontId="9" type="noConversion"/>
  </si>
  <si>
    <t>107.12.31</t>
    <phoneticPr fontId="9" type="noConversion"/>
  </si>
  <si>
    <t>107.11.22</t>
    <phoneticPr fontId="9" type="noConversion"/>
  </si>
  <si>
    <t>107.10.30</t>
    <phoneticPr fontId="9" type="noConversion"/>
  </si>
  <si>
    <t>107.11.28</t>
    <phoneticPr fontId="10" type="noConversion"/>
  </si>
  <si>
    <t>式</t>
    <phoneticPr fontId="10" type="noConversion"/>
  </si>
  <si>
    <t>辦理2場 107.11.27</t>
    <phoneticPr fontId="10" type="noConversion"/>
  </si>
  <si>
    <t>80-300人參加預計</t>
    <phoneticPr fontId="10" type="noConversion"/>
  </si>
  <si>
    <t>107.11.28</t>
    <phoneticPr fontId="9" type="noConversion"/>
  </si>
  <si>
    <t>107.11.14</t>
    <phoneticPr fontId="23" type="noConversion"/>
  </si>
  <si>
    <t>107.11.14</t>
    <phoneticPr fontId="9" type="noConversion"/>
  </si>
  <si>
    <t>107.11.5</t>
    <phoneticPr fontId="9" type="noConversion"/>
  </si>
  <si>
    <t>107.11.22</t>
    <phoneticPr fontId="9" type="noConversion"/>
  </si>
  <si>
    <t>107.11.15</t>
    <phoneticPr fontId="10" type="noConversion"/>
  </si>
  <si>
    <t>107.11.27</t>
    <phoneticPr fontId="10" type="noConversion"/>
  </si>
  <si>
    <t>107.11.27</t>
    <phoneticPr fontId="9" type="noConversion"/>
  </si>
  <si>
    <t>107.11.28</t>
    <phoneticPr fontId="9" type="noConversion"/>
  </si>
  <si>
    <t>107.11.12</t>
    <phoneticPr fontId="9" type="noConversion"/>
  </si>
  <si>
    <t>107.11.17</t>
    <phoneticPr fontId="12" type="noConversion"/>
  </si>
  <si>
    <t>107.11.25</t>
    <phoneticPr fontId="9" type="noConversion"/>
  </si>
  <si>
    <t>107.11.26</t>
    <phoneticPr fontId="23" type="noConversion"/>
  </si>
  <si>
    <t>107.11.19</t>
    <phoneticPr fontId="10" type="noConversion"/>
  </si>
  <si>
    <t>107.12.31</t>
    <phoneticPr fontId="9" type="noConversion"/>
  </si>
  <si>
    <t>107.11.30</t>
    <phoneticPr fontId="10" type="noConversion"/>
  </si>
  <si>
    <t>107.7.28</t>
    <phoneticPr fontId="9" type="noConversion"/>
  </si>
  <si>
    <t>107.12.31</t>
    <phoneticPr fontId="9" type="noConversion"/>
  </si>
  <si>
    <t>107.11.6</t>
    <phoneticPr fontId="9" type="noConversion"/>
  </si>
  <si>
    <t>107.11.29</t>
    <phoneticPr fontId="23" type="noConversion"/>
  </si>
  <si>
    <t>107.10.26同意</t>
    <phoneticPr fontId="23" type="noConversion"/>
  </si>
  <si>
    <t>107.11.28</t>
    <phoneticPr fontId="23" type="noConversion"/>
  </si>
  <si>
    <t>107.11.28</t>
    <phoneticPr fontId="9" type="noConversion"/>
  </si>
  <si>
    <t>107.12.4</t>
    <phoneticPr fontId="9" type="noConversion"/>
  </si>
  <si>
    <t>107.11.13</t>
    <phoneticPr fontId="9" type="noConversion"/>
  </si>
  <si>
    <t>107.12.5</t>
    <phoneticPr fontId="9" type="noConversion"/>
  </si>
  <si>
    <t>107.11.27</t>
    <phoneticPr fontId="10" type="noConversion"/>
  </si>
  <si>
    <t>107.11.27</t>
    <phoneticPr fontId="10" type="noConversion"/>
  </si>
  <si>
    <t>107.11.21</t>
    <phoneticPr fontId="9" type="noConversion"/>
  </si>
  <si>
    <t>107.11.30</t>
    <phoneticPr fontId="23" type="noConversion"/>
  </si>
  <si>
    <t>107.12.6</t>
    <phoneticPr fontId="9" type="noConversion"/>
  </si>
  <si>
    <t>107.12.4</t>
    <phoneticPr fontId="9" type="noConversion"/>
  </si>
  <si>
    <t>107.11.29</t>
    <phoneticPr fontId="9" type="noConversion"/>
  </si>
  <si>
    <t>107.11.30</t>
    <phoneticPr fontId="23" type="noConversion"/>
  </si>
  <si>
    <t>107.9.15</t>
    <phoneticPr fontId="9" type="noConversion"/>
  </si>
  <si>
    <t>107.12.7</t>
    <phoneticPr fontId="10" type="noConversion"/>
  </si>
  <si>
    <t>變更107.12.3同意</t>
    <phoneticPr fontId="10" type="noConversion"/>
  </si>
  <si>
    <t>107.12.3</t>
    <phoneticPr fontId="10" type="noConversion"/>
  </si>
  <si>
    <t>107.12.6</t>
    <phoneticPr fontId="9" type="noConversion"/>
  </si>
  <si>
    <t>107.12.3</t>
    <phoneticPr fontId="9" type="noConversion"/>
  </si>
  <si>
    <t>107.12.7</t>
    <phoneticPr fontId="9" type="noConversion"/>
  </si>
  <si>
    <t>107.11.26</t>
    <phoneticPr fontId="9" type="noConversion"/>
  </si>
  <si>
    <t>107.11.29</t>
    <phoneticPr fontId="9" type="noConversion"/>
  </si>
  <si>
    <t>107.12.7</t>
    <phoneticPr fontId="9" type="noConversion"/>
  </si>
  <si>
    <t>107.12.7</t>
    <phoneticPr fontId="10" type="noConversion"/>
  </si>
  <si>
    <t>107.12.7</t>
    <phoneticPr fontId="10" type="noConversion"/>
  </si>
  <si>
    <t>107.12.1</t>
    <phoneticPr fontId="10" type="noConversion"/>
  </si>
  <si>
    <t>107.12.7</t>
    <phoneticPr fontId="9" type="noConversion"/>
  </si>
  <si>
    <t>107.12.4</t>
    <phoneticPr fontId="10" type="noConversion"/>
  </si>
  <si>
    <t>107.11.29</t>
    <phoneticPr fontId="10" type="noConversion"/>
  </si>
  <si>
    <t>107.12.31</t>
    <phoneticPr fontId="10" type="noConversion"/>
  </si>
  <si>
    <t>107.12.3</t>
    <phoneticPr fontId="9" type="noConversion"/>
  </si>
  <si>
    <t>107.11.18</t>
    <phoneticPr fontId="9" type="noConversion"/>
  </si>
  <si>
    <t>107.11.13</t>
    <phoneticPr fontId="9" type="noConversion"/>
  </si>
  <si>
    <t>清潔107.8.29變更</t>
    <phoneticPr fontId="9" type="noConversion"/>
  </si>
  <si>
    <t>107.9.18同意</t>
    <phoneticPr fontId="9" type="noConversion"/>
  </si>
  <si>
    <t>107.9.18同意</t>
    <phoneticPr fontId="9" type="noConversion"/>
  </si>
  <si>
    <t>107.12.5</t>
    <phoneticPr fontId="10" type="noConversion"/>
  </si>
  <si>
    <t>107.12.1</t>
    <phoneticPr fontId="9" type="noConversion"/>
  </si>
  <si>
    <t>107.12.31</t>
    <phoneticPr fontId="9" type="noConversion"/>
  </si>
  <si>
    <t>107.11.28</t>
    <phoneticPr fontId="23" type="noConversion"/>
  </si>
  <si>
    <t>107.11.2</t>
    <phoneticPr fontId="10" type="noConversion"/>
  </si>
  <si>
    <t>107.11.1</t>
    <phoneticPr fontId="10" type="noConversion"/>
  </si>
  <si>
    <t>107.12.5</t>
    <phoneticPr fontId="9" type="noConversion"/>
  </si>
  <si>
    <t>107.12.31</t>
    <phoneticPr fontId="9" type="noConversion"/>
  </si>
  <si>
    <t>107.12.11</t>
    <phoneticPr fontId="9" type="noConversion"/>
  </si>
  <si>
    <t>107.12.4</t>
    <phoneticPr fontId="10" type="noConversion"/>
  </si>
  <si>
    <t>107.12.10</t>
    <phoneticPr fontId="23" type="noConversion"/>
  </si>
  <si>
    <t>107.12.11</t>
    <phoneticPr fontId="23" type="noConversion"/>
  </si>
  <si>
    <t>107.12.6</t>
    <phoneticPr fontId="9" type="noConversion"/>
  </si>
  <si>
    <t>107.12.3</t>
    <phoneticPr fontId="9" type="noConversion"/>
  </si>
  <si>
    <t>107.12.12</t>
    <phoneticPr fontId="10" type="noConversion"/>
  </si>
  <si>
    <t>107.12.11</t>
    <phoneticPr fontId="23" type="noConversion"/>
  </si>
  <si>
    <t>107.11.26</t>
    <phoneticPr fontId="9" type="noConversion"/>
  </si>
  <si>
    <t>107.12.7</t>
    <phoneticPr fontId="10" type="noConversion"/>
  </si>
  <si>
    <t>107.12.6</t>
    <phoneticPr fontId="9" type="noConversion"/>
  </si>
  <si>
    <t>107.11.14</t>
    <phoneticPr fontId="9" type="noConversion"/>
  </si>
  <si>
    <t>107.12.31</t>
    <phoneticPr fontId="10" type="noConversion"/>
  </si>
  <si>
    <t>107.11.24</t>
    <phoneticPr fontId="10" type="noConversion"/>
  </si>
  <si>
    <t>107.11.3</t>
    <phoneticPr fontId="9" type="noConversion"/>
  </si>
  <si>
    <t>107.12.13</t>
    <phoneticPr fontId="10" type="noConversion"/>
  </si>
  <si>
    <t>107.12.12</t>
    <phoneticPr fontId="10" type="noConversion"/>
  </si>
  <si>
    <t>107.12.12</t>
    <phoneticPr fontId="23" type="noConversion"/>
  </si>
  <si>
    <t>107.12.7</t>
    <phoneticPr fontId="23" type="noConversion"/>
  </si>
  <si>
    <t>107.10.27</t>
    <phoneticPr fontId="9" type="noConversion"/>
  </si>
  <si>
    <t>107.12.10</t>
    <phoneticPr fontId="10" type="noConversion"/>
  </si>
  <si>
    <t>107.12.10</t>
    <phoneticPr fontId="10" type="noConversion"/>
  </si>
  <si>
    <t>107.12.3</t>
    <phoneticPr fontId="10" type="noConversion"/>
  </si>
  <si>
    <t>107.12.13</t>
    <phoneticPr fontId="9" type="noConversion"/>
  </si>
  <si>
    <t>107.12.11</t>
    <phoneticPr fontId="10" type="noConversion"/>
  </si>
  <si>
    <t>107.11.14</t>
    <phoneticPr fontId="23" type="noConversion"/>
  </si>
  <si>
    <t>107.12.9</t>
    <phoneticPr fontId="9" type="noConversion"/>
  </si>
  <si>
    <t>107.12.3</t>
    <phoneticPr fontId="10" type="noConversion"/>
  </si>
  <si>
    <t>107.12.13</t>
    <phoneticPr fontId="10" type="noConversion"/>
  </si>
  <si>
    <t>107.12.3</t>
    <phoneticPr fontId="9" type="noConversion"/>
  </si>
  <si>
    <t>107.12.31</t>
    <phoneticPr fontId="9" type="noConversion"/>
  </si>
  <si>
    <t>107.12.10</t>
    <phoneticPr fontId="23" type="noConversion"/>
  </si>
  <si>
    <t>107.11.30</t>
    <phoneticPr fontId="9" type="noConversion"/>
  </si>
  <si>
    <t>107.12.31</t>
    <phoneticPr fontId="9" type="noConversion"/>
  </si>
  <si>
    <t>107.11.28</t>
    <phoneticPr fontId="9" type="noConversion"/>
  </si>
  <si>
    <t>107.12.13</t>
    <phoneticPr fontId="9" type="noConversion"/>
  </si>
  <si>
    <t>107.12.7</t>
    <phoneticPr fontId="23" type="noConversion"/>
  </si>
  <si>
    <t>107.12.12</t>
    <phoneticPr fontId="23" type="noConversion"/>
  </si>
  <si>
    <t>107.12.12</t>
    <phoneticPr fontId="10" type="noConversion"/>
  </si>
  <si>
    <t>107.9.23</t>
    <phoneticPr fontId="23" type="noConversion"/>
  </si>
  <si>
    <t>107.12.7</t>
    <phoneticPr fontId="9" type="noConversion"/>
  </si>
  <si>
    <t>107.12.31</t>
    <phoneticPr fontId="9" type="noConversion"/>
  </si>
  <si>
    <t>107.12.11</t>
    <phoneticPr fontId="9" type="noConversion"/>
  </si>
  <si>
    <t>107.12.12</t>
    <phoneticPr fontId="23" type="noConversion"/>
  </si>
  <si>
    <t>107.12.31</t>
    <phoneticPr fontId="9" type="noConversion"/>
  </si>
  <si>
    <t>107.12.31</t>
    <phoneticPr fontId="9" type="noConversion"/>
  </si>
  <si>
    <t>107.10.18</t>
    <phoneticPr fontId="9" type="noConversion"/>
  </si>
  <si>
    <t>107.11.22</t>
    <phoneticPr fontId="10" type="noConversion"/>
  </si>
  <si>
    <t>107.6.15</t>
    <phoneticPr fontId="9" type="noConversion"/>
  </si>
  <si>
    <t>107.11.28</t>
    <phoneticPr fontId="9" type="noConversion"/>
  </si>
  <si>
    <t>107.12.20</t>
    <phoneticPr fontId="9" type="noConversion"/>
  </si>
  <si>
    <t>107.12.8</t>
    <phoneticPr fontId="9" type="noConversion"/>
  </si>
  <si>
    <t>107.9.15</t>
    <phoneticPr fontId="9" type="noConversion"/>
  </si>
  <si>
    <t>107.12.12</t>
    <phoneticPr fontId="9" type="noConversion"/>
  </si>
  <si>
    <t>107.12.14</t>
    <phoneticPr fontId="9" type="noConversion"/>
  </si>
  <si>
    <t>107.12.31</t>
    <phoneticPr fontId="9" type="noConversion"/>
  </si>
  <si>
    <t>107.10.1</t>
    <phoneticPr fontId="9" type="noConversion"/>
  </si>
  <si>
    <t>107.12.9</t>
    <phoneticPr fontId="9" type="noConversion"/>
  </si>
  <si>
    <t>107.11.7</t>
    <phoneticPr fontId="9" type="noConversion"/>
  </si>
  <si>
    <t>107.12.13</t>
    <phoneticPr fontId="9" type="noConversion"/>
  </si>
  <si>
    <t>107.12.17</t>
    <phoneticPr fontId="9" type="noConversion"/>
  </si>
  <si>
    <t>107.12.16</t>
    <phoneticPr fontId="9" type="noConversion"/>
  </si>
  <si>
    <t>107.10.7</t>
    <phoneticPr fontId="10" type="noConversion"/>
  </si>
  <si>
    <t>107.12.24</t>
    <phoneticPr fontId="10" type="noConversion"/>
  </si>
  <si>
    <t>107.12.21</t>
    <phoneticPr fontId="23" type="noConversion"/>
  </si>
  <si>
    <t>107.12.13</t>
    <phoneticPr fontId="9" type="noConversion"/>
  </si>
  <si>
    <t>107.12.31</t>
    <phoneticPr fontId="9" type="noConversion"/>
  </si>
  <si>
    <t>107.11.5</t>
    <phoneticPr fontId="9" type="noConversion"/>
  </si>
  <si>
    <t>107.12.18</t>
    <phoneticPr fontId="9" type="noConversion"/>
  </si>
  <si>
    <t>107.12.12</t>
    <phoneticPr fontId="10" type="noConversion"/>
  </si>
  <si>
    <t>6820元)107.10.9變</t>
    <phoneticPr fontId="10" type="noConversion"/>
  </si>
  <si>
    <t>更107.10.26同意</t>
    <phoneticPr fontId="10" type="noConversion"/>
  </si>
  <si>
    <t>107.12.12</t>
    <phoneticPr fontId="9" type="noConversion"/>
  </si>
  <si>
    <t>107.12.21</t>
    <phoneticPr fontId="9" type="noConversion"/>
  </si>
  <si>
    <t>107.12.17</t>
    <phoneticPr fontId="10" type="noConversion"/>
  </si>
  <si>
    <t>107.12.31</t>
    <phoneticPr fontId="9" type="noConversion"/>
  </si>
  <si>
    <t>107.12.24</t>
    <phoneticPr fontId="9" type="noConversion"/>
  </si>
  <si>
    <t>107.11.9</t>
    <phoneticPr fontId="9" type="noConversion"/>
  </si>
  <si>
    <t>107.12.7</t>
    <phoneticPr fontId="12" type="noConversion"/>
  </si>
  <si>
    <t>107.12.19</t>
    <phoneticPr fontId="9" type="noConversion"/>
  </si>
  <si>
    <t>107.11.1</t>
    <phoneticPr fontId="10" type="noConversion"/>
  </si>
  <si>
    <t>107.7.31</t>
    <phoneticPr fontId="9" type="noConversion"/>
  </si>
  <si>
    <t>107.9.14</t>
    <phoneticPr fontId="9" type="noConversion"/>
  </si>
  <si>
    <t>107.7.8</t>
    <phoneticPr fontId="9" type="noConversion"/>
  </si>
  <si>
    <t>107.12.24</t>
    <phoneticPr fontId="10" type="noConversion"/>
  </si>
  <si>
    <t>107.11.12</t>
    <phoneticPr fontId="10" type="noConversion"/>
  </si>
  <si>
    <t>107.10.6</t>
    <phoneticPr fontId="9" type="noConversion"/>
  </si>
  <si>
    <t>107.11.20</t>
    <phoneticPr fontId="10" type="noConversion"/>
  </si>
  <si>
    <t>107.5.30</t>
    <phoneticPr fontId="10" type="noConversion"/>
  </si>
  <si>
    <t>107.5.12</t>
    <phoneticPr fontId="10" type="noConversion"/>
  </si>
  <si>
    <t>107.8.12</t>
    <phoneticPr fontId="10" type="noConversion"/>
  </si>
  <si>
    <t>107.10.1</t>
    <phoneticPr fontId="23" type="noConversion"/>
  </si>
  <si>
    <t>107.8.4</t>
    <phoneticPr fontId="9" type="noConversion"/>
  </si>
  <si>
    <t>107.12.17</t>
    <phoneticPr fontId="9" type="noConversion"/>
  </si>
  <si>
    <t>107.11.7</t>
    <phoneticPr fontId="10" type="noConversion"/>
  </si>
  <si>
    <t>107.11.7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</si>
</sst>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#,##0_);[Red]\(#,##0\)"/>
    <numFmt numFmtId="178" formatCode="#,##0.0_);[Red]\(#,##0.0\)"/>
    <numFmt numFmtId="179" formatCode="0.00_ "/>
  </numFmts>
  <fonts count="26">
    <font>
      <sz val="12"/>
      <color theme="1"/>
      <name val="新細明體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name val="Times New Roman"/>
      <family val="1"/>
    </font>
    <font>
      <sz val="12"/>
      <name val="細明體"/>
      <family val="3"/>
      <charset val="136"/>
    </font>
    <font>
      <sz val="12"/>
      <name val="新細明體"/>
      <family val="1"/>
      <charset val="136"/>
    </font>
    <font>
      <sz val="12"/>
      <color rgb="FF000099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rgb="FF000099"/>
      <name val="新細明體"/>
      <family val="2"/>
      <scheme val="minor"/>
    </font>
    <font>
      <sz val="9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0"/>
      <color theme="1"/>
      <name val="新細明體"/>
      <family val="1"/>
      <charset val="136"/>
      <scheme val="minor"/>
    </font>
    <font>
      <sz val="12"/>
      <color rgb="FFFF0000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8"/>
      <name val="新細明體"/>
      <family val="1"/>
      <charset val="136"/>
    </font>
    <font>
      <sz val="12"/>
      <color rgb="FFFF0000"/>
      <name val="新細明體"/>
      <family val="2"/>
      <charset val="136"/>
    </font>
    <font>
      <sz val="12"/>
      <color rgb="FFFF0000"/>
      <name val="新細明體"/>
      <family val="1"/>
      <charset val="136"/>
      <scheme val="minor"/>
    </font>
    <font>
      <sz val="10"/>
      <name val="新細明體"/>
      <family val="1"/>
      <charset val="136"/>
    </font>
    <font>
      <sz val="11"/>
      <color theme="1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sz val="12"/>
      <name val="細明體"/>
      <family val="3"/>
      <charset val="136"/>
    </font>
    <font>
      <sz val="9"/>
      <name val="新細明體"/>
      <family val="1"/>
      <charset val="136"/>
      <scheme val="minor"/>
    </font>
    <font>
      <sz val="6"/>
      <name val="新細明體"/>
      <family val="1"/>
      <charset val="136"/>
    </font>
    <font>
      <b/>
      <sz val="12"/>
      <color theme="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</borders>
  <cellStyleXfs count="2">
    <xf numFmtId="0" fontId="0" fillId="0" borderId="0">
      <alignment vertical="center"/>
    </xf>
    <xf numFmtId="0" fontId="5" fillId="0" borderId="0"/>
  </cellStyleXfs>
  <cellXfs count="398">
    <xf numFmtId="0" fontId="0" fillId="0" borderId="0" xfId="0">
      <alignment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3" fillId="0" borderId="0" xfId="1" applyFont="1" applyBorder="1" applyAlignment="1">
      <alignment horizontal="left"/>
    </xf>
    <xf numFmtId="0" fontId="4" fillId="0" borderId="2" xfId="1" applyFont="1" applyBorder="1"/>
    <xf numFmtId="0" fontId="4" fillId="0" borderId="2" xfId="1" applyFont="1" applyBorder="1" applyAlignment="1">
      <alignment horizontal="center"/>
    </xf>
    <xf numFmtId="0" fontId="5" fillId="0" borderId="2" xfId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5" fillId="0" borderId="3" xfId="1" applyBorder="1" applyAlignment="1">
      <alignment horizontal="center" vertical="center"/>
    </xf>
    <xf numFmtId="0" fontId="5" fillId="0" borderId="3" xfId="1" applyFont="1" applyBorder="1"/>
    <xf numFmtId="177" fontId="5" fillId="0" borderId="3" xfId="1" applyNumberFormat="1" applyFont="1" applyBorder="1" applyAlignment="1">
      <alignment horizontal="center"/>
    </xf>
    <xf numFmtId="177" fontId="5" fillId="0" borderId="3" xfId="1" applyNumberForma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5" fillId="0" borderId="4" xfId="1" applyFont="1" applyBorder="1"/>
    <xf numFmtId="177" fontId="5" fillId="0" borderId="4" xfId="1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5" fillId="0" borderId="5" xfId="1" applyFont="1" applyBorder="1"/>
    <xf numFmtId="177" fontId="5" fillId="0" borderId="5" xfId="1" applyNumberForma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5" fillId="0" borderId="3" xfId="1" applyBorder="1" applyAlignment="1">
      <alignment horizontal="center"/>
    </xf>
    <xf numFmtId="177" fontId="5" fillId="0" borderId="3" xfId="1" applyNumberFormat="1" applyBorder="1" applyAlignment="1">
      <alignment horizontal="right"/>
    </xf>
    <xf numFmtId="0" fontId="0" fillId="0" borderId="6" xfId="0" applyBorder="1" applyAlignment="1">
      <alignment horizontal="center" vertical="center"/>
    </xf>
    <xf numFmtId="0" fontId="5" fillId="0" borderId="6" xfId="1" applyFont="1" applyBorder="1"/>
    <xf numFmtId="0" fontId="5" fillId="0" borderId="6" xfId="1" applyBorder="1" applyAlignment="1">
      <alignment horizontal="center"/>
    </xf>
    <xf numFmtId="177" fontId="5" fillId="0" borderId="6" xfId="1" applyNumberFormat="1" applyBorder="1" applyAlignment="1">
      <alignment horizontal="right"/>
    </xf>
    <xf numFmtId="0" fontId="0" fillId="0" borderId="7" xfId="0" applyBorder="1" applyAlignment="1">
      <alignment horizontal="center" vertical="center"/>
    </xf>
    <xf numFmtId="177" fontId="0" fillId="0" borderId="11" xfId="0" applyNumberFormat="1" applyBorder="1" applyAlignment="1"/>
    <xf numFmtId="0" fontId="0" fillId="0" borderId="10" xfId="0" applyBorder="1" applyAlignment="1"/>
    <xf numFmtId="0" fontId="5" fillId="0" borderId="12" xfId="1" applyBorder="1" applyAlignment="1">
      <alignment horizontal="center" vertical="center"/>
    </xf>
    <xf numFmtId="0" fontId="5" fillId="0" borderId="12" xfId="1" applyFont="1" applyBorder="1"/>
    <xf numFmtId="0" fontId="5" fillId="0" borderId="12" xfId="1" applyFont="1" applyBorder="1" applyAlignment="1">
      <alignment horizontal="distributed"/>
    </xf>
    <xf numFmtId="0" fontId="5" fillId="0" borderId="12" xfId="1" applyBorder="1" applyAlignment="1">
      <alignment horizontal="center"/>
    </xf>
    <xf numFmtId="177" fontId="5" fillId="0" borderId="12" xfId="1" applyNumberFormat="1" applyBorder="1" applyAlignment="1">
      <alignment horizontal="right"/>
    </xf>
    <xf numFmtId="0" fontId="5" fillId="0" borderId="4" xfId="1" applyFont="1" applyBorder="1" applyAlignment="1">
      <alignment horizontal="distributed"/>
    </xf>
    <xf numFmtId="0" fontId="5" fillId="0" borderId="4" xfId="1" applyBorder="1" applyAlignment="1">
      <alignment horizontal="center"/>
    </xf>
    <xf numFmtId="177" fontId="5" fillId="0" borderId="4" xfId="1" applyNumberFormat="1" applyBorder="1" applyAlignment="1">
      <alignment horizontal="right"/>
    </xf>
    <xf numFmtId="0" fontId="5" fillId="0" borderId="5" xfId="1" applyFont="1" applyBorder="1" applyAlignment="1">
      <alignment horizontal="distributed"/>
    </xf>
    <xf numFmtId="0" fontId="5" fillId="0" borderId="5" xfId="1" applyBorder="1" applyAlignment="1">
      <alignment horizontal="center"/>
    </xf>
    <xf numFmtId="177" fontId="5" fillId="0" borderId="5" xfId="1" applyNumberFormat="1" applyBorder="1" applyAlignment="1">
      <alignment horizontal="right"/>
    </xf>
    <xf numFmtId="0" fontId="5" fillId="0" borderId="3" xfId="1" applyFont="1" applyBorder="1" applyAlignment="1">
      <alignment horizontal="distributed"/>
    </xf>
    <xf numFmtId="0" fontId="5" fillId="0" borderId="6" xfId="1" applyFont="1" applyBorder="1" applyAlignment="1">
      <alignment horizontal="distributed"/>
    </xf>
    <xf numFmtId="0" fontId="5" fillId="0" borderId="14" xfId="1" applyBorder="1"/>
    <xf numFmtId="0" fontId="5" fillId="0" borderId="1" xfId="1" applyBorder="1" applyAlignment="1">
      <alignment horizontal="center"/>
    </xf>
    <xf numFmtId="177" fontId="5" fillId="0" borderId="1" xfId="1" applyNumberFormat="1" applyBorder="1" applyAlignment="1">
      <alignment horizontal="right"/>
    </xf>
    <xf numFmtId="177" fontId="5" fillId="0" borderId="15" xfId="1" applyNumberFormat="1" applyBorder="1" applyAlignment="1">
      <alignment horizontal="right"/>
    </xf>
    <xf numFmtId="0" fontId="5" fillId="0" borderId="16" xfId="1" applyBorder="1"/>
    <xf numFmtId="0" fontId="7" fillId="0" borderId="2" xfId="1" applyFont="1" applyBorder="1" applyAlignment="1">
      <alignment horizontal="center"/>
    </xf>
    <xf numFmtId="0" fontId="5" fillId="0" borderId="2" xfId="1" applyFill="1" applyBorder="1" applyAlignment="1">
      <alignment horizontal="center"/>
    </xf>
    <xf numFmtId="177" fontId="7" fillId="0" borderId="3" xfId="1" applyNumberFormat="1" applyFont="1" applyBorder="1" applyAlignment="1">
      <alignment horizontal="center"/>
    </xf>
    <xf numFmtId="0" fontId="0" fillId="0" borderId="3" xfId="0" applyBorder="1" applyAlignment="1"/>
    <xf numFmtId="177" fontId="7" fillId="0" borderId="4" xfId="1" applyNumberFormat="1" applyFont="1" applyBorder="1" applyAlignment="1">
      <alignment horizontal="center"/>
    </xf>
    <xf numFmtId="0" fontId="0" fillId="0" borderId="4" xfId="0" applyBorder="1" applyAlignment="1"/>
    <xf numFmtId="177" fontId="7" fillId="0" borderId="5" xfId="1" applyNumberFormat="1" applyFont="1" applyBorder="1" applyAlignment="1">
      <alignment horizontal="center"/>
    </xf>
    <xf numFmtId="0" fontId="0" fillId="0" borderId="5" xfId="0" applyBorder="1" applyAlignment="1"/>
    <xf numFmtId="177" fontId="5" fillId="0" borderId="6" xfId="1" applyNumberFormat="1" applyBorder="1" applyAlignment="1">
      <alignment horizontal="center"/>
    </xf>
    <xf numFmtId="177" fontId="7" fillId="0" borderId="6" xfId="1" applyNumberFormat="1" applyFont="1" applyBorder="1" applyAlignment="1">
      <alignment horizontal="center"/>
    </xf>
    <xf numFmtId="0" fontId="0" fillId="0" borderId="6" xfId="0" applyBorder="1" applyAlignment="1"/>
    <xf numFmtId="0" fontId="8" fillId="0" borderId="10" xfId="0" applyFont="1" applyBorder="1" applyAlignment="1">
      <alignment horizontal="center"/>
    </xf>
    <xf numFmtId="177" fontId="5" fillId="0" borderId="19" xfId="1" applyNumberFormat="1" applyBorder="1" applyAlignment="1">
      <alignment horizontal="center"/>
    </xf>
    <xf numFmtId="177" fontId="7" fillId="0" borderId="19" xfId="1" applyNumberFormat="1" applyFont="1" applyBorder="1" applyAlignment="1">
      <alignment horizontal="center"/>
    </xf>
    <xf numFmtId="0" fontId="5" fillId="0" borderId="12" xfId="1" applyFont="1" applyBorder="1" applyAlignment="1">
      <alignment horizontal="center"/>
    </xf>
    <xf numFmtId="177" fontId="5" fillId="0" borderId="12" xfId="1" applyNumberFormat="1" applyBorder="1" applyAlignment="1">
      <alignment horizontal="center"/>
    </xf>
    <xf numFmtId="177" fontId="7" fillId="0" borderId="12" xfId="1" applyNumberFormat="1" applyFont="1" applyBorder="1" applyAlignment="1">
      <alignment horizontal="center"/>
    </xf>
    <xf numFmtId="0" fontId="0" fillId="0" borderId="12" xfId="0" applyBorder="1" applyAlignment="1"/>
    <xf numFmtId="0" fontId="5" fillId="0" borderId="4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8" fillId="0" borderId="10" xfId="0" applyFont="1" applyBorder="1" applyAlignment="1"/>
    <xf numFmtId="177" fontId="5" fillId="0" borderId="11" xfId="1" applyNumberFormat="1" applyBorder="1" applyAlignment="1">
      <alignment horizontal="center"/>
    </xf>
    <xf numFmtId="177" fontId="7" fillId="0" borderId="11" xfId="1" applyNumberFormat="1" applyFont="1" applyBorder="1" applyAlignment="1">
      <alignment horizontal="center"/>
    </xf>
    <xf numFmtId="0" fontId="5" fillId="0" borderId="1" xfId="1" applyBorder="1"/>
    <xf numFmtId="177" fontId="5" fillId="0" borderId="1" xfId="1" applyNumberFormat="1" applyBorder="1" applyAlignment="1">
      <alignment horizontal="center"/>
    </xf>
    <xf numFmtId="177" fontId="7" fillId="0" borderId="14" xfId="1" applyNumberFormat="1" applyFont="1" applyBorder="1" applyAlignment="1">
      <alignment horizontal="center"/>
    </xf>
    <xf numFmtId="0" fontId="5" fillId="0" borderId="2" xfId="1" applyBorder="1" applyAlignment="1">
      <alignment horizontal="center" vertical="center"/>
    </xf>
    <xf numFmtId="0" fontId="5" fillId="0" borderId="2" xfId="1" applyFont="1" applyBorder="1"/>
    <xf numFmtId="177" fontId="5" fillId="0" borderId="2" xfId="1" applyNumberFormat="1" applyFont="1" applyBorder="1" applyAlignment="1">
      <alignment horizontal="center"/>
    </xf>
    <xf numFmtId="177" fontId="5" fillId="0" borderId="2" xfId="1" applyNumberFormat="1" applyBorder="1" applyAlignment="1">
      <alignment horizontal="center"/>
    </xf>
    <xf numFmtId="0" fontId="0" fillId="0" borderId="2" xfId="0" applyBorder="1" applyAlignment="1">
      <alignment horizontal="center" vertical="center"/>
    </xf>
    <xf numFmtId="177" fontId="5" fillId="0" borderId="2" xfId="1" applyNumberFormat="1" applyBorder="1" applyAlignment="1">
      <alignment horizontal="right"/>
    </xf>
    <xf numFmtId="0" fontId="5" fillId="0" borderId="15" xfId="1" applyBorder="1" applyAlignment="1">
      <alignment horizontal="center" vertical="center"/>
    </xf>
    <xf numFmtId="0" fontId="5" fillId="0" borderId="15" xfId="1" applyFont="1" applyBorder="1"/>
    <xf numFmtId="0" fontId="5" fillId="0" borderId="15" xfId="1" applyFont="1" applyBorder="1" applyAlignment="1">
      <alignment horizontal="distributed"/>
    </xf>
    <xf numFmtId="0" fontId="5" fillId="0" borderId="15" xfId="1" applyBorder="1" applyAlignment="1">
      <alignment horizontal="center"/>
    </xf>
    <xf numFmtId="0" fontId="5" fillId="0" borderId="2" xfId="1" applyFont="1" applyBorder="1" applyAlignment="1">
      <alignment horizontal="distributed"/>
    </xf>
    <xf numFmtId="0" fontId="0" fillId="0" borderId="21" xfId="0" applyBorder="1" applyAlignment="1">
      <alignment horizontal="center" vertical="center"/>
    </xf>
    <xf numFmtId="0" fontId="5" fillId="0" borderId="21" xfId="1" applyFont="1" applyBorder="1"/>
    <xf numFmtId="0" fontId="5" fillId="0" borderId="21" xfId="1" applyFont="1" applyBorder="1" applyAlignment="1">
      <alignment horizontal="distributed"/>
    </xf>
    <xf numFmtId="0" fontId="5" fillId="0" borderId="21" xfId="1" applyBorder="1" applyAlignment="1">
      <alignment horizontal="center"/>
    </xf>
    <xf numFmtId="177" fontId="5" fillId="0" borderId="21" xfId="1" applyNumberFormat="1" applyBorder="1" applyAlignment="1">
      <alignment horizontal="right"/>
    </xf>
    <xf numFmtId="177" fontId="7" fillId="0" borderId="2" xfId="1" applyNumberFormat="1" applyFont="1" applyBorder="1" applyAlignment="1">
      <alignment horizontal="center"/>
    </xf>
    <xf numFmtId="0" fontId="5" fillId="0" borderId="15" xfId="1" applyFont="1" applyBorder="1" applyAlignment="1">
      <alignment horizontal="center"/>
    </xf>
    <xf numFmtId="177" fontId="5" fillId="0" borderId="15" xfId="1" applyNumberFormat="1" applyBorder="1" applyAlignment="1">
      <alignment horizontal="center"/>
    </xf>
    <xf numFmtId="177" fontId="7" fillId="0" borderId="15" xfId="1" applyNumberFormat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21" xfId="1" applyFont="1" applyBorder="1" applyAlignment="1">
      <alignment horizontal="center"/>
    </xf>
    <xf numFmtId="177" fontId="5" fillId="0" borderId="21" xfId="1" applyNumberFormat="1" applyBorder="1" applyAlignment="1">
      <alignment horizontal="center"/>
    </xf>
    <xf numFmtId="177" fontId="7" fillId="0" borderId="21" xfId="1" applyNumberFormat="1" applyFon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177" fontId="0" fillId="0" borderId="3" xfId="0" applyNumberFormat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center"/>
    </xf>
    <xf numFmtId="177" fontId="0" fillId="0" borderId="5" xfId="0" applyNumberForma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center"/>
    </xf>
    <xf numFmtId="177" fontId="0" fillId="0" borderId="4" xfId="0" applyNumberFormat="1" applyBorder="1" applyAlignment="1">
      <alignment horizontal="center"/>
    </xf>
    <xf numFmtId="0" fontId="5" fillId="0" borderId="4" xfId="1" applyBorder="1" applyAlignment="1">
      <alignment horizontal="center" vertical="center"/>
    </xf>
    <xf numFmtId="177" fontId="5" fillId="0" borderId="4" xfId="1" applyNumberFormat="1" applyFont="1" applyBorder="1" applyAlignment="1">
      <alignment horizontal="center"/>
    </xf>
    <xf numFmtId="0" fontId="5" fillId="0" borderId="5" xfId="1" applyBorder="1" applyAlignment="1">
      <alignment horizontal="center" vertical="center"/>
    </xf>
    <xf numFmtId="177" fontId="5" fillId="0" borderId="5" xfId="1" applyNumberFormat="1" applyFont="1" applyBorder="1" applyAlignment="1">
      <alignment horizontal="center"/>
    </xf>
    <xf numFmtId="177" fontId="0" fillId="0" borderId="11" xfId="0" applyNumberFormat="1" applyBorder="1" applyAlignment="1">
      <alignment horizontal="center"/>
    </xf>
    <xf numFmtId="0" fontId="0" fillId="0" borderId="0" xfId="0" applyBorder="1" applyAlignment="1"/>
    <xf numFmtId="177" fontId="0" fillId="0" borderId="3" xfId="0" applyNumberFormat="1" applyBorder="1" applyAlignment="1"/>
    <xf numFmtId="177" fontId="0" fillId="0" borderId="4" xfId="0" applyNumberFormat="1" applyBorder="1" applyAlignment="1"/>
    <xf numFmtId="0" fontId="0" fillId="0" borderId="0" xfId="0" applyAlignment="1">
      <alignment horizontal="center"/>
    </xf>
    <xf numFmtId="0" fontId="11" fillId="0" borderId="2" xfId="1" applyFont="1" applyBorder="1"/>
    <xf numFmtId="0" fontId="11" fillId="0" borderId="3" xfId="1" applyFont="1" applyBorder="1"/>
    <xf numFmtId="0" fontId="11" fillId="0" borderId="5" xfId="1" applyFont="1" applyBorder="1"/>
    <xf numFmtId="177" fontId="11" fillId="0" borderId="2" xfId="1" applyNumberFormat="1" applyFont="1" applyBorder="1" applyAlignment="1">
      <alignment horizontal="center"/>
    </xf>
    <xf numFmtId="0" fontId="11" fillId="0" borderId="4" xfId="1" applyFont="1" applyBorder="1"/>
    <xf numFmtId="0" fontId="11" fillId="0" borderId="3" xfId="1" applyFont="1" applyBorder="1" applyAlignment="1">
      <alignment horizontal="center"/>
    </xf>
    <xf numFmtId="177" fontId="11" fillId="0" borderId="3" xfId="1" applyNumberFormat="1" applyFont="1" applyBorder="1" applyAlignment="1">
      <alignment horizontal="right"/>
    </xf>
    <xf numFmtId="0" fontId="11" fillId="0" borderId="4" xfId="1" applyFont="1" applyBorder="1" applyAlignment="1">
      <alignment horizontal="center"/>
    </xf>
    <xf numFmtId="177" fontId="11" fillId="0" borderId="4" xfId="1" applyNumberFormat="1" applyFont="1" applyBorder="1" applyAlignment="1">
      <alignment horizontal="right"/>
    </xf>
    <xf numFmtId="177" fontId="11" fillId="0" borderId="3" xfId="1" applyNumberFormat="1" applyFont="1" applyBorder="1" applyAlignment="1">
      <alignment horizontal="center"/>
    </xf>
    <xf numFmtId="0" fontId="11" fillId="0" borderId="5" xfId="1" applyFont="1" applyBorder="1" applyAlignment="1">
      <alignment horizontal="center"/>
    </xf>
    <xf numFmtId="177" fontId="11" fillId="0" borderId="5" xfId="1" applyNumberFormat="1" applyFont="1" applyBorder="1" applyAlignment="1">
      <alignment horizontal="right"/>
    </xf>
    <xf numFmtId="0" fontId="11" fillId="0" borderId="2" xfId="1" applyFont="1" applyBorder="1" applyAlignment="1">
      <alignment horizontal="center"/>
    </xf>
    <xf numFmtId="0" fontId="11" fillId="0" borderId="6" xfId="1" applyFont="1" applyBorder="1"/>
    <xf numFmtId="0" fontId="11" fillId="0" borderId="2" xfId="1" applyFont="1" applyBorder="1" applyAlignment="1">
      <alignment horizontal="distributed"/>
    </xf>
    <xf numFmtId="0" fontId="11" fillId="0" borderId="3" xfId="1" applyFont="1" applyBorder="1" applyAlignment="1">
      <alignment horizontal="distributed"/>
    </xf>
    <xf numFmtId="0" fontId="11" fillId="0" borderId="12" xfId="1" applyFont="1" applyBorder="1"/>
    <xf numFmtId="0" fontId="11" fillId="0" borderId="12" xfId="1" applyFont="1" applyBorder="1" applyAlignment="1">
      <alignment horizontal="distributed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0" borderId="6" xfId="1" applyBorder="1" applyAlignment="1">
      <alignment horizontal="center" vertical="center"/>
    </xf>
    <xf numFmtId="177" fontId="11" fillId="0" borderId="4" xfId="1" applyNumberFormat="1" applyFont="1" applyBorder="1" applyAlignment="1">
      <alignment horizontal="center"/>
    </xf>
    <xf numFmtId="177" fontId="11" fillId="0" borderId="5" xfId="1" applyNumberFormat="1" applyFont="1" applyBorder="1" applyAlignment="1">
      <alignment horizontal="center"/>
    </xf>
    <xf numFmtId="177" fontId="11" fillId="0" borderId="2" xfId="1" applyNumberFormat="1" applyFont="1" applyBorder="1" applyAlignment="1">
      <alignment horizontal="right"/>
    </xf>
    <xf numFmtId="0" fontId="11" fillId="0" borderId="6" xfId="1" applyFont="1" applyBorder="1" applyAlignment="1">
      <alignment horizontal="center"/>
    </xf>
    <xf numFmtId="177" fontId="11" fillId="0" borderId="6" xfId="1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11" fillId="0" borderId="21" xfId="1" applyFont="1" applyBorder="1" applyAlignment="1">
      <alignment horizontal="center"/>
    </xf>
    <xf numFmtId="177" fontId="11" fillId="0" borderId="21" xfId="1" applyNumberFormat="1" applyFont="1" applyBorder="1" applyAlignment="1">
      <alignment horizontal="right"/>
    </xf>
    <xf numFmtId="0" fontId="11" fillId="0" borderId="15" xfId="1" applyFont="1" applyBorder="1"/>
    <xf numFmtId="0" fontId="11" fillId="0" borderId="15" xfId="1" applyFont="1" applyBorder="1" applyAlignment="1">
      <alignment horizontal="distributed"/>
    </xf>
    <xf numFmtId="0" fontId="11" fillId="0" borderId="4" xfId="1" applyFont="1" applyFill="1" applyBorder="1"/>
    <xf numFmtId="0" fontId="11" fillId="0" borderId="3" xfId="1" applyFont="1" applyFill="1" applyBorder="1"/>
    <xf numFmtId="0" fontId="11" fillId="0" borderId="2" xfId="1" applyFont="1" applyFill="1" applyBorder="1"/>
    <xf numFmtId="0" fontId="13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1" fillId="0" borderId="12" xfId="1" applyFont="1" applyBorder="1" applyAlignment="1">
      <alignment horizontal="center"/>
    </xf>
    <xf numFmtId="177" fontId="11" fillId="0" borderId="12" xfId="1" applyNumberFormat="1" applyFont="1" applyBorder="1" applyAlignment="1">
      <alignment horizontal="right"/>
    </xf>
    <xf numFmtId="0" fontId="11" fillId="0" borderId="4" xfId="1" applyFont="1" applyBorder="1" applyAlignment="1">
      <alignment horizontal="distributed"/>
    </xf>
    <xf numFmtId="0" fontId="11" fillId="0" borderId="5" xfId="1" applyFont="1" applyBorder="1" applyAlignment="1">
      <alignment horizontal="distributed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77" fontId="7" fillId="0" borderId="25" xfId="1" applyNumberFormat="1" applyFont="1" applyBorder="1" applyAlignment="1">
      <alignment horizontal="center"/>
    </xf>
    <xf numFmtId="177" fontId="7" fillId="0" borderId="22" xfId="1" applyNumberFormat="1" applyFont="1" applyBorder="1" applyAlignment="1">
      <alignment horizontal="center"/>
    </xf>
    <xf numFmtId="177" fontId="7" fillId="0" borderId="16" xfId="1" applyNumberFormat="1" applyFont="1" applyBorder="1" applyAlignment="1">
      <alignment horizontal="center"/>
    </xf>
    <xf numFmtId="177" fontId="7" fillId="0" borderId="23" xfId="1" applyNumberFormat="1" applyFont="1" applyBorder="1" applyAlignment="1">
      <alignment horizontal="center"/>
    </xf>
    <xf numFmtId="177" fontId="7" fillId="0" borderId="13" xfId="1" applyNumberFormat="1" applyFont="1" applyBorder="1" applyAlignment="1">
      <alignment horizontal="center"/>
    </xf>
    <xf numFmtId="177" fontId="7" fillId="0" borderId="8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1" fillId="0" borderId="6" xfId="1" applyFont="1" applyBorder="1" applyAlignment="1">
      <alignment horizontal="distributed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0" borderId="2" xfId="1" applyBorder="1" applyAlignment="1"/>
    <xf numFmtId="177" fontId="5" fillId="0" borderId="2" xfId="1" applyNumberFormat="1" applyBorder="1" applyAlignment="1"/>
    <xf numFmtId="177" fontId="11" fillId="0" borderId="3" xfId="1" applyNumberFormat="1" applyFont="1" applyBorder="1" applyAlignment="1"/>
    <xf numFmtId="177" fontId="11" fillId="0" borderId="4" xfId="1" applyNumberFormat="1" applyFont="1" applyBorder="1" applyAlignment="1"/>
    <xf numFmtId="177" fontId="11" fillId="0" borderId="5" xfId="1" applyNumberFormat="1" applyFont="1" applyBorder="1" applyAlignment="1"/>
    <xf numFmtId="177" fontId="5" fillId="0" borderId="4" xfId="1" applyNumberFormat="1" applyBorder="1" applyAlignment="1"/>
    <xf numFmtId="177" fontId="5" fillId="0" borderId="21" xfId="1" applyNumberFormat="1" applyBorder="1" applyAlignment="1"/>
    <xf numFmtId="177" fontId="5" fillId="0" borderId="12" xfId="1" applyNumberFormat="1" applyBorder="1" applyAlignment="1"/>
    <xf numFmtId="177" fontId="5" fillId="0" borderId="5" xfId="1" applyNumberFormat="1" applyBorder="1" applyAlignment="1"/>
    <xf numFmtId="177" fontId="5" fillId="0" borderId="3" xfId="1" applyNumberFormat="1" applyBorder="1" applyAlignment="1"/>
    <xf numFmtId="177" fontId="5" fillId="0" borderId="6" xfId="1" applyNumberFormat="1" applyBorder="1" applyAlignment="1"/>
    <xf numFmtId="177" fontId="5" fillId="0" borderId="15" xfId="1" applyNumberFormat="1" applyBorder="1" applyAlignment="1"/>
    <xf numFmtId="0" fontId="14" fillId="0" borderId="5" xfId="1" applyFont="1" applyBorder="1"/>
    <xf numFmtId="0" fontId="0" fillId="0" borderId="0" xfId="0" applyAlignment="1">
      <alignment horizontal="center"/>
    </xf>
    <xf numFmtId="0" fontId="5" fillId="0" borderId="2" xfId="1" applyFont="1" applyFill="1" applyBorder="1"/>
    <xf numFmtId="0" fontId="0" fillId="0" borderId="0" xfId="0" applyAlignment="1">
      <alignment horizontal="center"/>
    </xf>
    <xf numFmtId="177" fontId="4" fillId="0" borderId="2" xfId="1" applyNumberFormat="1" applyFont="1" applyBorder="1" applyAlignment="1">
      <alignment horizontal="center"/>
    </xf>
    <xf numFmtId="177" fontId="0" fillId="0" borderId="0" xfId="0" applyNumberFormat="1" applyAlignment="1"/>
    <xf numFmtId="0" fontId="5" fillId="0" borderId="14" xfId="1" applyBorder="1" applyAlignment="1">
      <alignment horizontal="center"/>
    </xf>
    <xf numFmtId="0" fontId="15" fillId="0" borderId="3" xfId="0" applyFont="1" applyBorder="1" applyAlignment="1"/>
    <xf numFmtId="0" fontId="15" fillId="0" borderId="3" xfId="0" applyFont="1" applyBorder="1" applyAlignment="1">
      <alignment horizontal="center"/>
    </xf>
    <xf numFmtId="0" fontId="15" fillId="0" borderId="5" xfId="0" applyFont="1" applyFill="1" applyBorder="1" applyAlignment="1"/>
    <xf numFmtId="177" fontId="0" fillId="0" borderId="5" xfId="0" applyNumberFormat="1" applyBorder="1" applyAlignment="1"/>
    <xf numFmtId="177" fontId="0" fillId="0" borderId="3" xfId="0" applyNumberFormat="1" applyFill="1" applyBorder="1" applyAlignment="1"/>
    <xf numFmtId="0" fontId="15" fillId="0" borderId="5" xfId="0" applyFont="1" applyBorder="1" applyAlignment="1"/>
    <xf numFmtId="0" fontId="0" fillId="0" borderId="0" xfId="0" applyAlignment="1">
      <alignment horizontal="center"/>
    </xf>
    <xf numFmtId="177" fontId="11" fillId="0" borderId="2" xfId="1" applyNumberFormat="1" applyFont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 vertical="center"/>
    </xf>
    <xf numFmtId="0" fontId="5" fillId="0" borderId="24" xfId="1" applyFont="1" applyBorder="1"/>
    <xf numFmtId="0" fontId="5" fillId="0" borderId="24" xfId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0" borderId="2" xfId="1" applyFont="1" applyBorder="1" applyAlignment="1"/>
    <xf numFmtId="177" fontId="5" fillId="0" borderId="1" xfId="1" applyNumberFormat="1" applyBorder="1" applyAlignment="1"/>
    <xf numFmtId="0" fontId="0" fillId="0" borderId="0" xfId="0" applyAlignment="1">
      <alignment horizontal="center"/>
    </xf>
    <xf numFmtId="177" fontId="11" fillId="0" borderId="12" xfId="1" applyNumberFormat="1" applyFont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0" borderId="2" xfId="1" applyFont="1" applyBorder="1" applyAlignment="1">
      <alignment horizontal="left"/>
    </xf>
    <xf numFmtId="0" fontId="3" fillId="0" borderId="2" xfId="1" applyFont="1" applyBorder="1" applyAlignment="1">
      <alignment horizontal="left"/>
    </xf>
    <xf numFmtId="0" fontId="17" fillId="0" borderId="2" xfId="1" applyFont="1" applyBorder="1" applyAlignment="1">
      <alignment horizontal="center"/>
    </xf>
    <xf numFmtId="0" fontId="5" fillId="0" borderId="3" xfId="1" applyFont="1" applyBorder="1" applyAlignment="1">
      <alignment horizontal="left"/>
    </xf>
    <xf numFmtId="177" fontId="14" fillId="0" borderId="3" xfId="1" applyNumberFormat="1" applyFont="1" applyBorder="1" applyAlignment="1">
      <alignment horizontal="center"/>
    </xf>
    <xf numFmtId="0" fontId="5" fillId="0" borderId="4" xfId="1" applyFont="1" applyBorder="1" applyAlignment="1">
      <alignment horizontal="left"/>
    </xf>
    <xf numFmtId="177" fontId="14" fillId="0" borderId="4" xfId="1" applyNumberFormat="1" applyFont="1" applyBorder="1" applyAlignment="1">
      <alignment horizontal="center"/>
    </xf>
    <xf numFmtId="0" fontId="5" fillId="0" borderId="5" xfId="1" applyFont="1" applyBorder="1" applyAlignment="1">
      <alignment horizontal="left"/>
    </xf>
    <xf numFmtId="177" fontId="14" fillId="0" borderId="5" xfId="1" applyNumberFormat="1" applyFont="1" applyBorder="1" applyAlignment="1">
      <alignment horizontal="center"/>
    </xf>
    <xf numFmtId="0" fontId="11" fillId="0" borderId="3" xfId="1" applyFont="1" applyBorder="1" applyAlignment="1">
      <alignment horizontal="left"/>
    </xf>
    <xf numFmtId="0" fontId="11" fillId="0" borderId="5" xfId="1" applyFont="1" applyBorder="1" applyAlignment="1">
      <alignment horizontal="left"/>
    </xf>
    <xf numFmtId="0" fontId="11" fillId="0" borderId="4" xfId="1" applyFont="1" applyBorder="1" applyAlignment="1">
      <alignment horizontal="left"/>
    </xf>
    <xf numFmtId="0" fontId="0" fillId="0" borderId="3" xfId="0" applyBorder="1" applyAlignment="1">
      <alignment horizontal="left" vertical="center"/>
    </xf>
    <xf numFmtId="177" fontId="11" fillId="0" borderId="3" xfId="1" applyNumberFormat="1" applyFont="1" applyBorder="1" applyAlignment="1">
      <alignment horizontal="left"/>
    </xf>
    <xf numFmtId="0" fontId="0" fillId="0" borderId="5" xfId="0" applyBorder="1" applyAlignment="1">
      <alignment horizontal="left" vertical="center"/>
    </xf>
    <xf numFmtId="177" fontId="11" fillId="0" borderId="5" xfId="1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177" fontId="14" fillId="0" borderId="19" xfId="1" applyNumberFormat="1" applyFont="1" applyBorder="1" applyAlignment="1">
      <alignment horizontal="center"/>
    </xf>
    <xf numFmtId="0" fontId="11" fillId="0" borderId="12" xfId="1" applyFont="1" applyBorder="1" applyAlignment="1">
      <alignment horizontal="left"/>
    </xf>
    <xf numFmtId="177" fontId="14" fillId="0" borderId="12" xfId="1" applyNumberFormat="1" applyFont="1" applyBorder="1" applyAlignment="1">
      <alignment horizontal="center"/>
    </xf>
    <xf numFmtId="177" fontId="14" fillId="0" borderId="11" xfId="1" applyNumberFormat="1" applyFont="1" applyBorder="1" applyAlignment="1">
      <alignment horizontal="center"/>
    </xf>
    <xf numFmtId="0" fontId="5" fillId="0" borderId="16" xfId="1" applyBorder="1" applyAlignment="1">
      <alignment horizontal="left"/>
    </xf>
    <xf numFmtId="177" fontId="14" fillId="0" borderId="14" xfId="1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8" fillId="0" borderId="0" xfId="0" applyFont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77" fontId="19" fillId="0" borderId="15" xfId="1" applyNumberFormat="1" applyFont="1" applyBorder="1" applyAlignment="1">
      <alignment horizontal="right"/>
    </xf>
    <xf numFmtId="0" fontId="15" fillId="0" borderId="4" xfId="0" applyFont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3" fontId="20" fillId="0" borderId="4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4" fillId="0" borderId="4" xfId="1" applyFont="1" applyBorder="1"/>
    <xf numFmtId="0" fontId="0" fillId="0" borderId="3" xfId="0" applyFill="1" applyBorder="1" applyAlignment="1">
      <alignment horizontal="center" vertical="center"/>
    </xf>
    <xf numFmtId="0" fontId="11" fillId="0" borderId="3" xfId="1" applyFont="1" applyFill="1" applyBorder="1" applyAlignment="1">
      <alignment horizontal="distributed"/>
    </xf>
    <xf numFmtId="0" fontId="11" fillId="0" borderId="3" xfId="1" applyFont="1" applyFill="1" applyBorder="1" applyAlignment="1">
      <alignment horizontal="center"/>
    </xf>
    <xf numFmtId="177" fontId="11" fillId="0" borderId="3" xfId="1" applyNumberFormat="1" applyFont="1" applyFill="1" applyBorder="1" applyAlignment="1">
      <alignment horizontal="right"/>
    </xf>
    <xf numFmtId="177" fontId="11" fillId="0" borderId="3" xfId="1" applyNumberFormat="1" applyFont="1" applyFill="1" applyBorder="1" applyAlignment="1">
      <alignment horizontal="center"/>
    </xf>
    <xf numFmtId="0" fontId="0" fillId="0" borderId="5" xfId="0" applyFill="1" applyBorder="1" applyAlignment="1">
      <alignment horizontal="center" vertical="center"/>
    </xf>
    <xf numFmtId="0" fontId="11" fillId="0" borderId="5" xfId="1" applyFont="1" applyFill="1" applyBorder="1"/>
    <xf numFmtId="0" fontId="11" fillId="0" borderId="5" xfId="1" applyFont="1" applyFill="1" applyBorder="1" applyAlignment="1">
      <alignment horizontal="distributed"/>
    </xf>
    <xf numFmtId="0" fontId="11" fillId="0" borderId="5" xfId="1" applyFont="1" applyFill="1" applyBorder="1" applyAlignment="1">
      <alignment horizontal="center"/>
    </xf>
    <xf numFmtId="177" fontId="11" fillId="0" borderId="5" xfId="1" applyNumberFormat="1" applyFont="1" applyFill="1" applyBorder="1" applyAlignment="1">
      <alignment horizontal="right"/>
    </xf>
    <xf numFmtId="177" fontId="11" fillId="0" borderId="5" xfId="1" applyNumberFormat="1" applyFont="1" applyFill="1" applyBorder="1" applyAlignment="1">
      <alignment horizontal="center"/>
    </xf>
    <xf numFmtId="0" fontId="15" fillId="0" borderId="6" xfId="0" applyFont="1" applyBorder="1" applyAlignment="1"/>
    <xf numFmtId="0" fontId="0" fillId="0" borderId="0" xfId="0" applyAlignment="1">
      <alignment horizontal="center"/>
    </xf>
    <xf numFmtId="177" fontId="5" fillId="0" borderId="3" xfId="1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76" fontId="0" fillId="0" borderId="3" xfId="0" applyNumberFormat="1" applyBorder="1" applyAlignment="1">
      <alignment horizontal="center"/>
    </xf>
    <xf numFmtId="0" fontId="15" fillId="0" borderId="3" xfId="0" applyFont="1" applyBorder="1" applyAlignment="1">
      <alignment horizontal="left"/>
    </xf>
    <xf numFmtId="0" fontId="15" fillId="0" borderId="5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left" vertical="center"/>
    </xf>
    <xf numFmtId="177" fontId="11" fillId="0" borderId="4" xfId="1" applyNumberFormat="1" applyFont="1" applyBorder="1" applyAlignment="1">
      <alignment horizontal="left"/>
    </xf>
    <xf numFmtId="177" fontId="5" fillId="0" borderId="4" xfId="1" applyNumberFormat="1" applyFont="1" applyBorder="1" applyAlignment="1">
      <alignment horizontal="left"/>
    </xf>
    <xf numFmtId="0" fontId="5" fillId="0" borderId="3" xfId="1" applyFont="1" applyBorder="1" applyAlignment="1">
      <alignment horizontal="centerContinuous" vertical="top" wrapText="1"/>
    </xf>
    <xf numFmtId="0" fontId="5" fillId="0" borderId="3" xfId="1" applyBorder="1" applyAlignment="1">
      <alignment horizontal="centerContinuous" vertical="top" wrapText="1"/>
    </xf>
    <xf numFmtId="177" fontId="5" fillId="0" borderId="3" xfId="1" applyNumberFormat="1" applyBorder="1" applyAlignment="1">
      <alignment horizontal="centerContinuous" vertical="top" wrapText="1"/>
    </xf>
    <xf numFmtId="177" fontId="7" fillId="0" borderId="3" xfId="1" applyNumberFormat="1" applyFont="1" applyBorder="1" applyAlignment="1">
      <alignment horizontal="centerContinuous" vertical="top" wrapText="1"/>
    </xf>
    <xf numFmtId="0" fontId="5" fillId="0" borderId="3" xfId="1" applyFont="1" applyBorder="1" applyAlignment="1">
      <alignment horizontal="left" vertical="top" wrapText="1"/>
    </xf>
    <xf numFmtId="0" fontId="5" fillId="0" borderId="3" xfId="1" applyFont="1" applyBorder="1" applyAlignment="1">
      <alignment horizontal="left" vertical="top"/>
    </xf>
    <xf numFmtId="0" fontId="5" fillId="0" borderId="3" xfId="1" applyBorder="1" applyAlignment="1">
      <alignment horizontal="left" vertical="top"/>
    </xf>
    <xf numFmtId="0" fontId="5" fillId="0" borderId="3" xfId="1" applyFont="1" applyFill="1" applyBorder="1"/>
    <xf numFmtId="0" fontId="5" fillId="0" borderId="5" xfId="1" applyFont="1" applyFill="1" applyBorder="1"/>
    <xf numFmtId="0" fontId="5" fillId="0" borderId="2" xfId="1" applyFont="1" applyFill="1" applyBorder="1" applyAlignment="1">
      <alignment horizontal="distributed"/>
    </xf>
    <xf numFmtId="177" fontId="5" fillId="0" borderId="2" xfId="1" applyNumberFormat="1" applyFill="1" applyBorder="1" applyAlignment="1">
      <alignment horizontal="right"/>
    </xf>
    <xf numFmtId="177" fontId="5" fillId="0" borderId="2" xfId="1" applyNumberFormat="1" applyFill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6" fillId="0" borderId="3" xfId="1" applyFont="1" applyBorder="1"/>
    <xf numFmtId="0" fontId="5" fillId="0" borderId="4" xfId="1" applyFont="1" applyFill="1" applyBorder="1"/>
    <xf numFmtId="0" fontId="15" fillId="0" borderId="4" xfId="0" applyFont="1" applyBorder="1" applyAlignment="1">
      <alignment horizontal="center" vertical="center"/>
    </xf>
    <xf numFmtId="177" fontId="5" fillId="0" borderId="3" xfId="1" applyNumberFormat="1" applyFont="1" applyBorder="1" applyAlignment="1">
      <alignment horizontal="right"/>
    </xf>
    <xf numFmtId="177" fontId="5" fillId="0" borderId="4" xfId="1" applyNumberFormat="1" applyFont="1" applyBorder="1" applyAlignment="1">
      <alignment horizontal="right"/>
    </xf>
    <xf numFmtId="0" fontId="15" fillId="0" borderId="3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/>
    </xf>
    <xf numFmtId="177" fontId="5" fillId="0" borderId="5" xfId="1" applyNumberFormat="1" applyFont="1" applyBorder="1" applyAlignment="1">
      <alignment horizontal="right"/>
    </xf>
    <xf numFmtId="0" fontId="15" fillId="0" borderId="0" xfId="0" applyFont="1" applyAlignment="1"/>
    <xf numFmtId="0" fontId="0" fillId="0" borderId="6" xfId="0" applyFill="1" applyBorder="1" applyAlignment="1">
      <alignment horizontal="center" vertical="center"/>
    </xf>
    <xf numFmtId="0" fontId="11" fillId="0" borderId="6" xfId="1" applyFont="1" applyFill="1" applyBorder="1"/>
    <xf numFmtId="0" fontId="11" fillId="0" borderId="6" xfId="1" applyFont="1" applyFill="1" applyBorder="1" applyAlignment="1">
      <alignment horizontal="distributed"/>
    </xf>
    <xf numFmtId="0" fontId="11" fillId="0" borderId="6" xfId="1" applyFont="1" applyFill="1" applyBorder="1" applyAlignment="1">
      <alignment horizontal="center"/>
    </xf>
    <xf numFmtId="177" fontId="11" fillId="0" borderId="6" xfId="1" applyNumberFormat="1" applyFont="1" applyFill="1" applyBorder="1" applyAlignment="1">
      <alignment horizontal="right"/>
    </xf>
    <xf numFmtId="177" fontId="11" fillId="0" borderId="6" xfId="1" applyNumberFormat="1" applyFont="1" applyFill="1" applyBorder="1" applyAlignment="1">
      <alignment horizontal="center"/>
    </xf>
    <xf numFmtId="0" fontId="14" fillId="0" borderId="6" xfId="1" applyFont="1" applyBorder="1"/>
    <xf numFmtId="0" fontId="0" fillId="0" borderId="2" xfId="0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/>
    </xf>
    <xf numFmtId="177" fontId="7" fillId="0" borderId="2" xfId="1" applyNumberFormat="1" applyFont="1" applyFill="1" applyBorder="1" applyAlignment="1">
      <alignment horizontal="center"/>
    </xf>
    <xf numFmtId="0" fontId="5" fillId="0" borderId="3" xfId="1" applyFont="1" applyFill="1" applyBorder="1" applyAlignment="1">
      <alignment horizontal="distributed"/>
    </xf>
    <xf numFmtId="0" fontId="5" fillId="0" borderId="3" xfId="1" applyFill="1" applyBorder="1" applyAlignment="1">
      <alignment horizontal="center"/>
    </xf>
    <xf numFmtId="177" fontId="5" fillId="0" borderId="3" xfId="1" applyNumberFormat="1" applyFill="1" applyBorder="1" applyAlignment="1">
      <alignment horizontal="right"/>
    </xf>
    <xf numFmtId="0" fontId="5" fillId="0" borderId="3" xfId="1" applyFont="1" applyFill="1" applyBorder="1" applyAlignment="1">
      <alignment horizontal="center"/>
    </xf>
    <xf numFmtId="177" fontId="5" fillId="0" borderId="3" xfId="1" applyNumberFormat="1" applyFill="1" applyBorder="1" applyAlignment="1">
      <alignment horizontal="center"/>
    </xf>
    <xf numFmtId="177" fontId="7" fillId="0" borderId="3" xfId="1" applyNumberFormat="1" applyFont="1" applyFill="1" applyBorder="1" applyAlignment="1">
      <alignment horizontal="center"/>
    </xf>
    <xf numFmtId="0" fontId="5" fillId="0" borderId="5" xfId="1" applyFont="1" applyFill="1" applyBorder="1" applyAlignment="1">
      <alignment horizontal="distributed"/>
    </xf>
    <xf numFmtId="0" fontId="5" fillId="0" borderId="5" xfId="1" applyFill="1" applyBorder="1" applyAlignment="1">
      <alignment horizontal="center"/>
    </xf>
    <xf numFmtId="177" fontId="5" fillId="0" borderId="5" xfId="1" applyNumberFormat="1" applyFill="1" applyBorder="1" applyAlignment="1">
      <alignment horizontal="right"/>
    </xf>
    <xf numFmtId="0" fontId="5" fillId="0" borderId="5" xfId="1" applyFont="1" applyFill="1" applyBorder="1" applyAlignment="1">
      <alignment horizontal="center"/>
    </xf>
    <xf numFmtId="177" fontId="5" fillId="0" borderId="5" xfId="1" applyNumberFormat="1" applyFill="1" applyBorder="1" applyAlignment="1">
      <alignment horizontal="center"/>
    </xf>
    <xf numFmtId="177" fontId="7" fillId="0" borderId="5" xfId="1" applyNumberFormat="1" applyFont="1" applyFill="1" applyBorder="1" applyAlignment="1">
      <alignment horizontal="center"/>
    </xf>
    <xf numFmtId="0" fontId="15" fillId="0" borderId="4" xfId="0" applyFont="1" applyFill="1" applyBorder="1" applyAlignment="1"/>
    <xf numFmtId="177" fontId="5" fillId="0" borderId="6" xfId="1" applyNumberFormat="1" applyFont="1" applyBorder="1" applyAlignment="1">
      <alignment horizontal="right"/>
    </xf>
    <xf numFmtId="0" fontId="5" fillId="0" borderId="6" xfId="1" applyFont="1" applyFill="1" applyBorder="1"/>
    <xf numFmtId="177" fontId="11" fillId="0" borderId="6" xfId="1" applyNumberFormat="1" applyFont="1" applyBorder="1" applyAlignment="1"/>
    <xf numFmtId="0" fontId="5" fillId="0" borderId="6" xfId="1" applyFont="1" applyBorder="1" applyAlignment="1">
      <alignment horizontal="left"/>
    </xf>
    <xf numFmtId="177" fontId="14" fillId="0" borderId="6" xfId="1" applyNumberFormat="1" applyFont="1" applyBorder="1" applyAlignment="1">
      <alignment horizontal="center"/>
    </xf>
    <xf numFmtId="0" fontId="15" fillId="0" borderId="4" xfId="0" applyFont="1" applyBorder="1" applyAlignment="1">
      <alignment horizontal="left"/>
    </xf>
    <xf numFmtId="177" fontId="5" fillId="0" borderId="21" xfId="1" applyNumberFormat="1" applyFont="1" applyBorder="1" applyAlignment="1">
      <alignment horizontal="center"/>
    </xf>
    <xf numFmtId="0" fontId="24" fillId="0" borderId="3" xfId="1" applyFont="1" applyBorder="1"/>
    <xf numFmtId="177" fontId="11" fillId="0" borderId="21" xfId="1" applyNumberFormat="1" applyFont="1" applyBorder="1" applyAlignment="1"/>
    <xf numFmtId="177" fontId="5" fillId="0" borderId="26" xfId="1" applyNumberFormat="1" applyBorder="1" applyAlignment="1">
      <alignment horizontal="center"/>
    </xf>
    <xf numFmtId="177" fontId="7" fillId="0" borderId="26" xfId="1" applyNumberFormat="1" applyFont="1" applyBorder="1" applyAlignment="1">
      <alignment horizontal="center"/>
    </xf>
    <xf numFmtId="0" fontId="25" fillId="0" borderId="4" xfId="0" applyFont="1" applyBorder="1" applyAlignment="1">
      <alignment horizontal="center" vertical="center"/>
    </xf>
    <xf numFmtId="177" fontId="5" fillId="0" borderId="3" xfId="1" applyNumberFormat="1" applyBorder="1" applyAlignment="1">
      <alignment horizontal="center" vertical="center"/>
    </xf>
    <xf numFmtId="0" fontId="16" fillId="0" borderId="4" xfId="1" applyFont="1" applyBorder="1"/>
    <xf numFmtId="177" fontId="5" fillId="0" borderId="2" xfId="1" applyNumberFormat="1" applyFont="1" applyBorder="1" applyAlignment="1">
      <alignment horizontal="right"/>
    </xf>
    <xf numFmtId="0" fontId="16" fillId="0" borderId="6" xfId="1" applyFont="1" applyBorder="1"/>
    <xf numFmtId="0" fontId="24" fillId="0" borderId="4" xfId="1" applyFont="1" applyBorder="1"/>
    <xf numFmtId="0" fontId="18" fillId="0" borderId="3" xfId="0" applyFont="1" applyBorder="1" applyAlignment="1">
      <alignment horizontal="center"/>
    </xf>
    <xf numFmtId="0" fontId="15" fillId="0" borderId="3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177" fontId="5" fillId="0" borderId="6" xfId="1" applyNumberFormat="1" applyFont="1" applyBorder="1" applyAlignment="1">
      <alignment horizontal="left"/>
    </xf>
    <xf numFmtId="0" fontId="5" fillId="0" borderId="3" xfId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178" fontId="5" fillId="0" borderId="2" xfId="1" applyNumberFormat="1" applyFont="1" applyBorder="1" applyAlignment="1">
      <alignment horizontal="right"/>
    </xf>
    <xf numFmtId="0" fontId="2" fillId="0" borderId="3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177" fontId="15" fillId="0" borderId="11" xfId="0" applyNumberFormat="1" applyFont="1" applyBorder="1" applyAlignment="1"/>
    <xf numFmtId="0" fontId="15" fillId="0" borderId="10" xfId="0" applyFont="1" applyBorder="1" applyAlignment="1"/>
    <xf numFmtId="177" fontId="5" fillId="0" borderId="19" xfId="1" applyNumberFormat="1" applyFont="1" applyBorder="1" applyAlignment="1">
      <alignment horizontal="center"/>
    </xf>
    <xf numFmtId="0" fontId="5" fillId="0" borderId="12" xfId="1" applyFont="1" applyBorder="1" applyAlignment="1">
      <alignment horizontal="center" vertical="center"/>
    </xf>
    <xf numFmtId="177" fontId="5" fillId="0" borderId="12" xfId="1" applyNumberFormat="1" applyFont="1" applyBorder="1" applyAlignment="1">
      <alignment horizontal="right"/>
    </xf>
    <xf numFmtId="177" fontId="5" fillId="0" borderId="12" xfId="1" applyNumberFormat="1" applyFont="1" applyBorder="1" applyAlignment="1">
      <alignment horizontal="center"/>
    </xf>
    <xf numFmtId="177" fontId="5" fillId="0" borderId="11" xfId="1" applyNumberFormat="1" applyFont="1" applyBorder="1" applyAlignment="1">
      <alignment horizontal="center"/>
    </xf>
    <xf numFmtId="0" fontId="5" fillId="0" borderId="14" xfId="1" applyFont="1" applyBorder="1"/>
    <xf numFmtId="0" fontId="5" fillId="0" borderId="1" xfId="1" applyFont="1" applyBorder="1" applyAlignment="1">
      <alignment horizontal="center"/>
    </xf>
    <xf numFmtId="177" fontId="5" fillId="0" borderId="1" xfId="1" applyNumberFormat="1" applyFont="1" applyBorder="1" applyAlignment="1">
      <alignment horizontal="right"/>
    </xf>
    <xf numFmtId="177" fontId="5" fillId="0" borderId="15" xfId="1" applyNumberFormat="1" applyFont="1" applyBorder="1" applyAlignment="1">
      <alignment horizontal="right"/>
    </xf>
    <xf numFmtId="0" fontId="5" fillId="0" borderId="16" xfId="1" applyFont="1" applyBorder="1"/>
    <xf numFmtId="0" fontId="5" fillId="0" borderId="1" xfId="1" applyFont="1" applyBorder="1"/>
    <xf numFmtId="177" fontId="5" fillId="0" borderId="1" xfId="1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177" fontId="5" fillId="0" borderId="6" xfId="1" applyNumberFormat="1" applyFont="1" applyBorder="1" applyAlignment="1">
      <alignment horizontal="center"/>
    </xf>
    <xf numFmtId="177" fontId="5" fillId="0" borderId="3" xfId="1" applyNumberFormat="1" applyBorder="1" applyAlignment="1">
      <alignment horizontal="center" vertical="top"/>
    </xf>
    <xf numFmtId="0" fontId="19" fillId="0" borderId="4" xfId="1" applyFont="1" applyBorder="1"/>
    <xf numFmtId="0" fontId="8" fillId="0" borderId="27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179" fontId="0" fillId="0" borderId="4" xfId="0" applyNumberFormat="1" applyBorder="1" applyAlignment="1"/>
    <xf numFmtId="176" fontId="0" fillId="0" borderId="12" xfId="0" applyNumberFormat="1" applyBorder="1" applyAlignment="1">
      <alignment horizontal="center"/>
    </xf>
    <xf numFmtId="0" fontId="19" fillId="0" borderId="4" xfId="1" applyFont="1" applyBorder="1" applyAlignment="1">
      <alignment horizontal="center" vertical="center"/>
    </xf>
    <xf numFmtId="177" fontId="19" fillId="0" borderId="19" xfId="1" applyNumberFormat="1" applyFont="1" applyBorder="1" applyAlignment="1">
      <alignment horizontal="center"/>
    </xf>
    <xf numFmtId="177" fontId="7" fillId="0" borderId="20" xfId="1" applyNumberFormat="1" applyFont="1" applyBorder="1" applyAlignment="1">
      <alignment horizontal="center"/>
    </xf>
    <xf numFmtId="0" fontId="5" fillId="0" borderId="13" xfId="1" applyBorder="1" applyAlignment="1">
      <alignment horizontal="left"/>
    </xf>
    <xf numFmtId="0" fontId="5" fillId="0" borderId="14" xfId="1" applyBorder="1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4" fillId="0" borderId="17" xfId="1" applyFont="1" applyBorder="1" applyAlignment="1">
      <alignment horizontal="center"/>
    </xf>
    <xf numFmtId="0" fontId="3" fillId="0" borderId="18" xfId="1" applyFont="1" applyBorder="1" applyAlignment="1">
      <alignment horizontal="center"/>
    </xf>
    <xf numFmtId="0" fontId="6" fillId="0" borderId="8" xfId="1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" xfId="1" applyFont="1" applyBorder="1" applyAlignment="1">
      <alignment horizontal="left"/>
    </xf>
    <xf numFmtId="0" fontId="3" fillId="0" borderId="1" xfId="1" applyFont="1" applyBorder="1" applyAlignment="1">
      <alignment horizontal="left"/>
    </xf>
    <xf numFmtId="0" fontId="22" fillId="0" borderId="1" xfId="1" applyFont="1" applyBorder="1" applyAlignment="1">
      <alignment horizontal="left"/>
    </xf>
    <xf numFmtId="0" fontId="5" fillId="0" borderId="13" xfId="1" applyFont="1" applyBorder="1" applyAlignment="1">
      <alignment horizontal="left"/>
    </xf>
    <xf numFmtId="0" fontId="5" fillId="0" borderId="14" xfId="1" applyFont="1" applyBorder="1" applyAlignment="1">
      <alignment horizontal="left"/>
    </xf>
    <xf numFmtId="0" fontId="15" fillId="0" borderId="0" xfId="0" applyFont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21" fillId="0" borderId="1" xfId="1" applyFont="1" applyBorder="1" applyAlignment="1">
      <alignment horizontal="left"/>
    </xf>
  </cellXfs>
  <cellStyles count="2">
    <cellStyle name="一般" xfId="0" builtinId="0"/>
    <cellStyle name="一般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workbookViewId="0">
      <selection activeCell="L15" sqref="L15"/>
    </sheetView>
  </sheetViews>
  <sheetFormatPr defaultColWidth="9" defaultRowHeight="16.5"/>
  <cols>
    <col min="1" max="1" width="6.75" style="1" customWidth="1"/>
    <col min="2" max="2" width="4.5" style="1" customWidth="1"/>
    <col min="3" max="3" width="16.5" style="1" customWidth="1"/>
    <col min="4" max="4" width="4.5" style="1" customWidth="1"/>
    <col min="5" max="5" width="4.625" style="135" customWidth="1"/>
    <col min="6" max="6" width="8" style="1" customWidth="1"/>
    <col min="7" max="7" width="9.5" style="1" customWidth="1"/>
    <col min="8" max="8" width="18.125" style="1" customWidth="1"/>
    <col min="9" max="9" width="8.75" style="1" customWidth="1"/>
    <col min="10" max="10" width="4.75" style="1" customWidth="1"/>
    <col min="11" max="12" width="9.25" style="1" customWidth="1"/>
    <col min="13" max="13" width="11.125" style="1" customWidth="1"/>
    <col min="14" max="16384" width="9" style="1"/>
  </cols>
  <sheetData>
    <row r="1" spans="1:13">
      <c r="A1" s="3"/>
      <c r="B1" s="3"/>
      <c r="C1" s="381" t="s">
        <v>0</v>
      </c>
      <c r="D1" s="381"/>
      <c r="E1" s="381"/>
      <c r="F1" s="381"/>
      <c r="G1" s="381"/>
      <c r="H1" s="381"/>
      <c r="I1" s="381"/>
      <c r="J1" s="381"/>
      <c r="K1" s="381"/>
      <c r="L1" s="381"/>
      <c r="M1" s="381"/>
    </row>
    <row r="2" spans="1:13">
      <c r="A2" s="3"/>
      <c r="B2" s="3"/>
      <c r="C2" s="382" t="s">
        <v>493</v>
      </c>
      <c r="D2" s="382"/>
      <c r="E2" s="382"/>
      <c r="F2" s="382"/>
      <c r="G2" s="382"/>
      <c r="H2" s="382"/>
      <c r="I2" s="382"/>
      <c r="J2" s="382"/>
      <c r="K2" s="382"/>
      <c r="L2" s="382"/>
      <c r="M2" s="382"/>
    </row>
    <row r="3" spans="1:13">
      <c r="A3" s="4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7" t="s">
        <v>8</v>
      </c>
      <c r="I3" s="383" t="s">
        <v>9</v>
      </c>
      <c r="J3" s="384"/>
      <c r="K3" s="6" t="s">
        <v>10</v>
      </c>
      <c r="L3" s="6" t="s">
        <v>11</v>
      </c>
      <c r="M3" s="46" t="s">
        <v>12</v>
      </c>
    </row>
    <row r="4" spans="1:13">
      <c r="A4" s="8" t="s">
        <v>13</v>
      </c>
      <c r="B4" s="8">
        <v>1</v>
      </c>
      <c r="C4" s="117" t="s">
        <v>494</v>
      </c>
      <c r="D4" s="121" t="s">
        <v>341</v>
      </c>
      <c r="E4" s="121">
        <v>1</v>
      </c>
      <c r="F4" s="122">
        <v>90000</v>
      </c>
      <c r="G4" s="122">
        <v>90000</v>
      </c>
      <c r="H4" s="117" t="s">
        <v>495</v>
      </c>
      <c r="I4" s="9" t="s">
        <v>1410</v>
      </c>
      <c r="J4" s="9"/>
      <c r="K4" s="19" t="s">
        <v>1803</v>
      </c>
      <c r="L4" s="11">
        <v>90000</v>
      </c>
      <c r="M4" s="48">
        <v>0</v>
      </c>
    </row>
    <row r="5" spans="1:13">
      <c r="A5" s="12">
        <v>681500</v>
      </c>
      <c r="B5" s="12"/>
      <c r="C5" s="120" t="s">
        <v>497</v>
      </c>
      <c r="D5" s="123"/>
      <c r="E5" s="123"/>
      <c r="F5" s="124"/>
      <c r="G5" s="124"/>
      <c r="H5" s="120" t="s">
        <v>496</v>
      </c>
      <c r="I5" s="13"/>
      <c r="J5" s="13"/>
      <c r="K5" s="34"/>
      <c r="L5" s="14"/>
      <c r="M5" s="50"/>
    </row>
    <row r="6" spans="1:13">
      <c r="A6" s="12"/>
      <c r="B6" s="18">
        <v>2</v>
      </c>
      <c r="C6" s="117" t="s">
        <v>494</v>
      </c>
      <c r="D6" s="121" t="s">
        <v>341</v>
      </c>
      <c r="E6" s="121">
        <v>1</v>
      </c>
      <c r="F6" s="122">
        <v>90000</v>
      </c>
      <c r="G6" s="122">
        <v>90000</v>
      </c>
      <c r="H6" s="117" t="s">
        <v>495</v>
      </c>
      <c r="I6" s="9" t="s">
        <v>1410</v>
      </c>
      <c r="J6" s="9"/>
      <c r="K6" s="19" t="s">
        <v>3273</v>
      </c>
      <c r="L6" s="11">
        <v>90000</v>
      </c>
      <c r="M6" s="48">
        <v>0</v>
      </c>
    </row>
    <row r="7" spans="1:13">
      <c r="A7" s="12"/>
      <c r="B7" s="12"/>
      <c r="C7" s="120" t="s">
        <v>498</v>
      </c>
      <c r="D7" s="123"/>
      <c r="E7" s="123"/>
      <c r="F7" s="124"/>
      <c r="G7" s="124"/>
      <c r="H7" s="120" t="s">
        <v>496</v>
      </c>
      <c r="I7" s="13"/>
      <c r="J7" s="13"/>
      <c r="K7" s="34"/>
      <c r="L7" s="14"/>
      <c r="M7" s="50"/>
    </row>
    <row r="8" spans="1:13">
      <c r="A8" s="12"/>
      <c r="B8" s="18">
        <v>3</v>
      </c>
      <c r="C8" s="117" t="s">
        <v>499</v>
      </c>
      <c r="D8" s="121" t="s">
        <v>324</v>
      </c>
      <c r="E8" s="121">
        <v>1</v>
      </c>
      <c r="F8" s="122">
        <v>72000</v>
      </c>
      <c r="G8" s="122">
        <v>72000</v>
      </c>
      <c r="H8" s="9" t="s">
        <v>376</v>
      </c>
      <c r="I8" s="9" t="s">
        <v>2857</v>
      </c>
      <c r="J8" s="9"/>
      <c r="K8" s="19" t="s">
        <v>3674</v>
      </c>
      <c r="L8" s="11">
        <v>72000</v>
      </c>
      <c r="M8" s="48">
        <v>0</v>
      </c>
    </row>
    <row r="9" spans="1:13">
      <c r="A9" s="12"/>
      <c r="B9" s="15"/>
      <c r="C9" s="118" t="s">
        <v>500</v>
      </c>
      <c r="D9" s="126"/>
      <c r="E9" s="126"/>
      <c r="F9" s="127"/>
      <c r="G9" s="127"/>
      <c r="H9" s="16" t="s">
        <v>2609</v>
      </c>
      <c r="I9" s="16"/>
      <c r="J9" s="16"/>
      <c r="K9" s="37"/>
      <c r="L9" s="17"/>
      <c r="M9" s="52"/>
    </row>
    <row r="10" spans="1:13">
      <c r="A10" s="12"/>
      <c r="B10" s="18">
        <v>4</v>
      </c>
      <c r="C10" s="117" t="s">
        <v>501</v>
      </c>
      <c r="D10" s="121" t="s">
        <v>324</v>
      </c>
      <c r="E10" s="121">
        <v>1</v>
      </c>
      <c r="F10" s="122">
        <v>26000</v>
      </c>
      <c r="G10" s="122">
        <v>26000</v>
      </c>
      <c r="H10" s="9" t="s">
        <v>2610</v>
      </c>
      <c r="I10" s="9" t="s">
        <v>2857</v>
      </c>
      <c r="J10" s="9"/>
      <c r="K10" s="19" t="s">
        <v>2957</v>
      </c>
      <c r="L10" s="11">
        <v>26000</v>
      </c>
      <c r="M10" s="48">
        <v>0</v>
      </c>
    </row>
    <row r="11" spans="1:13">
      <c r="A11" s="12"/>
      <c r="B11" s="15"/>
      <c r="C11" s="118" t="s">
        <v>500</v>
      </c>
      <c r="D11" s="126"/>
      <c r="E11" s="126"/>
      <c r="F11" s="127"/>
      <c r="G11" s="127"/>
      <c r="H11" s="16" t="s">
        <v>2609</v>
      </c>
      <c r="I11" s="16"/>
      <c r="J11" s="16"/>
      <c r="K11" s="37"/>
      <c r="L11" s="17"/>
      <c r="M11" s="52"/>
    </row>
    <row r="12" spans="1:13">
      <c r="A12" s="12"/>
      <c r="B12" s="18">
        <v>5</v>
      </c>
      <c r="C12" s="117" t="s">
        <v>502</v>
      </c>
      <c r="D12" s="125" t="s">
        <v>324</v>
      </c>
      <c r="E12" s="11">
        <v>1</v>
      </c>
      <c r="F12" s="11">
        <v>40000</v>
      </c>
      <c r="G12" s="11">
        <v>40000</v>
      </c>
      <c r="H12" s="117" t="s">
        <v>503</v>
      </c>
      <c r="I12" s="9" t="s">
        <v>1410</v>
      </c>
      <c r="J12" s="9"/>
      <c r="K12" s="19" t="s">
        <v>3135</v>
      </c>
      <c r="L12" s="11">
        <v>40000</v>
      </c>
      <c r="M12" s="48">
        <v>0</v>
      </c>
    </row>
    <row r="13" spans="1:13">
      <c r="A13" s="12"/>
      <c r="B13" s="15"/>
      <c r="C13" s="16"/>
      <c r="D13" s="37"/>
      <c r="E13" s="37"/>
      <c r="F13" s="38"/>
      <c r="G13" s="38"/>
      <c r="H13" s="118" t="s">
        <v>504</v>
      </c>
      <c r="I13" s="16"/>
      <c r="J13" s="16"/>
      <c r="K13" s="37"/>
      <c r="L13" s="17"/>
      <c r="M13" s="52"/>
    </row>
    <row r="14" spans="1:13">
      <c r="A14" s="12"/>
      <c r="B14" s="18">
        <v>6</v>
      </c>
      <c r="C14" s="117" t="s">
        <v>505</v>
      </c>
      <c r="D14" s="121" t="s">
        <v>318</v>
      </c>
      <c r="E14" s="19">
        <v>1</v>
      </c>
      <c r="F14" s="20">
        <v>99000</v>
      </c>
      <c r="G14" s="20">
        <v>99000</v>
      </c>
      <c r="H14" s="9" t="s">
        <v>613</v>
      </c>
      <c r="I14" s="9" t="s">
        <v>2857</v>
      </c>
      <c r="J14" s="9"/>
      <c r="K14" s="19" t="s">
        <v>3245</v>
      </c>
      <c r="L14" s="11">
        <v>99000</v>
      </c>
      <c r="M14" s="48">
        <v>0</v>
      </c>
    </row>
    <row r="15" spans="1:13">
      <c r="A15" s="12"/>
      <c r="B15" s="12"/>
      <c r="C15" s="120" t="s">
        <v>506</v>
      </c>
      <c r="D15" s="34"/>
      <c r="E15" s="34"/>
      <c r="F15" s="35"/>
      <c r="G15" s="35"/>
      <c r="H15" s="13" t="s">
        <v>2609</v>
      </c>
      <c r="I15" s="13"/>
      <c r="J15" s="13"/>
      <c r="K15" s="34"/>
      <c r="L15" s="14"/>
      <c r="M15" s="50"/>
    </row>
    <row r="16" spans="1:13">
      <c r="A16" s="12"/>
      <c r="B16" s="18">
        <v>7</v>
      </c>
      <c r="C16" s="117" t="s">
        <v>507</v>
      </c>
      <c r="D16" s="121" t="s">
        <v>318</v>
      </c>
      <c r="E16" s="19">
        <v>1</v>
      </c>
      <c r="F16" s="20">
        <v>90000</v>
      </c>
      <c r="G16" s="20">
        <v>90000</v>
      </c>
      <c r="H16" s="117" t="s">
        <v>508</v>
      </c>
      <c r="I16" s="9" t="s">
        <v>1410</v>
      </c>
      <c r="J16" s="9"/>
      <c r="K16" s="19" t="s">
        <v>2528</v>
      </c>
      <c r="L16" s="11">
        <v>90000</v>
      </c>
      <c r="M16" s="48">
        <v>0</v>
      </c>
    </row>
    <row r="17" spans="1:13">
      <c r="A17" s="12"/>
      <c r="B17" s="18">
        <v>8</v>
      </c>
      <c r="C17" s="117" t="s">
        <v>509</v>
      </c>
      <c r="D17" s="121" t="s">
        <v>318</v>
      </c>
      <c r="E17" s="19">
        <v>1</v>
      </c>
      <c r="F17" s="20">
        <v>99000</v>
      </c>
      <c r="G17" s="20">
        <v>99000</v>
      </c>
      <c r="H17" s="9" t="s">
        <v>2611</v>
      </c>
      <c r="I17" s="9" t="s">
        <v>2857</v>
      </c>
      <c r="J17" s="9"/>
      <c r="K17" s="19" t="s">
        <v>3264</v>
      </c>
      <c r="L17" s="11">
        <v>99000</v>
      </c>
      <c r="M17" s="48">
        <v>0</v>
      </c>
    </row>
    <row r="18" spans="1:13">
      <c r="A18" s="12"/>
      <c r="B18" s="12"/>
      <c r="C18" s="120"/>
      <c r="D18" s="34"/>
      <c r="E18" s="34"/>
      <c r="F18" s="35"/>
      <c r="G18" s="35"/>
      <c r="H18" s="13" t="s">
        <v>2612</v>
      </c>
      <c r="I18" s="13"/>
      <c r="J18" s="13"/>
      <c r="K18" s="34"/>
      <c r="L18" s="14"/>
      <c r="M18" s="50"/>
    </row>
    <row r="19" spans="1:13">
      <c r="A19" s="12"/>
      <c r="B19" s="15"/>
      <c r="C19" s="118"/>
      <c r="D19" s="37"/>
      <c r="E19" s="37"/>
      <c r="F19" s="38"/>
      <c r="G19" s="38"/>
      <c r="H19" s="16" t="s">
        <v>2613</v>
      </c>
      <c r="I19" s="16"/>
      <c r="J19" s="16"/>
      <c r="K19" s="37"/>
      <c r="L19" s="17"/>
      <c r="M19" s="52"/>
    </row>
    <row r="20" spans="1:13">
      <c r="A20" s="12"/>
      <c r="B20" s="18">
        <v>9</v>
      </c>
      <c r="C20" s="117" t="s">
        <v>510</v>
      </c>
      <c r="D20" s="121" t="s">
        <v>324</v>
      </c>
      <c r="E20" s="19">
        <v>1</v>
      </c>
      <c r="F20" s="20">
        <v>45500</v>
      </c>
      <c r="G20" s="20">
        <v>45500</v>
      </c>
      <c r="H20" s="117" t="s">
        <v>511</v>
      </c>
      <c r="I20" s="9" t="s">
        <v>1410</v>
      </c>
      <c r="J20" s="9"/>
      <c r="K20" s="19" t="s">
        <v>2581</v>
      </c>
      <c r="L20" s="11">
        <v>45500</v>
      </c>
      <c r="M20" s="48">
        <v>0</v>
      </c>
    </row>
    <row r="21" spans="1:13">
      <c r="A21" s="12"/>
      <c r="B21" s="18">
        <v>10</v>
      </c>
      <c r="C21" s="117" t="s">
        <v>512</v>
      </c>
      <c r="D21" s="121" t="s">
        <v>324</v>
      </c>
      <c r="E21" s="19">
        <v>1</v>
      </c>
      <c r="F21" s="20">
        <v>30000</v>
      </c>
      <c r="G21" s="20">
        <v>30000</v>
      </c>
      <c r="H21" s="117" t="s">
        <v>513</v>
      </c>
      <c r="I21" s="9" t="s">
        <v>1410</v>
      </c>
      <c r="J21" s="9"/>
      <c r="K21" s="19" t="s">
        <v>1769</v>
      </c>
      <c r="L21" s="11">
        <v>30000</v>
      </c>
      <c r="M21" s="48">
        <v>0</v>
      </c>
    </row>
    <row r="22" spans="1:13" ht="17.25" thickBot="1">
      <c r="A22" s="12"/>
      <c r="B22" s="15"/>
      <c r="C22" s="16"/>
      <c r="D22" s="37"/>
      <c r="E22" s="37"/>
      <c r="F22" s="38"/>
      <c r="G22" s="38"/>
      <c r="H22" s="118" t="s">
        <v>514</v>
      </c>
      <c r="I22" s="16"/>
      <c r="J22" s="16"/>
      <c r="K22" s="37"/>
      <c r="L22" s="17"/>
      <c r="M22" s="52"/>
    </row>
    <row r="23" spans="1:13" ht="18" thickTop="1" thickBot="1">
      <c r="A23" s="25"/>
      <c r="B23" s="385" t="s">
        <v>14</v>
      </c>
      <c r="C23" s="386"/>
      <c r="D23" s="386"/>
      <c r="E23" s="386"/>
      <c r="F23" s="387"/>
      <c r="G23" s="26">
        <f>SUM(G4:G22)</f>
        <v>681500</v>
      </c>
      <c r="H23" s="27"/>
      <c r="I23" s="27"/>
      <c r="J23" s="27"/>
      <c r="K23" s="57"/>
      <c r="L23" s="58">
        <f>SUM(L4:L22)</f>
        <v>681500</v>
      </c>
      <c r="M23" s="59">
        <f>SUM(M4:M22)</f>
        <v>0</v>
      </c>
    </row>
    <row r="24" spans="1:13">
      <c r="A24" s="28" t="s">
        <v>15</v>
      </c>
      <c r="B24" s="28">
        <v>1</v>
      </c>
      <c r="C24" s="132" t="s">
        <v>515</v>
      </c>
      <c r="D24" s="133" t="s">
        <v>324</v>
      </c>
      <c r="E24" s="31">
        <v>1</v>
      </c>
      <c r="F24" s="32">
        <v>50000</v>
      </c>
      <c r="G24" s="32">
        <v>50000</v>
      </c>
      <c r="H24" s="132" t="s">
        <v>516</v>
      </c>
      <c r="I24" s="29" t="s">
        <v>1410</v>
      </c>
      <c r="J24" s="29"/>
      <c r="K24" s="60" t="s">
        <v>2231</v>
      </c>
      <c r="L24" s="61">
        <v>50000</v>
      </c>
      <c r="M24" s="62">
        <v>0</v>
      </c>
    </row>
    <row r="25" spans="1:13">
      <c r="A25" s="12">
        <v>325033</v>
      </c>
      <c r="B25" s="15"/>
      <c r="C25" s="16"/>
      <c r="D25" s="36"/>
      <c r="E25" s="37"/>
      <c r="F25" s="38"/>
      <c r="G25" s="38"/>
      <c r="H25" s="118" t="s">
        <v>517</v>
      </c>
      <c r="I25" s="16"/>
      <c r="J25" s="16"/>
      <c r="K25" s="65"/>
      <c r="L25" s="17"/>
      <c r="M25" s="52"/>
    </row>
    <row r="26" spans="1:13">
      <c r="A26" s="12"/>
      <c r="B26" s="18">
        <v>2</v>
      </c>
      <c r="C26" s="117" t="s">
        <v>518</v>
      </c>
      <c r="D26" s="131" t="s">
        <v>324</v>
      </c>
      <c r="E26" s="19">
        <v>1</v>
      </c>
      <c r="F26" s="20">
        <v>60000</v>
      </c>
      <c r="G26" s="20">
        <v>60000</v>
      </c>
      <c r="H26" s="117" t="s">
        <v>519</v>
      </c>
      <c r="I26" s="9" t="s">
        <v>1410</v>
      </c>
      <c r="J26" s="9"/>
      <c r="K26" s="66" t="s">
        <v>2383</v>
      </c>
      <c r="L26" s="11">
        <v>60000</v>
      </c>
      <c r="M26" s="48">
        <v>0</v>
      </c>
    </row>
    <row r="27" spans="1:13">
      <c r="A27" s="12"/>
      <c r="B27" s="15"/>
      <c r="C27" s="118" t="s">
        <v>431</v>
      </c>
      <c r="D27" s="36"/>
      <c r="E27" s="37"/>
      <c r="F27" s="38"/>
      <c r="G27" s="38"/>
      <c r="H27" s="118" t="s">
        <v>520</v>
      </c>
      <c r="I27" s="16"/>
      <c r="J27" s="16"/>
      <c r="K27" s="65"/>
      <c r="L27" s="17"/>
      <c r="M27" s="52"/>
    </row>
    <row r="28" spans="1:13">
      <c r="A28" s="12"/>
      <c r="B28" s="18">
        <v>3</v>
      </c>
      <c r="C28" s="117" t="s">
        <v>521</v>
      </c>
      <c r="D28" s="131" t="s">
        <v>324</v>
      </c>
      <c r="E28" s="19">
        <v>1</v>
      </c>
      <c r="F28" s="20">
        <v>36033</v>
      </c>
      <c r="G28" s="20">
        <v>36033</v>
      </c>
      <c r="H28" s="117" t="s">
        <v>513</v>
      </c>
      <c r="I28" s="9" t="s">
        <v>1410</v>
      </c>
      <c r="J28" s="9"/>
      <c r="K28" s="66" t="s">
        <v>1769</v>
      </c>
      <c r="L28" s="11">
        <v>36033</v>
      </c>
      <c r="M28" s="48">
        <v>0</v>
      </c>
    </row>
    <row r="29" spans="1:13">
      <c r="A29" s="12"/>
      <c r="B29" s="15"/>
      <c r="C29" s="118"/>
      <c r="D29" s="36"/>
      <c r="E29" s="37"/>
      <c r="F29" s="38"/>
      <c r="G29" s="38"/>
      <c r="H29" s="118" t="s">
        <v>522</v>
      </c>
      <c r="I29" s="16"/>
      <c r="J29" s="16"/>
      <c r="K29" s="65"/>
      <c r="L29" s="17"/>
      <c r="M29" s="52"/>
    </row>
    <row r="30" spans="1:13">
      <c r="A30" s="12"/>
      <c r="B30" s="18">
        <v>4</v>
      </c>
      <c r="C30" s="117" t="s">
        <v>523</v>
      </c>
      <c r="D30" s="131" t="s">
        <v>359</v>
      </c>
      <c r="E30" s="19">
        <v>1</v>
      </c>
      <c r="F30" s="20">
        <v>99000</v>
      </c>
      <c r="G30" s="20">
        <v>99000</v>
      </c>
      <c r="H30" s="117" t="s">
        <v>513</v>
      </c>
      <c r="I30" s="9" t="s">
        <v>1410</v>
      </c>
      <c r="J30" s="9"/>
      <c r="K30" s="66" t="s">
        <v>3120</v>
      </c>
      <c r="L30" s="11">
        <v>99000</v>
      </c>
      <c r="M30" s="48">
        <v>0</v>
      </c>
    </row>
    <row r="31" spans="1:13">
      <c r="A31" s="12"/>
      <c r="B31" s="15"/>
      <c r="C31" s="118"/>
      <c r="D31" s="36"/>
      <c r="E31" s="37"/>
      <c r="F31" s="38"/>
      <c r="G31" s="38"/>
      <c r="H31" s="118" t="s">
        <v>522</v>
      </c>
      <c r="I31" s="16"/>
      <c r="J31" s="16"/>
      <c r="K31" s="65"/>
      <c r="L31" s="17"/>
      <c r="M31" s="52"/>
    </row>
    <row r="32" spans="1:13">
      <c r="A32" s="12"/>
      <c r="B32" s="18">
        <v>5</v>
      </c>
      <c r="C32" s="117" t="s">
        <v>524</v>
      </c>
      <c r="D32" s="131" t="s">
        <v>359</v>
      </c>
      <c r="E32" s="19">
        <v>1</v>
      </c>
      <c r="F32" s="20">
        <v>80000</v>
      </c>
      <c r="G32" s="20">
        <v>80000</v>
      </c>
      <c r="H32" s="117" t="s">
        <v>513</v>
      </c>
      <c r="I32" s="9" t="s">
        <v>1410</v>
      </c>
      <c r="J32" s="9"/>
      <c r="K32" s="66" t="s">
        <v>1626</v>
      </c>
      <c r="L32" s="11">
        <v>80000</v>
      </c>
      <c r="M32" s="48">
        <v>0</v>
      </c>
    </row>
    <row r="33" spans="1:13" ht="17.25" thickBot="1">
      <c r="A33" s="12"/>
      <c r="B33" s="21"/>
      <c r="C33" s="22"/>
      <c r="D33" s="40"/>
      <c r="E33" s="23"/>
      <c r="F33" s="24"/>
      <c r="G33" s="24"/>
      <c r="H33" s="129" t="s">
        <v>522</v>
      </c>
      <c r="I33" s="22"/>
      <c r="J33" s="22"/>
      <c r="K33" s="67"/>
      <c r="L33" s="54"/>
      <c r="M33" s="55"/>
    </row>
    <row r="34" spans="1:13" ht="18" thickTop="1" thickBot="1">
      <c r="A34" s="25"/>
      <c r="B34" s="385" t="s">
        <v>14</v>
      </c>
      <c r="C34" s="386"/>
      <c r="D34" s="386"/>
      <c r="E34" s="386"/>
      <c r="F34" s="387"/>
      <c r="G34" s="26">
        <f>SUM(G24:G33)</f>
        <v>325033</v>
      </c>
      <c r="H34" s="27"/>
      <c r="I34" s="27"/>
      <c r="J34" s="27"/>
      <c r="K34" s="68"/>
      <c r="L34" s="69">
        <f>SUM(L24:L33)</f>
        <v>325033</v>
      </c>
      <c r="M34" s="70">
        <f>SUM(M24:M33)</f>
        <v>0</v>
      </c>
    </row>
    <row r="35" spans="1:13">
      <c r="A35" s="379" t="s">
        <v>16</v>
      </c>
      <c r="B35" s="380"/>
      <c r="C35" s="380"/>
      <c r="D35" s="41"/>
      <c r="E35" s="42"/>
      <c r="F35" s="43"/>
      <c r="G35" s="44">
        <f>G23+G34</f>
        <v>1006533</v>
      </c>
      <c r="H35" s="45"/>
      <c r="I35" s="71"/>
      <c r="J35" s="71"/>
      <c r="K35" s="42"/>
      <c r="L35" s="72"/>
      <c r="M35" s="73"/>
    </row>
  </sheetData>
  <mergeCells count="6">
    <mergeCell ref="A35:C35"/>
    <mergeCell ref="C1:M1"/>
    <mergeCell ref="C2:M2"/>
    <mergeCell ref="I3:J3"/>
    <mergeCell ref="B23:F23"/>
    <mergeCell ref="B34:F34"/>
  </mergeCells>
  <phoneticPr fontId="9" type="noConversion"/>
  <pageMargins left="0.19685039370078741" right="0.19685039370078741" top="0.39370078740157483" bottom="0.19685039370078741" header="0.19685039370078741" footer="0.19685039370078741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opLeftCell="A36" workbookViewId="0">
      <selection activeCell="H55" sqref="H55"/>
    </sheetView>
  </sheetViews>
  <sheetFormatPr defaultColWidth="9" defaultRowHeight="16.5"/>
  <cols>
    <col min="1" max="1" width="6.75" style="1" customWidth="1"/>
    <col min="2" max="2" width="4.5" style="1" customWidth="1"/>
    <col min="3" max="3" width="16.5" style="1" customWidth="1"/>
    <col min="4" max="4" width="4.5" style="1" customWidth="1"/>
    <col min="5" max="5" width="4.625" style="2" customWidth="1"/>
    <col min="6" max="6" width="8" style="1" customWidth="1"/>
    <col min="7" max="7" width="9.5" style="2" customWidth="1"/>
    <col min="8" max="8" width="17.625" style="1" customWidth="1"/>
    <col min="9" max="9" width="8.75" style="1" customWidth="1"/>
    <col min="10" max="10" width="4.625" style="1" customWidth="1"/>
    <col min="11" max="12" width="9.25" style="1" customWidth="1"/>
    <col min="13" max="13" width="11.125" style="1" customWidth="1"/>
    <col min="14" max="16384" width="9" style="1"/>
  </cols>
  <sheetData>
    <row r="1" spans="1:13">
      <c r="A1" s="3"/>
      <c r="B1" s="3"/>
      <c r="C1" s="381" t="s">
        <v>0</v>
      </c>
      <c r="D1" s="381"/>
      <c r="E1" s="381"/>
      <c r="F1" s="381"/>
      <c r="G1" s="381"/>
      <c r="H1" s="381"/>
      <c r="I1" s="381"/>
      <c r="J1" s="381"/>
      <c r="K1" s="381"/>
      <c r="L1" s="381"/>
      <c r="M1" s="381"/>
    </row>
    <row r="2" spans="1:13">
      <c r="A2" s="3"/>
      <c r="B2" s="3"/>
      <c r="C2" s="382" t="s">
        <v>24</v>
      </c>
      <c r="D2" s="382"/>
      <c r="E2" s="382"/>
      <c r="F2" s="382"/>
      <c r="G2" s="382"/>
      <c r="H2" s="382"/>
      <c r="I2" s="382"/>
      <c r="J2" s="382"/>
      <c r="K2" s="382"/>
      <c r="L2" s="382"/>
      <c r="M2" s="382"/>
    </row>
    <row r="3" spans="1:13">
      <c r="A3" s="4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7" t="s">
        <v>8</v>
      </c>
      <c r="I3" s="383" t="s">
        <v>9</v>
      </c>
      <c r="J3" s="384"/>
      <c r="K3" s="6" t="s">
        <v>10</v>
      </c>
      <c r="L3" s="6" t="s">
        <v>11</v>
      </c>
      <c r="M3" s="46" t="s">
        <v>12</v>
      </c>
    </row>
    <row r="4" spans="1:13">
      <c r="A4" s="8" t="s">
        <v>13</v>
      </c>
      <c r="B4" s="8">
        <v>1</v>
      </c>
      <c r="C4" s="9" t="s">
        <v>25</v>
      </c>
      <c r="D4" s="10" t="s">
        <v>21</v>
      </c>
      <c r="E4" s="11">
        <v>1</v>
      </c>
      <c r="F4" s="11">
        <v>90000</v>
      </c>
      <c r="G4" s="11">
        <v>90000</v>
      </c>
      <c r="H4" s="117" t="s">
        <v>1497</v>
      </c>
      <c r="I4" s="9" t="s">
        <v>1409</v>
      </c>
      <c r="J4" s="9"/>
      <c r="K4" s="19" t="s">
        <v>2147</v>
      </c>
      <c r="L4" s="11">
        <v>90000</v>
      </c>
      <c r="M4" s="48">
        <v>0</v>
      </c>
    </row>
    <row r="5" spans="1:13">
      <c r="A5" s="12">
        <v>773103</v>
      </c>
      <c r="B5" s="12"/>
      <c r="C5" s="13"/>
      <c r="D5" s="14"/>
      <c r="E5" s="14"/>
      <c r="F5" s="14"/>
      <c r="G5" s="14"/>
      <c r="H5" s="120" t="s">
        <v>1498</v>
      </c>
      <c r="I5" s="13"/>
      <c r="J5" s="13"/>
      <c r="K5" s="34"/>
      <c r="L5" s="14"/>
      <c r="M5" s="50"/>
    </row>
    <row r="6" spans="1:13">
      <c r="A6" s="12"/>
      <c r="B6" s="15"/>
      <c r="C6" s="16"/>
      <c r="D6" s="17"/>
      <c r="E6" s="17"/>
      <c r="F6" s="17"/>
      <c r="G6" s="17"/>
      <c r="H6" s="118" t="s">
        <v>1496</v>
      </c>
      <c r="I6" s="16"/>
      <c r="J6" s="16"/>
      <c r="K6" s="37"/>
      <c r="L6" s="17"/>
      <c r="M6" s="52"/>
    </row>
    <row r="7" spans="1:13">
      <c r="A7" s="12"/>
      <c r="B7" s="18">
        <v>2</v>
      </c>
      <c r="C7" s="9" t="s">
        <v>28</v>
      </c>
      <c r="D7" s="10" t="s">
        <v>3677</v>
      </c>
      <c r="E7" s="11">
        <v>1</v>
      </c>
      <c r="F7" s="11">
        <v>70000</v>
      </c>
      <c r="G7" s="11">
        <v>70000</v>
      </c>
      <c r="H7" s="9" t="s">
        <v>26</v>
      </c>
      <c r="I7" s="9" t="s">
        <v>3717</v>
      </c>
      <c r="J7" s="9"/>
      <c r="K7" s="19" t="s">
        <v>3769</v>
      </c>
      <c r="L7" s="11">
        <v>30000</v>
      </c>
      <c r="M7" s="48"/>
    </row>
    <row r="8" spans="1:13">
      <c r="A8" s="12"/>
      <c r="B8" s="12"/>
      <c r="C8" s="13"/>
      <c r="D8" s="14"/>
      <c r="E8" s="14"/>
      <c r="F8" s="14"/>
      <c r="G8" s="14"/>
      <c r="H8" s="13" t="s">
        <v>27</v>
      </c>
      <c r="I8" s="13"/>
      <c r="J8" s="13"/>
      <c r="K8" s="34" t="s">
        <v>3829</v>
      </c>
      <c r="L8" s="14">
        <v>40000</v>
      </c>
      <c r="M8" s="50">
        <v>0</v>
      </c>
    </row>
    <row r="9" spans="1:13">
      <c r="A9" s="12"/>
      <c r="B9" s="12"/>
      <c r="C9" s="13"/>
      <c r="D9" s="14"/>
      <c r="E9" s="14"/>
      <c r="F9" s="14"/>
      <c r="G9" s="14"/>
      <c r="H9" s="13" t="s">
        <v>3679</v>
      </c>
      <c r="I9" s="13"/>
      <c r="J9" s="13"/>
      <c r="K9" s="34"/>
      <c r="L9" s="14"/>
      <c r="M9" s="50"/>
    </row>
    <row r="10" spans="1:13">
      <c r="A10" s="12"/>
      <c r="B10" s="12"/>
      <c r="C10" s="13"/>
      <c r="D10" s="14"/>
      <c r="E10" s="14"/>
      <c r="F10" s="14"/>
      <c r="G10" s="14"/>
      <c r="H10" s="13" t="s">
        <v>3678</v>
      </c>
      <c r="I10" s="13"/>
      <c r="J10" s="13"/>
      <c r="K10" s="34"/>
      <c r="L10" s="14"/>
      <c r="M10" s="50"/>
    </row>
    <row r="11" spans="1:13">
      <c r="A11" s="12"/>
      <c r="B11" s="12"/>
      <c r="C11" s="13"/>
      <c r="D11" s="14"/>
      <c r="E11" s="14"/>
      <c r="F11" s="14"/>
      <c r="G11" s="14"/>
      <c r="H11" s="13" t="s">
        <v>3716</v>
      </c>
      <c r="I11" s="13"/>
      <c r="J11" s="13"/>
      <c r="K11" s="34"/>
      <c r="L11" s="14"/>
      <c r="M11" s="50"/>
    </row>
    <row r="12" spans="1:13">
      <c r="A12" s="12"/>
      <c r="B12" s="18">
        <v>3</v>
      </c>
      <c r="C12" s="9" t="s">
        <v>29</v>
      </c>
      <c r="D12" s="11" t="s">
        <v>21</v>
      </c>
      <c r="E12" s="11">
        <v>1</v>
      </c>
      <c r="F12" s="11">
        <v>60000</v>
      </c>
      <c r="G12" s="11">
        <v>60000</v>
      </c>
      <c r="H12" s="9" t="s">
        <v>30</v>
      </c>
      <c r="I12" s="9" t="s">
        <v>1409</v>
      </c>
      <c r="J12" s="9"/>
      <c r="K12" s="19" t="s">
        <v>2134</v>
      </c>
      <c r="L12" s="11">
        <v>60000</v>
      </c>
      <c r="M12" s="48">
        <v>0</v>
      </c>
    </row>
    <row r="13" spans="1:13">
      <c r="A13" s="12"/>
      <c r="B13" s="12"/>
      <c r="C13" s="13" t="s">
        <v>31</v>
      </c>
      <c r="D13" s="14"/>
      <c r="E13" s="14"/>
      <c r="F13" s="14"/>
      <c r="G13" s="14"/>
      <c r="H13" s="13" t="s">
        <v>32</v>
      </c>
      <c r="I13" s="13"/>
      <c r="J13" s="13"/>
      <c r="K13" s="34"/>
      <c r="L13" s="14"/>
      <c r="M13" s="50"/>
    </row>
    <row r="14" spans="1:13">
      <c r="A14" s="12"/>
      <c r="B14" s="12"/>
      <c r="C14" s="13"/>
      <c r="D14" s="14"/>
      <c r="E14" s="14"/>
      <c r="F14" s="14"/>
      <c r="G14" s="14"/>
      <c r="H14" s="13" t="s">
        <v>33</v>
      </c>
      <c r="I14" s="13"/>
      <c r="J14" s="13"/>
      <c r="K14" s="34"/>
      <c r="L14" s="14"/>
      <c r="M14" s="50"/>
    </row>
    <row r="15" spans="1:13">
      <c r="A15" s="12"/>
      <c r="B15" s="12"/>
      <c r="C15" s="13"/>
      <c r="D15" s="14"/>
      <c r="E15" s="14"/>
      <c r="F15" s="14"/>
      <c r="G15" s="14"/>
      <c r="H15" s="13" t="s">
        <v>34</v>
      </c>
      <c r="I15" s="13"/>
      <c r="J15" s="13"/>
      <c r="K15" s="34"/>
      <c r="L15" s="14"/>
      <c r="M15" s="50"/>
    </row>
    <row r="16" spans="1:13">
      <c r="A16" s="12"/>
      <c r="B16" s="18">
        <v>4</v>
      </c>
      <c r="C16" s="9" t="s">
        <v>35</v>
      </c>
      <c r="D16" s="11" t="s">
        <v>36</v>
      </c>
      <c r="E16" s="11">
        <v>1</v>
      </c>
      <c r="F16" s="11">
        <v>99000</v>
      </c>
      <c r="G16" s="11">
        <v>99000</v>
      </c>
      <c r="H16" s="9" t="s">
        <v>37</v>
      </c>
      <c r="I16" s="9" t="s">
        <v>1409</v>
      </c>
      <c r="J16" s="9"/>
      <c r="K16" s="19" t="s">
        <v>3282</v>
      </c>
      <c r="L16" s="11">
        <v>99000</v>
      </c>
      <c r="M16" s="48">
        <v>0</v>
      </c>
    </row>
    <row r="17" spans="1:13">
      <c r="A17" s="12"/>
      <c r="B17" s="18">
        <v>5</v>
      </c>
      <c r="C17" s="9" t="s">
        <v>38</v>
      </c>
      <c r="D17" s="11" t="s">
        <v>17</v>
      </c>
      <c r="E17" s="11">
        <v>1</v>
      </c>
      <c r="F17" s="11">
        <v>60000</v>
      </c>
      <c r="G17" s="11">
        <v>60000</v>
      </c>
      <c r="H17" s="9" t="s">
        <v>39</v>
      </c>
      <c r="I17" s="9" t="s">
        <v>1409</v>
      </c>
      <c r="J17" s="9"/>
      <c r="K17" s="19" t="s">
        <v>2599</v>
      </c>
      <c r="L17" s="11">
        <v>60000</v>
      </c>
      <c r="M17" s="48">
        <v>0</v>
      </c>
    </row>
    <row r="18" spans="1:13">
      <c r="A18" s="12"/>
      <c r="B18" s="12"/>
      <c r="C18" s="13" t="s">
        <v>22</v>
      </c>
      <c r="D18" s="14"/>
      <c r="E18" s="14"/>
      <c r="F18" s="14"/>
      <c r="G18" s="14"/>
      <c r="H18" s="13" t="s">
        <v>40</v>
      </c>
      <c r="I18" s="13"/>
      <c r="J18" s="13"/>
      <c r="K18" s="34"/>
      <c r="L18" s="14"/>
      <c r="M18" s="50"/>
    </row>
    <row r="19" spans="1:13">
      <c r="A19" s="12"/>
      <c r="B19" s="18">
        <v>6</v>
      </c>
      <c r="C19" s="9" t="s">
        <v>41</v>
      </c>
      <c r="D19" s="19" t="s">
        <v>17</v>
      </c>
      <c r="E19" s="19">
        <v>1</v>
      </c>
      <c r="F19" s="20">
        <v>70000</v>
      </c>
      <c r="G19" s="11">
        <v>70000</v>
      </c>
      <c r="H19" s="9" t="s">
        <v>42</v>
      </c>
      <c r="I19" s="9" t="s">
        <v>1409</v>
      </c>
      <c r="J19" s="9"/>
      <c r="K19" s="19" t="s">
        <v>3676</v>
      </c>
      <c r="L19" s="11">
        <v>70000</v>
      </c>
      <c r="M19" s="48">
        <v>0</v>
      </c>
    </row>
    <row r="20" spans="1:13">
      <c r="A20" s="12"/>
      <c r="B20" s="15"/>
      <c r="C20" s="16"/>
      <c r="D20" s="37"/>
      <c r="E20" s="37"/>
      <c r="F20" s="38"/>
      <c r="G20" s="17"/>
      <c r="H20" s="16" t="s">
        <v>43</v>
      </c>
      <c r="I20" s="16"/>
      <c r="J20" s="16"/>
      <c r="K20" s="37"/>
      <c r="L20" s="17"/>
      <c r="M20" s="52"/>
    </row>
    <row r="21" spans="1:13">
      <c r="A21" s="12"/>
      <c r="B21" s="18">
        <v>7</v>
      </c>
      <c r="C21" s="9" t="s">
        <v>44</v>
      </c>
      <c r="D21" s="10" t="s">
        <v>21</v>
      </c>
      <c r="E21" s="11">
        <v>1</v>
      </c>
      <c r="F21" s="11">
        <v>98000</v>
      </c>
      <c r="G21" s="11">
        <v>98000</v>
      </c>
      <c r="H21" s="9" t="s">
        <v>45</v>
      </c>
      <c r="I21" s="9" t="s">
        <v>1409</v>
      </c>
      <c r="J21" s="9"/>
      <c r="K21" s="19" t="s">
        <v>2638</v>
      </c>
      <c r="L21" s="11">
        <v>98000</v>
      </c>
      <c r="M21" s="48">
        <v>0</v>
      </c>
    </row>
    <row r="22" spans="1:13">
      <c r="A22" s="12"/>
      <c r="B22" s="12"/>
      <c r="C22" s="13" t="s">
        <v>46</v>
      </c>
      <c r="D22" s="14"/>
      <c r="E22" s="14"/>
      <c r="F22" s="14"/>
      <c r="G22" s="14"/>
      <c r="H22" s="13" t="s">
        <v>47</v>
      </c>
      <c r="I22" s="13"/>
      <c r="J22" s="13"/>
      <c r="K22" s="34"/>
      <c r="L22" s="14"/>
      <c r="M22" s="50"/>
    </row>
    <row r="23" spans="1:13">
      <c r="A23" s="12"/>
      <c r="B23" s="15"/>
      <c r="C23" s="16"/>
      <c r="D23" s="17"/>
      <c r="E23" s="17"/>
      <c r="F23" s="17"/>
      <c r="G23" s="17"/>
      <c r="H23" s="16" t="s">
        <v>23</v>
      </c>
      <c r="I23" s="16"/>
      <c r="J23" s="16"/>
      <c r="K23" s="37"/>
      <c r="L23" s="17"/>
      <c r="M23" s="52"/>
    </row>
    <row r="24" spans="1:13">
      <c r="A24" s="12"/>
      <c r="B24" s="18">
        <v>8</v>
      </c>
      <c r="C24" s="9" t="s">
        <v>48</v>
      </c>
      <c r="D24" s="11" t="s">
        <v>17</v>
      </c>
      <c r="E24" s="11">
        <v>1</v>
      </c>
      <c r="F24" s="11">
        <v>14000</v>
      </c>
      <c r="G24" s="11">
        <v>14000</v>
      </c>
      <c r="H24" s="9" t="s">
        <v>49</v>
      </c>
      <c r="I24" s="9" t="s">
        <v>1409</v>
      </c>
      <c r="J24" s="9"/>
      <c r="K24" s="19" t="s">
        <v>2346</v>
      </c>
      <c r="L24" s="11">
        <v>14000</v>
      </c>
      <c r="M24" s="48">
        <v>0</v>
      </c>
    </row>
    <row r="25" spans="1:13">
      <c r="A25" s="12"/>
      <c r="B25" s="15"/>
      <c r="C25" s="16"/>
      <c r="D25" s="17"/>
      <c r="E25" s="17"/>
      <c r="F25" s="17"/>
      <c r="G25" s="17"/>
      <c r="H25" s="16" t="s">
        <v>50</v>
      </c>
      <c r="I25" s="16"/>
      <c r="J25" s="16"/>
      <c r="K25" s="37"/>
      <c r="L25" s="17"/>
      <c r="M25" s="52"/>
    </row>
    <row r="26" spans="1:13">
      <c r="A26" s="12"/>
      <c r="B26" s="18">
        <v>9</v>
      </c>
      <c r="C26" s="9" t="s">
        <v>51</v>
      </c>
      <c r="D26" s="11" t="s">
        <v>52</v>
      </c>
      <c r="E26" s="11">
        <v>4</v>
      </c>
      <c r="F26" s="11">
        <v>4500</v>
      </c>
      <c r="G26" s="11">
        <v>18000</v>
      </c>
      <c r="H26" s="9" t="s">
        <v>49</v>
      </c>
      <c r="I26" s="9" t="s">
        <v>1409</v>
      </c>
      <c r="J26" s="9"/>
      <c r="K26" s="19" t="s">
        <v>3649</v>
      </c>
      <c r="L26" s="11">
        <v>18000</v>
      </c>
      <c r="M26" s="48">
        <v>0</v>
      </c>
    </row>
    <row r="27" spans="1:13">
      <c r="A27" s="12"/>
      <c r="B27" s="18">
        <v>10</v>
      </c>
      <c r="C27" s="9" t="s">
        <v>53</v>
      </c>
      <c r="D27" s="11" t="s">
        <v>17</v>
      </c>
      <c r="E27" s="11">
        <v>1</v>
      </c>
      <c r="F27" s="11">
        <v>5103</v>
      </c>
      <c r="G27" s="11">
        <v>5103</v>
      </c>
      <c r="H27" s="9" t="s">
        <v>49</v>
      </c>
      <c r="I27" s="9" t="s">
        <v>1409</v>
      </c>
      <c r="J27" s="9"/>
      <c r="K27" s="19" t="s">
        <v>2135</v>
      </c>
      <c r="L27" s="11">
        <v>5103</v>
      </c>
      <c r="M27" s="48">
        <v>0</v>
      </c>
    </row>
    <row r="28" spans="1:13">
      <c r="A28" s="12"/>
      <c r="B28" s="18">
        <v>11</v>
      </c>
      <c r="C28" s="117" t="s">
        <v>866</v>
      </c>
      <c r="D28" s="121" t="s">
        <v>527</v>
      </c>
      <c r="E28" s="121">
        <v>1</v>
      </c>
      <c r="F28" s="122">
        <v>72000</v>
      </c>
      <c r="G28" s="122">
        <v>72000</v>
      </c>
      <c r="H28" s="117" t="s">
        <v>867</v>
      </c>
      <c r="I28" s="9" t="s">
        <v>1409</v>
      </c>
      <c r="J28" s="9"/>
      <c r="K28" s="19" t="s">
        <v>3655</v>
      </c>
      <c r="L28" s="11">
        <v>72000</v>
      </c>
      <c r="M28" s="48">
        <v>0</v>
      </c>
    </row>
    <row r="29" spans="1:13">
      <c r="A29" s="12"/>
      <c r="B29" s="12"/>
      <c r="C29" s="120" t="s">
        <v>870</v>
      </c>
      <c r="D29" s="123"/>
      <c r="E29" s="123"/>
      <c r="F29" s="124"/>
      <c r="G29" s="124"/>
      <c r="H29" s="120" t="s">
        <v>868</v>
      </c>
      <c r="I29" s="13"/>
      <c r="J29" s="13"/>
      <c r="K29" s="34"/>
      <c r="L29" s="14"/>
      <c r="M29" s="50"/>
    </row>
    <row r="30" spans="1:13">
      <c r="A30" s="12"/>
      <c r="B30" s="15"/>
      <c r="C30" s="118"/>
      <c r="D30" s="126"/>
      <c r="E30" s="126"/>
      <c r="F30" s="127"/>
      <c r="G30" s="127"/>
      <c r="H30" s="118" t="s">
        <v>869</v>
      </c>
      <c r="I30" s="16"/>
      <c r="J30" s="16"/>
      <c r="K30" s="37"/>
      <c r="L30" s="17"/>
      <c r="M30" s="52"/>
    </row>
    <row r="31" spans="1:13">
      <c r="A31" s="12"/>
      <c r="B31" s="18">
        <v>12</v>
      </c>
      <c r="C31" s="9" t="s">
        <v>2254</v>
      </c>
      <c r="D31" s="19" t="s">
        <v>2255</v>
      </c>
      <c r="E31" s="19">
        <v>1</v>
      </c>
      <c r="F31" s="20">
        <v>45000</v>
      </c>
      <c r="G31" s="11">
        <v>45000</v>
      </c>
      <c r="H31" s="9" t="s">
        <v>2256</v>
      </c>
      <c r="I31" s="9" t="s">
        <v>2517</v>
      </c>
      <c r="J31" s="9"/>
      <c r="K31" s="19" t="s">
        <v>2614</v>
      </c>
      <c r="L31" s="11">
        <v>45000</v>
      </c>
      <c r="M31" s="48">
        <v>0</v>
      </c>
    </row>
    <row r="32" spans="1:13">
      <c r="A32" s="12"/>
      <c r="B32" s="12"/>
      <c r="C32" s="13"/>
      <c r="D32" s="34"/>
      <c r="E32" s="34"/>
      <c r="F32" s="35"/>
      <c r="G32" s="14"/>
      <c r="H32" s="13" t="s">
        <v>2260</v>
      </c>
      <c r="I32" s="13"/>
      <c r="J32" s="13"/>
      <c r="K32" s="34"/>
      <c r="L32" s="14"/>
      <c r="M32" s="50"/>
    </row>
    <row r="33" spans="1:13">
      <c r="A33" s="12"/>
      <c r="B33" s="12"/>
      <c r="C33" s="13"/>
      <c r="D33" s="34"/>
      <c r="E33" s="34"/>
      <c r="F33" s="35"/>
      <c r="G33" s="14"/>
      <c r="H33" s="13" t="s">
        <v>2261</v>
      </c>
      <c r="I33" s="13"/>
      <c r="J33" s="13"/>
      <c r="K33" s="34"/>
      <c r="L33" s="14"/>
      <c r="M33" s="50"/>
    </row>
    <row r="34" spans="1:13">
      <c r="A34" s="12"/>
      <c r="B34" s="12"/>
      <c r="C34" s="13"/>
      <c r="D34" s="34"/>
      <c r="E34" s="34"/>
      <c r="F34" s="35"/>
      <c r="G34" s="14"/>
      <c r="H34" s="13" t="s">
        <v>2257</v>
      </c>
      <c r="I34" s="13"/>
      <c r="J34" s="13"/>
      <c r="K34" s="34"/>
      <c r="L34" s="14"/>
      <c r="M34" s="50"/>
    </row>
    <row r="35" spans="1:13">
      <c r="A35" s="12"/>
      <c r="B35" s="18">
        <v>13</v>
      </c>
      <c r="C35" s="9" t="s">
        <v>1494</v>
      </c>
      <c r="D35" s="19" t="s">
        <v>1493</v>
      </c>
      <c r="E35" s="19">
        <v>1</v>
      </c>
      <c r="F35" s="20">
        <v>12000</v>
      </c>
      <c r="G35" s="11">
        <v>12000</v>
      </c>
      <c r="H35" s="9" t="s">
        <v>1495</v>
      </c>
      <c r="I35" s="9" t="s">
        <v>1634</v>
      </c>
      <c r="J35" s="9"/>
      <c r="K35" s="19" t="s">
        <v>3258</v>
      </c>
      <c r="L35" s="11">
        <v>12000</v>
      </c>
      <c r="M35" s="48">
        <v>0</v>
      </c>
    </row>
    <row r="36" spans="1:13">
      <c r="A36" s="12"/>
      <c r="B36" s="18">
        <v>14</v>
      </c>
      <c r="C36" s="9" t="s">
        <v>2258</v>
      </c>
      <c r="D36" s="19" t="s">
        <v>2255</v>
      </c>
      <c r="E36" s="19">
        <v>1</v>
      </c>
      <c r="F36" s="20">
        <v>60000</v>
      </c>
      <c r="G36" s="11">
        <v>60000</v>
      </c>
      <c r="H36" s="9" t="s">
        <v>2259</v>
      </c>
      <c r="I36" s="9" t="s">
        <v>2606</v>
      </c>
      <c r="J36" s="9"/>
      <c r="K36" s="19" t="s">
        <v>3027</v>
      </c>
      <c r="L36" s="11">
        <v>60000</v>
      </c>
      <c r="M36" s="48">
        <v>0</v>
      </c>
    </row>
    <row r="37" spans="1:13">
      <c r="A37" s="12"/>
      <c r="B37" s="12"/>
      <c r="C37" s="13"/>
      <c r="D37" s="34"/>
      <c r="E37" s="34"/>
      <c r="F37" s="35"/>
      <c r="G37" s="14"/>
      <c r="H37" s="13" t="s">
        <v>2262</v>
      </c>
      <c r="I37" s="13"/>
      <c r="J37" s="13"/>
      <c r="K37" s="34"/>
      <c r="L37" s="14"/>
      <c r="M37" s="50"/>
    </row>
    <row r="38" spans="1:13">
      <c r="A38" s="12"/>
      <c r="B38" s="12"/>
      <c r="C38" s="13"/>
      <c r="D38" s="34"/>
      <c r="E38" s="34"/>
      <c r="F38" s="35"/>
      <c r="G38" s="14"/>
      <c r="H38" s="13" t="s">
        <v>2263</v>
      </c>
      <c r="I38" s="13"/>
      <c r="J38" s="13"/>
      <c r="K38" s="34"/>
      <c r="L38" s="14"/>
      <c r="M38" s="50"/>
    </row>
    <row r="39" spans="1:13">
      <c r="A39" s="12"/>
      <c r="B39" s="12"/>
      <c r="C39" s="13"/>
      <c r="D39" s="34"/>
      <c r="E39" s="34"/>
      <c r="F39" s="35"/>
      <c r="G39" s="14"/>
      <c r="H39" s="13" t="s">
        <v>2257</v>
      </c>
      <c r="I39" s="13"/>
      <c r="J39" s="13"/>
      <c r="K39" s="34"/>
      <c r="L39" s="14"/>
      <c r="M39" s="50"/>
    </row>
    <row r="40" spans="1:13" ht="17.25" thickBot="1">
      <c r="A40" s="12"/>
      <c r="B40" s="21"/>
      <c r="C40" s="22"/>
      <c r="D40" s="23"/>
      <c r="E40" s="23"/>
      <c r="F40" s="24"/>
      <c r="G40" s="54"/>
      <c r="H40" s="22"/>
      <c r="I40" s="22"/>
      <c r="J40" s="22"/>
      <c r="K40" s="23"/>
      <c r="L40" s="54"/>
      <c r="M40" s="55"/>
    </row>
    <row r="41" spans="1:13" ht="18" thickTop="1" thickBot="1">
      <c r="A41" s="25"/>
      <c r="B41" s="385" t="s">
        <v>14</v>
      </c>
      <c r="C41" s="386"/>
      <c r="D41" s="386"/>
      <c r="E41" s="386"/>
      <c r="F41" s="387"/>
      <c r="G41" s="111">
        <f>SUM(G4:G36)</f>
        <v>773103</v>
      </c>
      <c r="H41" s="27"/>
      <c r="I41" s="27"/>
      <c r="J41" s="27"/>
      <c r="K41" s="57"/>
      <c r="L41" s="58">
        <f>SUM(L4:L36)</f>
        <v>773103</v>
      </c>
      <c r="M41" s="59">
        <f>SUM(M4:M36)</f>
        <v>0</v>
      </c>
    </row>
    <row r="42" spans="1:13">
      <c r="A42" s="28" t="s">
        <v>15</v>
      </c>
      <c r="B42" s="28">
        <v>1</v>
      </c>
      <c r="C42" s="132" t="s">
        <v>871</v>
      </c>
      <c r="D42" s="133" t="s">
        <v>872</v>
      </c>
      <c r="E42" s="31">
        <v>1</v>
      </c>
      <c r="F42" s="32">
        <v>30000</v>
      </c>
      <c r="G42" s="61">
        <v>30000</v>
      </c>
      <c r="H42" s="132" t="s">
        <v>873</v>
      </c>
      <c r="I42" s="29" t="s">
        <v>1409</v>
      </c>
      <c r="J42" s="29"/>
      <c r="K42" s="60" t="s">
        <v>3202</v>
      </c>
      <c r="L42" s="61">
        <v>30000</v>
      </c>
      <c r="M42" s="62">
        <v>0</v>
      </c>
    </row>
    <row r="43" spans="1:13">
      <c r="A43" s="107">
        <v>233430</v>
      </c>
      <c r="B43" s="109"/>
      <c r="C43" s="118"/>
      <c r="D43" s="156"/>
      <c r="E43" s="37"/>
      <c r="F43" s="38"/>
      <c r="G43" s="17"/>
      <c r="H43" s="118"/>
      <c r="I43" s="16"/>
      <c r="J43" s="16"/>
      <c r="K43" s="65"/>
      <c r="L43" s="17"/>
      <c r="M43" s="52"/>
    </row>
    <row r="44" spans="1:13">
      <c r="A44" s="12"/>
      <c r="B44" s="18">
        <v>2</v>
      </c>
      <c r="C44" s="117" t="s">
        <v>874</v>
      </c>
      <c r="D44" s="131" t="s">
        <v>875</v>
      </c>
      <c r="E44" s="19">
        <v>1</v>
      </c>
      <c r="F44" s="20">
        <v>40000</v>
      </c>
      <c r="G44" s="11">
        <v>40000</v>
      </c>
      <c r="H44" s="9" t="s">
        <v>3144</v>
      </c>
      <c r="I44" s="9" t="s">
        <v>1409</v>
      </c>
      <c r="J44" s="9"/>
      <c r="K44" s="66" t="s">
        <v>3147</v>
      </c>
      <c r="L44" s="11">
        <v>40000</v>
      </c>
      <c r="M44" s="48">
        <v>0</v>
      </c>
    </row>
    <row r="45" spans="1:13">
      <c r="A45" s="12"/>
      <c r="B45" s="12"/>
      <c r="C45" s="120"/>
      <c r="D45" s="155"/>
      <c r="E45" s="34"/>
      <c r="F45" s="35"/>
      <c r="G45" s="14"/>
      <c r="H45" s="13" t="s">
        <v>3145</v>
      </c>
      <c r="I45" s="13"/>
      <c r="J45" s="13"/>
      <c r="K45" s="64"/>
      <c r="L45" s="14"/>
      <c r="M45" s="50"/>
    </row>
    <row r="46" spans="1:13">
      <c r="A46" s="12"/>
      <c r="B46" s="15"/>
      <c r="C46" s="118"/>
      <c r="D46" s="156"/>
      <c r="E46" s="37"/>
      <c r="F46" s="38"/>
      <c r="G46" s="17"/>
      <c r="H46" s="16" t="s">
        <v>3146</v>
      </c>
      <c r="I46" s="16"/>
      <c r="J46" s="16"/>
      <c r="K46" s="65"/>
      <c r="L46" s="17"/>
      <c r="M46" s="52"/>
    </row>
    <row r="47" spans="1:13">
      <c r="A47" s="12"/>
      <c r="B47" s="18">
        <v>3</v>
      </c>
      <c r="C47" s="286" t="s">
        <v>2251</v>
      </c>
      <c r="D47" s="312" t="s">
        <v>527</v>
      </c>
      <c r="E47" s="313">
        <v>1</v>
      </c>
      <c r="F47" s="314">
        <v>78430</v>
      </c>
      <c r="G47" s="316">
        <v>78430</v>
      </c>
      <c r="H47" s="286" t="s">
        <v>2252</v>
      </c>
      <c r="I47" s="9" t="s">
        <v>2517</v>
      </c>
      <c r="J47" s="9"/>
      <c r="K47" s="66" t="s">
        <v>3046</v>
      </c>
      <c r="L47" s="11">
        <v>78430</v>
      </c>
      <c r="M47" s="48">
        <v>0</v>
      </c>
    </row>
    <row r="48" spans="1:13" ht="17.25" thickBot="1">
      <c r="A48" s="12"/>
      <c r="B48" s="18">
        <v>4</v>
      </c>
      <c r="C48" s="286" t="s">
        <v>2253</v>
      </c>
      <c r="D48" s="312" t="s">
        <v>527</v>
      </c>
      <c r="E48" s="313">
        <v>1</v>
      </c>
      <c r="F48" s="314">
        <v>85000</v>
      </c>
      <c r="G48" s="316">
        <v>85000</v>
      </c>
      <c r="H48" s="286" t="s">
        <v>2252</v>
      </c>
      <c r="I48" s="9" t="s">
        <v>2517</v>
      </c>
      <c r="J48" s="9"/>
      <c r="K48" s="66" t="s">
        <v>2632</v>
      </c>
      <c r="L48" s="11">
        <v>85000</v>
      </c>
      <c r="M48" s="48">
        <v>0</v>
      </c>
    </row>
    <row r="49" spans="1:13" ht="18" thickTop="1" thickBot="1">
      <c r="A49" s="25"/>
      <c r="B49" s="385" t="s">
        <v>14</v>
      </c>
      <c r="C49" s="386"/>
      <c r="D49" s="386"/>
      <c r="E49" s="386"/>
      <c r="F49" s="387"/>
      <c r="G49" s="111">
        <f>SUM(G42:G48)</f>
        <v>233430</v>
      </c>
      <c r="H49" s="27"/>
      <c r="I49" s="27"/>
      <c r="J49" s="27"/>
      <c r="K49" s="68"/>
      <c r="L49" s="69">
        <f>SUM(L42:L48)</f>
        <v>233430</v>
      </c>
      <c r="M49" s="70">
        <f>SUM(M42:M48)</f>
        <v>0</v>
      </c>
    </row>
    <row r="50" spans="1:13">
      <c r="A50" s="379" t="s">
        <v>16</v>
      </c>
      <c r="B50" s="380"/>
      <c r="C50" s="380"/>
      <c r="D50" s="41"/>
      <c r="E50" s="42"/>
      <c r="F50" s="43"/>
      <c r="G50" s="92">
        <f>G41+G49</f>
        <v>1006533</v>
      </c>
      <c r="H50" s="45"/>
      <c r="I50" s="71"/>
      <c r="J50" s="71"/>
      <c r="K50" s="42"/>
      <c r="L50" s="72"/>
      <c r="M50" s="378"/>
    </row>
  </sheetData>
  <mergeCells count="6">
    <mergeCell ref="A50:C50"/>
    <mergeCell ref="C1:M1"/>
    <mergeCell ref="C2:M2"/>
    <mergeCell ref="I3:J3"/>
    <mergeCell ref="B41:F41"/>
    <mergeCell ref="B49:F49"/>
  </mergeCells>
  <phoneticPr fontId="10" type="noConversion"/>
  <pageMargins left="0.19685039370078741" right="0.19685039370078741" top="0.39370078740157483" bottom="0.19685039370078741" header="0.19685039370078741" footer="0.19685039370078741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topLeftCell="A42" workbookViewId="0">
      <selection activeCell="D34" sqref="D34"/>
    </sheetView>
  </sheetViews>
  <sheetFormatPr defaultColWidth="9" defaultRowHeight="16.5"/>
  <cols>
    <col min="1" max="1" width="6.75" style="1" customWidth="1"/>
    <col min="2" max="2" width="4.5" style="1" customWidth="1"/>
    <col min="3" max="3" width="16.5" style="1" customWidth="1"/>
    <col min="4" max="4" width="4.5" style="1" customWidth="1"/>
    <col min="5" max="5" width="4.625" style="2" customWidth="1"/>
    <col min="6" max="6" width="8" style="201" customWidth="1"/>
    <col min="7" max="7" width="10" style="201" customWidth="1"/>
    <col min="8" max="8" width="17" style="1" customWidth="1"/>
    <col min="9" max="9" width="8.75" style="1" customWidth="1"/>
    <col min="10" max="10" width="5.125" style="1" customWidth="1"/>
    <col min="11" max="12" width="9.25" style="1" customWidth="1"/>
    <col min="13" max="13" width="11.125" style="1" customWidth="1"/>
    <col min="14" max="16384" width="9" style="1"/>
  </cols>
  <sheetData>
    <row r="1" spans="1:13">
      <c r="A1" s="3"/>
      <c r="B1" s="3"/>
      <c r="C1" s="381" t="s">
        <v>0</v>
      </c>
      <c r="D1" s="381"/>
      <c r="E1" s="381"/>
      <c r="F1" s="381"/>
      <c r="G1" s="381"/>
      <c r="H1" s="381"/>
      <c r="I1" s="381"/>
      <c r="J1" s="381"/>
      <c r="K1" s="381"/>
      <c r="L1" s="381"/>
      <c r="M1" s="381"/>
    </row>
    <row r="2" spans="1:13">
      <c r="A2" s="3"/>
      <c r="B2" s="3"/>
      <c r="C2" s="382" t="s">
        <v>54</v>
      </c>
      <c r="D2" s="382"/>
      <c r="E2" s="382"/>
      <c r="F2" s="382"/>
      <c r="G2" s="382"/>
      <c r="H2" s="382"/>
      <c r="I2" s="382"/>
      <c r="J2" s="382"/>
      <c r="K2" s="382"/>
      <c r="L2" s="382"/>
      <c r="M2" s="382"/>
    </row>
    <row r="3" spans="1:13">
      <c r="A3" s="4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7" t="s">
        <v>8</v>
      </c>
      <c r="I3" s="383" t="s">
        <v>9</v>
      </c>
      <c r="J3" s="384"/>
      <c r="K3" s="6" t="s">
        <v>10</v>
      </c>
      <c r="L3" s="6" t="s">
        <v>11</v>
      </c>
      <c r="M3" s="46" t="s">
        <v>12</v>
      </c>
    </row>
    <row r="4" spans="1:13">
      <c r="A4" s="8" t="s">
        <v>13</v>
      </c>
      <c r="B4" s="8">
        <v>1</v>
      </c>
      <c r="C4" s="9" t="s">
        <v>55</v>
      </c>
      <c r="D4" s="10" t="s">
        <v>17</v>
      </c>
      <c r="E4" s="11">
        <v>1</v>
      </c>
      <c r="F4" s="11">
        <v>30000</v>
      </c>
      <c r="G4" s="11">
        <v>30000</v>
      </c>
      <c r="H4" s="9" t="s">
        <v>56</v>
      </c>
      <c r="I4" s="9" t="s">
        <v>1406</v>
      </c>
      <c r="J4" s="9"/>
      <c r="K4" s="19" t="s">
        <v>1743</v>
      </c>
      <c r="L4" s="11">
        <v>30000</v>
      </c>
      <c r="M4" s="48">
        <v>0</v>
      </c>
    </row>
    <row r="5" spans="1:13">
      <c r="A5" s="12">
        <v>654791</v>
      </c>
      <c r="B5" s="15"/>
      <c r="C5" s="16"/>
      <c r="D5" s="17"/>
      <c r="E5" s="17"/>
      <c r="F5" s="17"/>
      <c r="G5" s="17"/>
      <c r="H5" s="16" t="s">
        <v>23</v>
      </c>
      <c r="I5" s="16"/>
      <c r="J5" s="16"/>
      <c r="K5" s="37" t="s">
        <v>1742</v>
      </c>
      <c r="L5" s="17"/>
      <c r="M5" s="52"/>
    </row>
    <row r="6" spans="1:13">
      <c r="A6" s="12"/>
      <c r="B6" s="18">
        <v>2</v>
      </c>
      <c r="C6" s="9" t="s">
        <v>57</v>
      </c>
      <c r="D6" s="11" t="s">
        <v>17</v>
      </c>
      <c r="E6" s="11">
        <v>1</v>
      </c>
      <c r="F6" s="11">
        <v>4000</v>
      </c>
      <c r="G6" s="11">
        <v>4000</v>
      </c>
      <c r="H6" s="9" t="s">
        <v>58</v>
      </c>
      <c r="I6" s="9" t="s">
        <v>1406</v>
      </c>
      <c r="J6" s="9"/>
      <c r="K6" s="19" t="s">
        <v>1619</v>
      </c>
      <c r="L6" s="11">
        <v>4000</v>
      </c>
      <c r="M6" s="48">
        <v>0</v>
      </c>
    </row>
    <row r="7" spans="1:13">
      <c r="A7" s="12"/>
      <c r="B7" s="15"/>
      <c r="C7" s="16" t="s">
        <v>59</v>
      </c>
      <c r="D7" s="37"/>
      <c r="E7" s="37"/>
      <c r="F7" s="17"/>
      <c r="G7" s="17"/>
      <c r="H7" s="16" t="s">
        <v>19</v>
      </c>
      <c r="I7" s="16"/>
      <c r="J7" s="16"/>
      <c r="K7" s="37"/>
      <c r="L7" s="17"/>
      <c r="M7" s="52"/>
    </row>
    <row r="8" spans="1:13">
      <c r="A8" s="12"/>
      <c r="B8" s="12">
        <v>3</v>
      </c>
      <c r="C8" s="117" t="s">
        <v>970</v>
      </c>
      <c r="D8" s="121" t="s">
        <v>341</v>
      </c>
      <c r="E8" s="121">
        <v>1</v>
      </c>
      <c r="F8" s="125">
        <v>33931</v>
      </c>
      <c r="G8" s="125">
        <v>33931</v>
      </c>
      <c r="H8" s="117" t="s">
        <v>1259</v>
      </c>
      <c r="I8" s="120" t="s">
        <v>1635</v>
      </c>
      <c r="J8" s="13"/>
      <c r="K8" s="34" t="s">
        <v>3293</v>
      </c>
      <c r="L8" s="14">
        <v>33931</v>
      </c>
      <c r="M8" s="50">
        <v>0</v>
      </c>
    </row>
    <row r="9" spans="1:13">
      <c r="A9" s="12"/>
      <c r="B9" s="12"/>
      <c r="C9" s="120" t="s">
        <v>587</v>
      </c>
      <c r="D9" s="123"/>
      <c r="E9" s="123"/>
      <c r="F9" s="137"/>
      <c r="G9" s="137"/>
      <c r="H9" s="120"/>
      <c r="I9" s="13"/>
      <c r="J9" s="13"/>
      <c r="K9" s="34"/>
      <c r="L9" s="14"/>
      <c r="M9" s="50"/>
    </row>
    <row r="10" spans="1:13">
      <c r="A10" s="12"/>
      <c r="B10" s="18">
        <v>4</v>
      </c>
      <c r="C10" s="9" t="s">
        <v>1199</v>
      </c>
      <c r="D10" s="19" t="s">
        <v>962</v>
      </c>
      <c r="E10" s="19">
        <v>1</v>
      </c>
      <c r="F10" s="11">
        <v>15000</v>
      </c>
      <c r="G10" s="11">
        <v>15000</v>
      </c>
      <c r="H10" s="9" t="s">
        <v>963</v>
      </c>
      <c r="I10" s="117" t="s">
        <v>1635</v>
      </c>
      <c r="J10" s="9"/>
      <c r="K10" s="19" t="s">
        <v>3661</v>
      </c>
      <c r="L10" s="11">
        <v>15000</v>
      </c>
      <c r="M10" s="48">
        <v>0</v>
      </c>
    </row>
    <row r="11" spans="1:13">
      <c r="A11" s="12"/>
      <c r="B11" s="12"/>
      <c r="C11" s="13"/>
      <c r="D11" s="34"/>
      <c r="E11" s="34"/>
      <c r="F11" s="14"/>
      <c r="G11" s="14"/>
      <c r="H11" s="13" t="s">
        <v>964</v>
      </c>
      <c r="I11" s="16"/>
      <c r="J11" s="13"/>
      <c r="K11" s="34"/>
      <c r="L11" s="14"/>
      <c r="M11" s="50"/>
    </row>
    <row r="12" spans="1:13">
      <c r="A12" s="12"/>
      <c r="B12" s="18">
        <v>5</v>
      </c>
      <c r="C12" s="9" t="s">
        <v>965</v>
      </c>
      <c r="D12" s="19" t="s">
        <v>668</v>
      </c>
      <c r="E12" s="19">
        <v>1</v>
      </c>
      <c r="F12" s="11">
        <v>70000</v>
      </c>
      <c r="G12" s="11">
        <v>70000</v>
      </c>
      <c r="H12" s="117" t="s">
        <v>1200</v>
      </c>
      <c r="I12" s="117" t="s">
        <v>1635</v>
      </c>
      <c r="J12" s="9"/>
      <c r="K12" s="19" t="s">
        <v>2917</v>
      </c>
      <c r="L12" s="11">
        <v>35000</v>
      </c>
      <c r="M12" s="48"/>
    </row>
    <row r="13" spans="1:13">
      <c r="A13" s="12"/>
      <c r="B13" s="12"/>
      <c r="C13" s="13"/>
      <c r="D13" s="34"/>
      <c r="E13" s="34"/>
      <c r="F13" s="14"/>
      <c r="G13" s="14"/>
      <c r="H13" s="13" t="s">
        <v>1201</v>
      </c>
      <c r="I13" s="13"/>
      <c r="J13" s="13"/>
      <c r="K13" s="34" t="s">
        <v>3830</v>
      </c>
      <c r="L13" s="14">
        <v>35000</v>
      </c>
      <c r="M13" s="50">
        <v>0</v>
      </c>
    </row>
    <row r="14" spans="1:13">
      <c r="A14" s="12"/>
      <c r="B14" s="12"/>
      <c r="C14" s="13"/>
      <c r="D14" s="34"/>
      <c r="E14" s="34"/>
      <c r="F14" s="14"/>
      <c r="G14" s="14"/>
      <c r="H14" s="13" t="s">
        <v>1202</v>
      </c>
      <c r="I14" s="13"/>
      <c r="J14" s="13"/>
      <c r="K14" s="34"/>
      <c r="L14" s="14"/>
      <c r="M14" s="50"/>
    </row>
    <row r="15" spans="1:13">
      <c r="A15" s="12"/>
      <c r="B15" s="12">
        <v>6</v>
      </c>
      <c r="C15" s="120" t="s">
        <v>1203</v>
      </c>
      <c r="D15" s="123" t="s">
        <v>1204</v>
      </c>
      <c r="E15" s="34">
        <v>1</v>
      </c>
      <c r="F15" s="14">
        <v>1040</v>
      </c>
      <c r="G15" s="14">
        <v>1040</v>
      </c>
      <c r="H15" s="120" t="s">
        <v>1205</v>
      </c>
      <c r="I15" s="120" t="s">
        <v>1635</v>
      </c>
      <c r="J15" s="13"/>
      <c r="K15" s="34" t="s">
        <v>1800</v>
      </c>
      <c r="L15" s="14">
        <v>1040</v>
      </c>
      <c r="M15" s="50">
        <v>0</v>
      </c>
    </row>
    <row r="16" spans="1:13">
      <c r="A16" s="12"/>
      <c r="B16" s="15"/>
      <c r="C16" s="118"/>
      <c r="D16" s="126"/>
      <c r="E16" s="37"/>
      <c r="F16" s="17"/>
      <c r="G16" s="17"/>
      <c r="H16" s="118" t="s">
        <v>1206</v>
      </c>
      <c r="I16" s="16"/>
      <c r="J16" s="16"/>
      <c r="K16" s="37"/>
      <c r="L16" s="17"/>
      <c r="M16" s="52"/>
    </row>
    <row r="17" spans="1:13">
      <c r="A17" s="12"/>
      <c r="B17" s="18">
        <v>7</v>
      </c>
      <c r="C17" s="9" t="s">
        <v>966</v>
      </c>
      <c r="D17" s="19" t="s">
        <v>962</v>
      </c>
      <c r="E17" s="19">
        <v>1</v>
      </c>
      <c r="F17" s="11">
        <v>35000</v>
      </c>
      <c r="G17" s="11">
        <v>35000</v>
      </c>
      <c r="H17" s="9" t="s">
        <v>968</v>
      </c>
      <c r="I17" s="120" t="s">
        <v>1635</v>
      </c>
      <c r="J17" s="9"/>
      <c r="K17" s="19" t="s">
        <v>2473</v>
      </c>
      <c r="L17" s="11">
        <v>35000</v>
      </c>
      <c r="M17" s="48">
        <v>0</v>
      </c>
    </row>
    <row r="18" spans="1:13">
      <c r="A18" s="12"/>
      <c r="B18" s="12"/>
      <c r="C18" s="13" t="s">
        <v>967</v>
      </c>
      <c r="D18" s="34"/>
      <c r="E18" s="34"/>
      <c r="F18" s="14"/>
      <c r="G18" s="14"/>
      <c r="H18" s="120" t="s">
        <v>1207</v>
      </c>
      <c r="I18" s="13"/>
      <c r="J18" s="13"/>
      <c r="K18" s="34"/>
      <c r="L18" s="14"/>
      <c r="M18" s="50"/>
    </row>
    <row r="19" spans="1:13">
      <c r="A19" s="12"/>
      <c r="B19" s="12"/>
      <c r="C19" s="13"/>
      <c r="D19" s="34"/>
      <c r="E19" s="34"/>
      <c r="F19" s="14"/>
      <c r="G19" s="14"/>
      <c r="H19" s="120" t="s">
        <v>1208</v>
      </c>
      <c r="I19" s="13"/>
      <c r="J19" s="13"/>
      <c r="K19" s="34"/>
      <c r="L19" s="14"/>
      <c r="M19" s="50"/>
    </row>
    <row r="20" spans="1:13">
      <c r="A20" s="12"/>
      <c r="B20" s="15"/>
      <c r="C20" s="16"/>
      <c r="D20" s="37"/>
      <c r="E20" s="37"/>
      <c r="F20" s="17"/>
      <c r="G20" s="17"/>
      <c r="H20" s="118" t="s">
        <v>1209</v>
      </c>
      <c r="I20" s="16"/>
      <c r="J20" s="16"/>
      <c r="K20" s="37"/>
      <c r="L20" s="17"/>
      <c r="M20" s="52"/>
    </row>
    <row r="21" spans="1:13">
      <c r="A21" s="12"/>
      <c r="B21" s="12">
        <v>8</v>
      </c>
      <c r="C21" s="120" t="s">
        <v>975</v>
      </c>
      <c r="D21" s="123" t="s">
        <v>547</v>
      </c>
      <c r="E21" s="123">
        <v>1</v>
      </c>
      <c r="F21" s="137">
        <v>8400</v>
      </c>
      <c r="G21" s="137">
        <v>8400</v>
      </c>
      <c r="H21" s="120" t="s">
        <v>548</v>
      </c>
      <c r="I21" s="120" t="s">
        <v>1635</v>
      </c>
      <c r="J21" s="13"/>
      <c r="K21" s="34" t="s">
        <v>3757</v>
      </c>
      <c r="L21" s="14">
        <v>8400</v>
      </c>
      <c r="M21" s="50">
        <v>0</v>
      </c>
    </row>
    <row r="22" spans="1:13">
      <c r="A22" s="12"/>
      <c r="B22" s="12"/>
      <c r="C22" s="120" t="s">
        <v>976</v>
      </c>
      <c r="D22" s="123"/>
      <c r="E22" s="123"/>
      <c r="F22" s="137"/>
      <c r="G22" s="137"/>
      <c r="H22" s="120"/>
      <c r="I22" s="13"/>
      <c r="J22" s="13"/>
      <c r="K22" s="34"/>
      <c r="L22" s="14"/>
      <c r="M22" s="50"/>
    </row>
    <row r="23" spans="1:13">
      <c r="A23" s="12"/>
      <c r="B23" s="18">
        <v>9</v>
      </c>
      <c r="C23" s="9" t="s">
        <v>969</v>
      </c>
      <c r="D23" s="19" t="s">
        <v>668</v>
      </c>
      <c r="E23" s="19">
        <v>1</v>
      </c>
      <c r="F23" s="11">
        <v>22500</v>
      </c>
      <c r="G23" s="11">
        <v>22500</v>
      </c>
      <c r="H23" s="9" t="s">
        <v>3207</v>
      </c>
      <c r="I23" s="117" t="s">
        <v>1635</v>
      </c>
      <c r="J23" s="9"/>
      <c r="K23" s="19" t="s">
        <v>3767</v>
      </c>
      <c r="L23" s="11">
        <v>22500</v>
      </c>
      <c r="M23" s="48">
        <v>0</v>
      </c>
    </row>
    <row r="24" spans="1:13">
      <c r="A24" s="12"/>
      <c r="B24" s="12"/>
      <c r="C24" s="13"/>
      <c r="D24" s="34"/>
      <c r="E24" s="34"/>
      <c r="F24" s="14"/>
      <c r="G24" s="14"/>
      <c r="H24" s="13" t="s">
        <v>3208</v>
      </c>
      <c r="I24" s="13"/>
      <c r="J24" s="13"/>
      <c r="K24" s="34"/>
      <c r="L24" s="14"/>
      <c r="M24" s="50"/>
    </row>
    <row r="25" spans="1:13">
      <c r="A25" s="12"/>
      <c r="B25" s="18">
        <v>10</v>
      </c>
      <c r="C25" s="9" t="s">
        <v>1214</v>
      </c>
      <c r="D25" s="19" t="s">
        <v>962</v>
      </c>
      <c r="E25" s="19">
        <v>1</v>
      </c>
      <c r="F25" s="11">
        <v>190400</v>
      </c>
      <c r="G25" s="11">
        <v>190400</v>
      </c>
      <c r="H25" s="9" t="s">
        <v>3357</v>
      </c>
      <c r="I25" s="117" t="s">
        <v>1635</v>
      </c>
      <c r="J25" s="9"/>
      <c r="K25" s="19" t="s">
        <v>3248</v>
      </c>
      <c r="L25" s="11">
        <v>190400</v>
      </c>
      <c r="M25" s="48">
        <v>0</v>
      </c>
    </row>
    <row r="26" spans="1:13">
      <c r="A26" s="12"/>
      <c r="B26" s="12">
        <v>11</v>
      </c>
      <c r="C26" s="120" t="s">
        <v>972</v>
      </c>
      <c r="D26" s="123" t="s">
        <v>527</v>
      </c>
      <c r="E26" s="123">
        <v>1</v>
      </c>
      <c r="F26" s="137">
        <v>63820</v>
      </c>
      <c r="G26" s="137">
        <v>63820</v>
      </c>
      <c r="H26" s="120" t="s">
        <v>973</v>
      </c>
      <c r="I26" s="120" t="s">
        <v>1635</v>
      </c>
      <c r="J26" s="13"/>
      <c r="K26" s="34" t="s">
        <v>3328</v>
      </c>
      <c r="L26" s="14">
        <v>63820</v>
      </c>
      <c r="M26" s="50">
        <v>0</v>
      </c>
    </row>
    <row r="27" spans="1:13">
      <c r="A27" s="12"/>
      <c r="B27" s="12"/>
      <c r="C27" s="120"/>
      <c r="D27" s="123"/>
      <c r="E27" s="123"/>
      <c r="F27" s="137"/>
      <c r="G27" s="137"/>
      <c r="H27" s="120" t="s">
        <v>974</v>
      </c>
      <c r="I27" s="13"/>
      <c r="J27" s="13"/>
      <c r="K27" s="34"/>
      <c r="L27" s="14"/>
      <c r="M27" s="50"/>
    </row>
    <row r="28" spans="1:13">
      <c r="A28" s="12"/>
      <c r="B28" s="12"/>
      <c r="C28" s="13"/>
      <c r="D28" s="34"/>
      <c r="E28" s="34"/>
      <c r="F28" s="14"/>
      <c r="G28" s="14"/>
      <c r="H28" s="13" t="s">
        <v>978</v>
      </c>
      <c r="I28" s="13"/>
      <c r="J28" s="13"/>
      <c r="K28" s="34"/>
      <c r="L28" s="14"/>
      <c r="M28" s="50"/>
    </row>
    <row r="29" spans="1:13">
      <c r="A29" s="12"/>
      <c r="B29" s="12"/>
      <c r="C29" s="13"/>
      <c r="D29" s="34"/>
      <c r="E29" s="34"/>
      <c r="F29" s="14"/>
      <c r="G29" s="14"/>
      <c r="H29" s="13" t="s">
        <v>979</v>
      </c>
      <c r="I29" s="13"/>
      <c r="J29" s="13"/>
      <c r="K29" s="34"/>
      <c r="L29" s="14"/>
      <c r="M29" s="50"/>
    </row>
    <row r="30" spans="1:13">
      <c r="A30" s="12"/>
      <c r="B30" s="15"/>
      <c r="C30" s="16"/>
      <c r="D30" s="37"/>
      <c r="E30" s="37"/>
      <c r="F30" s="17"/>
      <c r="G30" s="17"/>
      <c r="H30" s="16" t="s">
        <v>1308</v>
      </c>
      <c r="I30" s="16"/>
      <c r="J30" s="16"/>
      <c r="K30" s="37"/>
      <c r="L30" s="17"/>
      <c r="M30" s="52"/>
    </row>
    <row r="31" spans="1:13">
      <c r="A31" s="12"/>
      <c r="B31" s="18">
        <v>12</v>
      </c>
      <c r="C31" s="9" t="s">
        <v>977</v>
      </c>
      <c r="D31" s="19" t="s">
        <v>962</v>
      </c>
      <c r="E31" s="19">
        <v>1</v>
      </c>
      <c r="F31" s="11">
        <v>1000</v>
      </c>
      <c r="G31" s="11">
        <v>1000</v>
      </c>
      <c r="H31" s="117" t="s">
        <v>1215</v>
      </c>
      <c r="I31" s="120" t="s">
        <v>1635</v>
      </c>
      <c r="J31" s="9"/>
      <c r="K31" s="19" t="s">
        <v>1799</v>
      </c>
      <c r="L31" s="11">
        <v>1000</v>
      </c>
      <c r="M31" s="48">
        <v>0</v>
      </c>
    </row>
    <row r="32" spans="1:13">
      <c r="A32" s="12"/>
      <c r="B32" s="12"/>
      <c r="C32" s="13"/>
      <c r="D32" s="34"/>
      <c r="E32" s="34"/>
      <c r="F32" s="14"/>
      <c r="G32" s="14"/>
      <c r="H32" s="120" t="s">
        <v>1216</v>
      </c>
      <c r="I32" s="13"/>
      <c r="J32" s="13"/>
      <c r="K32" s="34"/>
      <c r="L32" s="14"/>
      <c r="M32" s="50"/>
    </row>
    <row r="33" spans="1:13">
      <c r="A33" s="12"/>
      <c r="B33" s="18">
        <v>13</v>
      </c>
      <c r="C33" s="117" t="s">
        <v>1260</v>
      </c>
      <c r="D33" s="131" t="s">
        <v>962</v>
      </c>
      <c r="E33" s="19">
        <v>1</v>
      </c>
      <c r="F33" s="11">
        <v>45000</v>
      </c>
      <c r="G33" s="11">
        <v>45000</v>
      </c>
      <c r="H33" s="117" t="s">
        <v>982</v>
      </c>
      <c r="I33" s="117" t="s">
        <v>1635</v>
      </c>
      <c r="J33" s="9"/>
      <c r="K33" s="66" t="s">
        <v>3213</v>
      </c>
      <c r="L33" s="11">
        <v>45000</v>
      </c>
      <c r="M33" s="48">
        <v>0</v>
      </c>
    </row>
    <row r="34" spans="1:13">
      <c r="A34" s="12"/>
      <c r="B34" s="12"/>
      <c r="C34" s="120"/>
      <c r="D34" s="33"/>
      <c r="E34" s="34"/>
      <c r="F34" s="14"/>
      <c r="G34" s="14"/>
      <c r="H34" s="120" t="s">
        <v>1217</v>
      </c>
      <c r="I34" s="13"/>
      <c r="J34" s="13"/>
      <c r="K34" s="64"/>
      <c r="L34" s="14"/>
      <c r="M34" s="50"/>
    </row>
    <row r="35" spans="1:13">
      <c r="A35" s="12"/>
      <c r="B35" s="12"/>
      <c r="C35" s="120"/>
      <c r="D35" s="33"/>
      <c r="E35" s="34"/>
      <c r="F35" s="14"/>
      <c r="G35" s="14"/>
      <c r="H35" s="120" t="s">
        <v>1218</v>
      </c>
      <c r="I35" s="13"/>
      <c r="J35" s="13"/>
      <c r="K35" s="64"/>
      <c r="L35" s="14"/>
      <c r="M35" s="50"/>
    </row>
    <row r="36" spans="1:13">
      <c r="A36" s="12"/>
      <c r="B36" s="15"/>
      <c r="C36" s="118"/>
      <c r="D36" s="36"/>
      <c r="E36" s="37"/>
      <c r="F36" s="17"/>
      <c r="G36" s="17"/>
      <c r="H36" s="118" t="s">
        <v>985</v>
      </c>
      <c r="I36" s="16"/>
      <c r="J36" s="16"/>
      <c r="K36" s="65"/>
      <c r="L36" s="17"/>
      <c r="M36" s="52"/>
    </row>
    <row r="37" spans="1:13">
      <c r="A37" s="12"/>
      <c r="B37" s="203">
        <v>14</v>
      </c>
      <c r="C37" s="117" t="s">
        <v>1261</v>
      </c>
      <c r="D37" s="131" t="s">
        <v>962</v>
      </c>
      <c r="E37" s="19">
        <v>1</v>
      </c>
      <c r="F37" s="11">
        <v>32000</v>
      </c>
      <c r="G37" s="11">
        <v>32000</v>
      </c>
      <c r="H37" s="117" t="s">
        <v>1219</v>
      </c>
      <c r="I37" s="120" t="s">
        <v>1635</v>
      </c>
      <c r="J37" s="204"/>
      <c r="K37" s="205" t="s">
        <v>1809</v>
      </c>
      <c r="L37" s="14">
        <v>32000</v>
      </c>
      <c r="M37" s="50">
        <v>0</v>
      </c>
    </row>
    <row r="38" spans="1:13">
      <c r="A38" s="12"/>
      <c r="B38" s="203"/>
      <c r="C38" s="120"/>
      <c r="D38" s="33"/>
      <c r="E38" s="34"/>
      <c r="F38" s="14"/>
      <c r="G38" s="14"/>
      <c r="H38" s="120" t="s">
        <v>1220</v>
      </c>
      <c r="I38" s="204"/>
      <c r="J38" s="204"/>
      <c r="K38" s="205"/>
      <c r="L38" s="14"/>
      <c r="M38" s="50"/>
    </row>
    <row r="39" spans="1:13">
      <c r="A39" s="12"/>
      <c r="B39" s="18">
        <v>15</v>
      </c>
      <c r="C39" s="9" t="s">
        <v>2562</v>
      </c>
      <c r="D39" s="39" t="s">
        <v>527</v>
      </c>
      <c r="E39" s="19">
        <v>1</v>
      </c>
      <c r="F39" s="11">
        <v>5000</v>
      </c>
      <c r="G39" s="11">
        <v>5000</v>
      </c>
      <c r="H39" s="9" t="s">
        <v>2564</v>
      </c>
      <c r="I39" s="9" t="s">
        <v>2858</v>
      </c>
      <c r="J39" s="9"/>
      <c r="K39" s="66" t="s">
        <v>3085</v>
      </c>
      <c r="L39" s="11">
        <v>5000</v>
      </c>
      <c r="M39" s="48">
        <v>0</v>
      </c>
    </row>
    <row r="40" spans="1:13">
      <c r="A40" s="12"/>
      <c r="B40" s="12"/>
      <c r="C40" s="51"/>
      <c r="D40" s="51"/>
      <c r="E40" s="51"/>
      <c r="F40" s="51"/>
      <c r="G40" s="51"/>
      <c r="H40" s="245" t="s">
        <v>2565</v>
      </c>
      <c r="I40" s="51"/>
      <c r="J40" s="13"/>
      <c r="K40" s="64"/>
      <c r="L40" s="14"/>
      <c r="M40" s="50"/>
    </row>
    <row r="41" spans="1:13">
      <c r="A41" s="12"/>
      <c r="B41" s="15"/>
      <c r="C41" s="53"/>
      <c r="D41" s="53"/>
      <c r="E41" s="53"/>
      <c r="F41" s="53"/>
      <c r="G41" s="53"/>
      <c r="H41" s="198" t="s">
        <v>2566</v>
      </c>
      <c r="I41" s="53"/>
      <c r="J41" s="16"/>
      <c r="K41" s="65"/>
      <c r="L41" s="17"/>
      <c r="M41" s="52"/>
    </row>
    <row r="42" spans="1:13">
      <c r="A42" s="12"/>
      <c r="B42" s="18">
        <v>16</v>
      </c>
      <c r="C42" s="9" t="s">
        <v>2563</v>
      </c>
      <c r="D42" s="39" t="s">
        <v>527</v>
      </c>
      <c r="E42" s="19">
        <v>1</v>
      </c>
      <c r="F42" s="11">
        <v>2500</v>
      </c>
      <c r="G42" s="11">
        <v>2500</v>
      </c>
      <c r="H42" s="9" t="s">
        <v>2564</v>
      </c>
      <c r="I42" s="9" t="s">
        <v>2858</v>
      </c>
      <c r="J42" s="9"/>
      <c r="K42" s="66" t="s">
        <v>3085</v>
      </c>
      <c r="L42" s="11">
        <v>2500</v>
      </c>
      <c r="M42" s="48">
        <v>0</v>
      </c>
    </row>
    <row r="43" spans="1:13">
      <c r="A43" s="12"/>
      <c r="B43" s="12"/>
      <c r="C43" s="13"/>
      <c r="D43" s="33"/>
      <c r="E43" s="34"/>
      <c r="F43" s="14"/>
      <c r="G43" s="14"/>
      <c r="H43" s="245" t="s">
        <v>2565</v>
      </c>
      <c r="I43" s="13"/>
      <c r="J43" s="13"/>
      <c r="K43" s="64"/>
      <c r="L43" s="14"/>
      <c r="M43" s="50"/>
    </row>
    <row r="44" spans="1:13">
      <c r="A44" s="12"/>
      <c r="B44" s="12"/>
      <c r="C44" s="120"/>
      <c r="D44" s="33"/>
      <c r="E44" s="34"/>
      <c r="F44" s="14"/>
      <c r="G44" s="14"/>
      <c r="H44" s="245" t="s">
        <v>2566</v>
      </c>
      <c r="I44" s="13"/>
      <c r="J44" s="13"/>
      <c r="K44" s="64"/>
      <c r="L44" s="14"/>
      <c r="M44" s="50"/>
    </row>
    <row r="45" spans="1:13">
      <c r="A45" s="12"/>
      <c r="B45" s="297">
        <v>17</v>
      </c>
      <c r="C45" s="9" t="s">
        <v>2948</v>
      </c>
      <c r="D45" s="39" t="s">
        <v>527</v>
      </c>
      <c r="E45" s="19">
        <v>1</v>
      </c>
      <c r="F45" s="11">
        <v>95200</v>
      </c>
      <c r="G45" s="11">
        <v>95200</v>
      </c>
      <c r="H45" s="9" t="s">
        <v>2949</v>
      </c>
      <c r="I45" s="9" t="s">
        <v>3124</v>
      </c>
      <c r="J45" s="9"/>
      <c r="K45" s="66" t="s">
        <v>3247</v>
      </c>
      <c r="L45" s="11">
        <v>95200</v>
      </c>
      <c r="M45" s="48">
        <v>0</v>
      </c>
    </row>
    <row r="46" spans="1:13">
      <c r="A46" s="12"/>
      <c r="B46" s="336"/>
      <c r="C46" s="13"/>
      <c r="D46" s="33"/>
      <c r="E46" s="34"/>
      <c r="F46" s="14"/>
      <c r="G46" s="14"/>
      <c r="H46" s="13" t="s">
        <v>2950</v>
      </c>
      <c r="I46" s="13"/>
      <c r="J46" s="13"/>
      <c r="K46" s="64"/>
      <c r="L46" s="14"/>
      <c r="M46" s="50"/>
    </row>
    <row r="47" spans="1:13" ht="17.25" thickBot="1">
      <c r="A47" s="12"/>
      <c r="B47" s="21"/>
      <c r="C47" s="129"/>
      <c r="D47" s="40"/>
      <c r="E47" s="23"/>
      <c r="F47" s="54"/>
      <c r="G47" s="54"/>
      <c r="H47" s="263" t="s">
        <v>2951</v>
      </c>
      <c r="I47" s="22"/>
      <c r="J47" s="22"/>
      <c r="K47" s="67"/>
      <c r="L47" s="54"/>
      <c r="M47" s="55"/>
    </row>
    <row r="48" spans="1:13" ht="18" thickTop="1" thickBot="1">
      <c r="A48" s="25"/>
      <c r="B48" s="385" t="s">
        <v>14</v>
      </c>
      <c r="C48" s="386"/>
      <c r="D48" s="386"/>
      <c r="E48" s="386"/>
      <c r="F48" s="387"/>
      <c r="G48" s="111">
        <f>SUM(G4:G47)</f>
        <v>654791</v>
      </c>
      <c r="H48" s="27"/>
      <c r="I48" s="27"/>
      <c r="J48" s="27"/>
      <c r="K48" s="57"/>
      <c r="L48" s="58">
        <f>SUM(L4:L47)</f>
        <v>654791</v>
      </c>
      <c r="M48" s="59">
        <f>SUM(M4:M47)</f>
        <v>0</v>
      </c>
    </row>
    <row r="49" spans="1:13">
      <c r="A49" s="28" t="s">
        <v>15</v>
      </c>
      <c r="B49" s="28">
        <v>1</v>
      </c>
      <c r="C49" s="132" t="s">
        <v>980</v>
      </c>
      <c r="D49" s="133" t="s">
        <v>962</v>
      </c>
      <c r="E49" s="31">
        <v>1</v>
      </c>
      <c r="F49" s="61">
        <v>98000</v>
      </c>
      <c r="G49" s="61">
        <v>98000</v>
      </c>
      <c r="H49" s="132" t="s">
        <v>982</v>
      </c>
      <c r="I49" s="120" t="s">
        <v>1635</v>
      </c>
      <c r="J49" s="29"/>
      <c r="K49" s="60" t="s">
        <v>2635</v>
      </c>
      <c r="L49" s="61">
        <v>98000</v>
      </c>
      <c r="M49" s="62">
        <v>0</v>
      </c>
    </row>
    <row r="50" spans="1:13">
      <c r="A50" s="12">
        <v>351742</v>
      </c>
      <c r="B50" s="12"/>
      <c r="C50" s="120" t="s">
        <v>981</v>
      </c>
      <c r="D50" s="33"/>
      <c r="E50" s="34"/>
      <c r="F50" s="14"/>
      <c r="G50" s="14"/>
      <c r="H50" s="120" t="s">
        <v>1210</v>
      </c>
      <c r="I50" s="13"/>
      <c r="J50" s="13"/>
      <c r="K50" s="64"/>
      <c r="L50" s="14"/>
      <c r="M50" s="50"/>
    </row>
    <row r="51" spans="1:13">
      <c r="A51" s="12"/>
      <c r="B51" s="12"/>
      <c r="C51" s="120"/>
      <c r="D51" s="33"/>
      <c r="E51" s="34"/>
      <c r="F51" s="14"/>
      <c r="G51" s="14"/>
      <c r="H51" s="120" t="s">
        <v>1212</v>
      </c>
      <c r="I51" s="13"/>
      <c r="J51" s="13"/>
      <c r="K51" s="64"/>
      <c r="L51" s="14"/>
      <c r="M51" s="50"/>
    </row>
    <row r="52" spans="1:13">
      <c r="A52" s="12"/>
      <c r="B52" s="12"/>
      <c r="C52" s="120"/>
      <c r="D52" s="33"/>
      <c r="E52" s="34"/>
      <c r="F52" s="14"/>
      <c r="G52" s="14"/>
      <c r="H52" s="120" t="s">
        <v>1213</v>
      </c>
      <c r="I52" s="13"/>
      <c r="J52" s="13"/>
      <c r="K52" s="64"/>
      <c r="L52" s="14"/>
      <c r="M52" s="50"/>
    </row>
    <row r="53" spans="1:13">
      <c r="A53" s="12"/>
      <c r="B53" s="18">
        <v>2</v>
      </c>
      <c r="C53" s="117" t="s">
        <v>1573</v>
      </c>
      <c r="D53" s="131" t="s">
        <v>962</v>
      </c>
      <c r="E53" s="19">
        <v>1</v>
      </c>
      <c r="F53" s="11">
        <v>61200</v>
      </c>
      <c r="G53" s="11">
        <v>61200</v>
      </c>
      <c r="H53" s="117" t="s">
        <v>1211</v>
      </c>
      <c r="I53" s="117" t="s">
        <v>1635</v>
      </c>
      <c r="J53" s="9"/>
      <c r="K53" s="66" t="s">
        <v>2886</v>
      </c>
      <c r="L53" s="11">
        <v>61200</v>
      </c>
      <c r="M53" s="48">
        <v>0</v>
      </c>
    </row>
    <row r="54" spans="1:13">
      <c r="A54" s="12"/>
      <c r="B54" s="12"/>
      <c r="C54" s="120" t="s">
        <v>1574</v>
      </c>
      <c r="D54" s="33"/>
      <c r="E54" s="34"/>
      <c r="F54" s="14"/>
      <c r="G54" s="14"/>
      <c r="H54" s="120" t="s">
        <v>984</v>
      </c>
      <c r="I54" s="13"/>
      <c r="J54" s="13"/>
      <c r="K54" s="64"/>
      <c r="L54" s="14"/>
      <c r="M54" s="50"/>
    </row>
    <row r="55" spans="1:13">
      <c r="A55" s="12"/>
      <c r="B55" s="12"/>
      <c r="C55" s="13"/>
      <c r="D55" s="33"/>
      <c r="E55" s="34"/>
      <c r="F55" s="14"/>
      <c r="G55" s="14"/>
      <c r="H55" s="120" t="s">
        <v>986</v>
      </c>
      <c r="I55" s="13"/>
      <c r="J55" s="13"/>
      <c r="K55" s="64"/>
      <c r="L55" s="14"/>
      <c r="M55" s="50"/>
    </row>
    <row r="56" spans="1:13">
      <c r="A56" s="12"/>
      <c r="B56" s="12"/>
      <c r="C56" s="13"/>
      <c r="D56" s="33"/>
      <c r="E56" s="34"/>
      <c r="F56" s="14"/>
      <c r="G56" s="14"/>
      <c r="H56" s="120" t="s">
        <v>987</v>
      </c>
      <c r="I56" s="13"/>
      <c r="J56" s="13"/>
      <c r="K56" s="64"/>
      <c r="L56" s="14"/>
      <c r="M56" s="50"/>
    </row>
    <row r="57" spans="1:13">
      <c r="A57" s="12"/>
      <c r="B57" s="15"/>
      <c r="C57" s="16"/>
      <c r="D57" s="36"/>
      <c r="E57" s="37"/>
      <c r="F57" s="17"/>
      <c r="G57" s="17"/>
      <c r="H57" s="118" t="s">
        <v>988</v>
      </c>
      <c r="I57" s="16"/>
      <c r="J57" s="16"/>
      <c r="K57" s="65"/>
      <c r="L57" s="17"/>
      <c r="M57" s="52"/>
    </row>
    <row r="58" spans="1:13">
      <c r="A58" s="12"/>
      <c r="B58" s="18">
        <v>3</v>
      </c>
      <c r="C58" s="117" t="s">
        <v>989</v>
      </c>
      <c r="D58" s="131" t="s">
        <v>527</v>
      </c>
      <c r="E58" s="121">
        <v>1</v>
      </c>
      <c r="F58" s="125">
        <v>98600</v>
      </c>
      <c r="G58" s="125">
        <v>98600</v>
      </c>
      <c r="H58" s="117" t="s">
        <v>983</v>
      </c>
      <c r="I58" s="120" t="s">
        <v>1635</v>
      </c>
      <c r="J58" s="9"/>
      <c r="K58" s="66" t="s">
        <v>1801</v>
      </c>
      <c r="L58" s="11">
        <v>98600</v>
      </c>
      <c r="M58" s="48">
        <v>0</v>
      </c>
    </row>
    <row r="59" spans="1:13">
      <c r="A59" s="12"/>
      <c r="B59" s="12"/>
      <c r="C59" s="120" t="s">
        <v>990</v>
      </c>
      <c r="D59" s="155"/>
      <c r="E59" s="123"/>
      <c r="F59" s="137"/>
      <c r="G59" s="137"/>
      <c r="H59" s="120" t="s">
        <v>984</v>
      </c>
      <c r="I59" s="13"/>
      <c r="J59" s="13"/>
      <c r="K59" s="64"/>
      <c r="L59" s="14"/>
      <c r="M59" s="50"/>
    </row>
    <row r="60" spans="1:13">
      <c r="A60" s="12"/>
      <c r="B60" s="15"/>
      <c r="C60" s="118"/>
      <c r="D60" s="156"/>
      <c r="E60" s="126"/>
      <c r="F60" s="138"/>
      <c r="G60" s="138"/>
      <c r="H60" s="118" t="s">
        <v>985</v>
      </c>
      <c r="I60" s="16"/>
      <c r="J60" s="16"/>
      <c r="K60" s="65"/>
      <c r="L60" s="17"/>
      <c r="M60" s="52"/>
    </row>
    <row r="61" spans="1:13">
      <c r="A61" s="12"/>
      <c r="B61" s="12">
        <v>4</v>
      </c>
      <c r="C61" s="117" t="s">
        <v>991</v>
      </c>
      <c r="D61" s="131" t="s">
        <v>992</v>
      </c>
      <c r="E61" s="19">
        <v>1</v>
      </c>
      <c r="F61" s="11">
        <v>65000</v>
      </c>
      <c r="G61" s="11">
        <v>65000</v>
      </c>
      <c r="H61" s="117" t="s">
        <v>1221</v>
      </c>
      <c r="I61" s="120" t="s">
        <v>1635</v>
      </c>
      <c r="J61" s="9"/>
      <c r="K61" s="66" t="s">
        <v>1808</v>
      </c>
      <c r="L61" s="11">
        <v>65000</v>
      </c>
      <c r="M61" s="48">
        <v>0</v>
      </c>
    </row>
    <row r="62" spans="1:13">
      <c r="A62" s="12"/>
      <c r="B62" s="12"/>
      <c r="C62" s="120"/>
      <c r="D62" s="155"/>
      <c r="E62" s="34"/>
      <c r="F62" s="14"/>
      <c r="G62" s="14"/>
      <c r="H62" s="120" t="s">
        <v>1222</v>
      </c>
      <c r="I62" s="13"/>
      <c r="J62" s="13"/>
      <c r="K62" s="64"/>
      <c r="L62" s="14"/>
      <c r="M62" s="50"/>
    </row>
    <row r="63" spans="1:13">
      <c r="A63" s="12"/>
      <c r="B63" s="12"/>
      <c r="C63" s="118"/>
      <c r="D63" s="156"/>
      <c r="E63" s="37"/>
      <c r="F63" s="17"/>
      <c r="G63" s="17"/>
      <c r="H63" s="118" t="s">
        <v>1223</v>
      </c>
      <c r="I63" s="16"/>
      <c r="J63" s="16"/>
      <c r="K63" s="65"/>
      <c r="L63" s="17"/>
      <c r="M63" s="52"/>
    </row>
    <row r="64" spans="1:13">
      <c r="A64" s="12"/>
      <c r="B64" s="18">
        <v>5</v>
      </c>
      <c r="C64" s="117" t="s">
        <v>993</v>
      </c>
      <c r="D64" s="131" t="s">
        <v>992</v>
      </c>
      <c r="E64" s="19">
        <v>1</v>
      </c>
      <c r="F64" s="11">
        <v>28942</v>
      </c>
      <c r="G64" s="11">
        <v>28942</v>
      </c>
      <c r="H64" s="117" t="s">
        <v>1221</v>
      </c>
      <c r="I64" s="120" t="s">
        <v>1635</v>
      </c>
      <c r="J64" s="9"/>
      <c r="K64" s="66" t="s">
        <v>1798</v>
      </c>
      <c r="L64" s="11">
        <v>28942</v>
      </c>
      <c r="M64" s="48">
        <v>0</v>
      </c>
    </row>
    <row r="65" spans="1:13">
      <c r="A65" s="12"/>
      <c r="B65" s="12"/>
      <c r="C65" s="120"/>
      <c r="D65" s="155"/>
      <c r="E65" s="34"/>
      <c r="F65" s="14"/>
      <c r="G65" s="14"/>
      <c r="H65" s="120" t="s">
        <v>1222</v>
      </c>
      <c r="I65" s="13"/>
      <c r="J65" s="13"/>
      <c r="K65" s="64"/>
      <c r="L65" s="14"/>
      <c r="M65" s="50"/>
    </row>
    <row r="66" spans="1:13" ht="17.25" thickBot="1">
      <c r="A66" s="12"/>
      <c r="B66" s="21"/>
      <c r="C66" s="129"/>
      <c r="D66" s="40"/>
      <c r="E66" s="23"/>
      <c r="F66" s="54"/>
      <c r="G66" s="54"/>
      <c r="H66" s="118" t="s">
        <v>1223</v>
      </c>
      <c r="I66" s="22"/>
      <c r="J66" s="22"/>
      <c r="K66" s="67"/>
      <c r="L66" s="54"/>
      <c r="M66" s="55"/>
    </row>
    <row r="67" spans="1:13" ht="18" thickTop="1" thickBot="1">
      <c r="A67" s="25"/>
      <c r="B67" s="385" t="s">
        <v>14</v>
      </c>
      <c r="C67" s="386"/>
      <c r="D67" s="386"/>
      <c r="E67" s="386"/>
      <c r="F67" s="387"/>
      <c r="G67" s="111">
        <f>SUM(G49:G66)</f>
        <v>351742</v>
      </c>
      <c r="H67" s="27"/>
      <c r="I67" s="27"/>
      <c r="J67" s="27"/>
      <c r="K67" s="68"/>
      <c r="L67" s="69">
        <f>SUM(L49:L66)</f>
        <v>351742</v>
      </c>
      <c r="M67" s="70">
        <f>SUM(M49:M66)</f>
        <v>0</v>
      </c>
    </row>
    <row r="68" spans="1:13">
      <c r="A68" s="379" t="s">
        <v>16</v>
      </c>
      <c r="B68" s="380"/>
      <c r="C68" s="380"/>
      <c r="D68" s="41"/>
      <c r="E68" s="42"/>
      <c r="F68" s="72"/>
      <c r="G68" s="92">
        <f>G48+G67</f>
        <v>1006533</v>
      </c>
      <c r="H68" s="45"/>
      <c r="I68" s="71"/>
      <c r="J68" s="71"/>
      <c r="K68" s="42"/>
      <c r="L68" s="72"/>
      <c r="M68" s="73"/>
    </row>
    <row r="71" spans="1:13">
      <c r="E71" s="1"/>
      <c r="F71" s="1"/>
      <c r="G71" s="1"/>
    </row>
    <row r="72" spans="1:13">
      <c r="E72" s="1"/>
      <c r="F72" s="1"/>
      <c r="G72" s="1"/>
    </row>
    <row r="73" spans="1:13">
      <c r="E73" s="1"/>
      <c r="F73" s="1"/>
      <c r="G73" s="1"/>
    </row>
  </sheetData>
  <mergeCells count="6">
    <mergeCell ref="A68:C68"/>
    <mergeCell ref="C1:M1"/>
    <mergeCell ref="C2:M2"/>
    <mergeCell ref="I3:J3"/>
    <mergeCell ref="B48:F48"/>
    <mergeCell ref="B67:F67"/>
  </mergeCells>
  <phoneticPr fontId="10" type="noConversion"/>
  <pageMargins left="0.19685039370078741" right="0.19685039370078741" top="0.39370078740157483" bottom="0.19685039370078741" header="0.19685039370078741" footer="0.19685039370078741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opLeftCell="A14" workbookViewId="0">
      <selection activeCell="F30" sqref="F30"/>
    </sheetView>
  </sheetViews>
  <sheetFormatPr defaultColWidth="9" defaultRowHeight="16.5"/>
  <cols>
    <col min="1" max="1" width="6.75" style="1" customWidth="1"/>
    <col min="2" max="2" width="4.5" style="1" customWidth="1"/>
    <col min="3" max="3" width="16.5" style="1" customWidth="1"/>
    <col min="4" max="4" width="4.5" style="1" customWidth="1"/>
    <col min="5" max="5" width="4.625" style="215" customWidth="1"/>
    <col min="6" max="6" width="8" style="242" customWidth="1"/>
    <col min="7" max="7" width="9.5" style="1" customWidth="1"/>
    <col min="8" max="8" width="17.5" style="1" customWidth="1"/>
    <col min="9" max="9" width="8.75" style="1" customWidth="1"/>
    <col min="10" max="10" width="5.375" style="1" customWidth="1"/>
    <col min="11" max="12" width="9.25" style="1" customWidth="1"/>
    <col min="13" max="13" width="11.125" style="1" customWidth="1"/>
    <col min="14" max="16384" width="9" style="1"/>
  </cols>
  <sheetData>
    <row r="1" spans="1:13">
      <c r="A1" s="3"/>
      <c r="B1" s="3"/>
      <c r="C1" s="381" t="s">
        <v>0</v>
      </c>
      <c r="D1" s="381"/>
      <c r="E1" s="381"/>
      <c r="F1" s="381"/>
      <c r="G1" s="381"/>
      <c r="H1" s="381"/>
      <c r="I1" s="381"/>
      <c r="J1" s="381"/>
      <c r="K1" s="381"/>
      <c r="L1" s="381"/>
      <c r="M1" s="381"/>
    </row>
    <row r="2" spans="1:13">
      <c r="A2" s="3"/>
      <c r="B2" s="3"/>
      <c r="C2" s="382" t="s">
        <v>1508</v>
      </c>
      <c r="D2" s="382"/>
      <c r="E2" s="382"/>
      <c r="F2" s="382"/>
      <c r="G2" s="382"/>
      <c r="H2" s="382"/>
      <c r="I2" s="382"/>
      <c r="J2" s="382"/>
      <c r="K2" s="382"/>
      <c r="L2" s="382"/>
      <c r="M2" s="382"/>
    </row>
    <row r="3" spans="1:13">
      <c r="A3" s="4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174" t="s">
        <v>7</v>
      </c>
      <c r="H3" s="7" t="s">
        <v>8</v>
      </c>
      <c r="I3" s="383" t="s">
        <v>9</v>
      </c>
      <c r="J3" s="384"/>
      <c r="K3" s="6" t="s">
        <v>10</v>
      </c>
      <c r="L3" s="6" t="s">
        <v>11</v>
      </c>
      <c r="M3" s="46" t="s">
        <v>12</v>
      </c>
    </row>
    <row r="4" spans="1:13">
      <c r="A4" s="8" t="s">
        <v>13</v>
      </c>
      <c r="B4" s="8">
        <v>1</v>
      </c>
      <c r="C4" s="9" t="s">
        <v>1509</v>
      </c>
      <c r="D4" s="10" t="s">
        <v>324</v>
      </c>
      <c r="E4" s="11">
        <v>1</v>
      </c>
      <c r="F4" s="11">
        <v>98000</v>
      </c>
      <c r="G4" s="183">
        <v>98000</v>
      </c>
      <c r="H4" s="117" t="s">
        <v>1511</v>
      </c>
      <c r="I4" s="117" t="s">
        <v>1635</v>
      </c>
      <c r="J4" s="9"/>
      <c r="K4" s="19" t="s">
        <v>3652</v>
      </c>
      <c r="L4" s="11">
        <v>89000</v>
      </c>
      <c r="M4" s="48">
        <v>9000</v>
      </c>
    </row>
    <row r="5" spans="1:13">
      <c r="A5" s="12">
        <v>916533</v>
      </c>
      <c r="B5" s="12"/>
      <c r="C5" s="13"/>
      <c r="D5" s="14"/>
      <c r="E5" s="14"/>
      <c r="F5" s="14"/>
      <c r="G5" s="179"/>
      <c r="H5" s="120" t="s">
        <v>1510</v>
      </c>
      <c r="I5" s="13"/>
      <c r="J5" s="13"/>
      <c r="K5" s="34"/>
      <c r="L5" s="14"/>
      <c r="M5" s="50"/>
    </row>
    <row r="6" spans="1:13">
      <c r="A6" s="12"/>
      <c r="B6" s="18">
        <v>2</v>
      </c>
      <c r="C6" s="117" t="s">
        <v>1512</v>
      </c>
      <c r="D6" s="125" t="s">
        <v>324</v>
      </c>
      <c r="E6" s="11">
        <v>1</v>
      </c>
      <c r="F6" s="11">
        <v>1620</v>
      </c>
      <c r="G6" s="183">
        <v>1620</v>
      </c>
      <c r="H6" s="117" t="s">
        <v>1513</v>
      </c>
      <c r="I6" s="117" t="s">
        <v>1635</v>
      </c>
      <c r="J6" s="9"/>
      <c r="K6" s="19" t="s">
        <v>3719</v>
      </c>
      <c r="L6" s="11">
        <v>1620</v>
      </c>
      <c r="M6" s="48">
        <v>0</v>
      </c>
    </row>
    <row r="7" spans="1:13">
      <c r="A7" s="12"/>
      <c r="B7" s="18">
        <v>3</v>
      </c>
      <c r="C7" s="117" t="s">
        <v>1016</v>
      </c>
      <c r="D7" s="121" t="s">
        <v>359</v>
      </c>
      <c r="E7" s="19">
        <v>2</v>
      </c>
      <c r="F7" s="11">
        <v>450</v>
      </c>
      <c r="G7" s="183">
        <v>900</v>
      </c>
      <c r="H7" s="117" t="s">
        <v>1515</v>
      </c>
      <c r="I7" s="117" t="s">
        <v>1635</v>
      </c>
      <c r="J7" s="9"/>
      <c r="K7" s="19" t="s">
        <v>2624</v>
      </c>
      <c r="L7" s="11">
        <v>900</v>
      </c>
      <c r="M7" s="48">
        <v>0</v>
      </c>
    </row>
    <row r="8" spans="1:13">
      <c r="A8" s="12"/>
      <c r="B8" s="15"/>
      <c r="C8" s="118"/>
      <c r="D8" s="126"/>
      <c r="E8" s="37"/>
      <c r="F8" s="17"/>
      <c r="G8" s="182"/>
      <c r="H8" s="118" t="s">
        <v>1516</v>
      </c>
      <c r="I8" s="16"/>
      <c r="J8" s="16"/>
      <c r="K8" s="37"/>
      <c r="L8" s="17"/>
      <c r="M8" s="52"/>
    </row>
    <row r="9" spans="1:13">
      <c r="A9" s="12"/>
      <c r="B9" s="18">
        <v>4</v>
      </c>
      <c r="C9" s="117" t="s">
        <v>1356</v>
      </c>
      <c r="D9" s="121" t="s">
        <v>359</v>
      </c>
      <c r="E9" s="19">
        <v>2</v>
      </c>
      <c r="F9" s="11">
        <v>658</v>
      </c>
      <c r="G9" s="183">
        <v>1316</v>
      </c>
      <c r="H9" s="117" t="s">
        <v>1515</v>
      </c>
      <c r="I9" s="117" t="s">
        <v>1635</v>
      </c>
      <c r="J9" s="9"/>
      <c r="K9" s="19" t="s">
        <v>2933</v>
      </c>
      <c r="L9" s="11">
        <v>1316</v>
      </c>
      <c r="M9" s="48">
        <v>0</v>
      </c>
    </row>
    <row r="10" spans="1:13">
      <c r="A10" s="12"/>
      <c r="B10" s="12"/>
      <c r="C10" s="120"/>
      <c r="D10" s="123"/>
      <c r="E10" s="34"/>
      <c r="F10" s="14"/>
      <c r="G10" s="179"/>
      <c r="H10" s="120" t="s">
        <v>1516</v>
      </c>
      <c r="I10" s="13"/>
      <c r="J10" s="13"/>
      <c r="K10" s="34"/>
      <c r="L10" s="14"/>
      <c r="M10" s="50"/>
    </row>
    <row r="11" spans="1:13">
      <c r="A11" s="12"/>
      <c r="B11" s="18">
        <v>5</v>
      </c>
      <c r="C11" s="117" t="s">
        <v>1514</v>
      </c>
      <c r="D11" s="121" t="s">
        <v>359</v>
      </c>
      <c r="E11" s="19">
        <v>1</v>
      </c>
      <c r="F11" s="11">
        <v>3200</v>
      </c>
      <c r="G11" s="183">
        <v>3200</v>
      </c>
      <c r="H11" s="117" t="s">
        <v>361</v>
      </c>
      <c r="I11" s="117" t="s">
        <v>1635</v>
      </c>
      <c r="J11" s="9"/>
      <c r="K11" s="19" t="s">
        <v>3667</v>
      </c>
      <c r="L11" s="11">
        <v>3200</v>
      </c>
      <c r="M11" s="48">
        <v>0</v>
      </c>
    </row>
    <row r="12" spans="1:13">
      <c r="A12" s="12"/>
      <c r="B12" s="18">
        <v>6</v>
      </c>
      <c r="C12" s="117" t="s">
        <v>612</v>
      </c>
      <c r="D12" s="121" t="s">
        <v>324</v>
      </c>
      <c r="E12" s="19">
        <v>1</v>
      </c>
      <c r="F12" s="11">
        <v>68000</v>
      </c>
      <c r="G12" s="183">
        <v>68000</v>
      </c>
      <c r="H12" s="117" t="s">
        <v>613</v>
      </c>
      <c r="I12" s="117" t="s">
        <v>1635</v>
      </c>
      <c r="J12" s="9"/>
      <c r="K12" s="19" t="s">
        <v>3259</v>
      </c>
      <c r="L12" s="11">
        <v>68000</v>
      </c>
      <c r="M12" s="48">
        <v>0</v>
      </c>
    </row>
    <row r="13" spans="1:13">
      <c r="A13" s="12"/>
      <c r="B13" s="18">
        <v>7</v>
      </c>
      <c r="C13" s="117" t="s">
        <v>351</v>
      </c>
      <c r="D13" s="121" t="s">
        <v>324</v>
      </c>
      <c r="E13" s="19">
        <v>1</v>
      </c>
      <c r="F13" s="11">
        <v>98000</v>
      </c>
      <c r="G13" s="183">
        <v>98000</v>
      </c>
      <c r="H13" s="117" t="s">
        <v>1517</v>
      </c>
      <c r="I13" s="117" t="s">
        <v>1635</v>
      </c>
      <c r="J13" s="9"/>
      <c r="K13" s="19" t="s">
        <v>3625</v>
      </c>
      <c r="L13" s="11">
        <v>98000</v>
      </c>
      <c r="M13" s="48">
        <v>0</v>
      </c>
    </row>
    <row r="14" spans="1:13">
      <c r="A14" s="12"/>
      <c r="B14" s="12"/>
      <c r="C14" s="120"/>
      <c r="D14" s="123"/>
      <c r="E14" s="34"/>
      <c r="F14" s="14"/>
      <c r="G14" s="179"/>
      <c r="H14" s="120" t="s">
        <v>520</v>
      </c>
      <c r="I14" s="13"/>
      <c r="J14" s="13"/>
      <c r="K14" s="34"/>
      <c r="L14" s="14"/>
      <c r="M14" s="50"/>
    </row>
    <row r="15" spans="1:13">
      <c r="A15" s="12"/>
      <c r="B15" s="18">
        <v>8</v>
      </c>
      <c r="C15" s="117" t="s">
        <v>1522</v>
      </c>
      <c r="D15" s="121" t="s">
        <v>324</v>
      </c>
      <c r="E15" s="19">
        <v>1</v>
      </c>
      <c r="F15" s="11">
        <v>360000</v>
      </c>
      <c r="G15" s="183">
        <v>360000</v>
      </c>
      <c r="H15" s="117" t="s">
        <v>1518</v>
      </c>
      <c r="I15" s="117" t="s">
        <v>1635</v>
      </c>
      <c r="J15" s="9"/>
      <c r="K15" s="19" t="s">
        <v>3795</v>
      </c>
      <c r="L15" s="11">
        <v>186800</v>
      </c>
      <c r="M15" s="48">
        <v>173200</v>
      </c>
    </row>
    <row r="16" spans="1:13">
      <c r="A16" s="12"/>
      <c r="B16" s="18">
        <v>9</v>
      </c>
      <c r="C16" s="117" t="s">
        <v>1577</v>
      </c>
      <c r="D16" s="121" t="s">
        <v>1578</v>
      </c>
      <c r="E16" s="19">
        <v>1</v>
      </c>
      <c r="F16" s="11">
        <v>70000</v>
      </c>
      <c r="G16" s="183">
        <v>70000</v>
      </c>
      <c r="H16" s="117" t="s">
        <v>1579</v>
      </c>
      <c r="I16" s="117" t="s">
        <v>1635</v>
      </c>
      <c r="J16" s="9"/>
      <c r="K16" s="19" t="s">
        <v>2158</v>
      </c>
      <c r="L16" s="11">
        <v>70000</v>
      </c>
      <c r="M16" s="48">
        <v>0</v>
      </c>
    </row>
    <row r="17" spans="1:13">
      <c r="A17" s="12"/>
      <c r="B17" s="12"/>
      <c r="C17" s="120"/>
      <c r="D17" s="123"/>
      <c r="E17" s="34"/>
      <c r="F17" s="14"/>
      <c r="G17" s="179"/>
      <c r="H17" s="120" t="s">
        <v>1580</v>
      </c>
      <c r="I17" s="13"/>
      <c r="J17" s="13"/>
      <c r="K17" s="34"/>
      <c r="L17" s="14"/>
      <c r="M17" s="50"/>
    </row>
    <row r="18" spans="1:13">
      <c r="A18" s="12"/>
      <c r="B18" s="18">
        <v>10</v>
      </c>
      <c r="C18" s="117" t="s">
        <v>1581</v>
      </c>
      <c r="D18" s="121" t="s">
        <v>1578</v>
      </c>
      <c r="E18" s="19">
        <v>1</v>
      </c>
      <c r="F18" s="11">
        <v>98000</v>
      </c>
      <c r="G18" s="183">
        <v>98000</v>
      </c>
      <c r="H18" s="117" t="s">
        <v>1579</v>
      </c>
      <c r="I18" s="117" t="s">
        <v>1635</v>
      </c>
      <c r="J18" s="9"/>
      <c r="K18" s="19" t="s">
        <v>3119</v>
      </c>
      <c r="L18" s="11">
        <v>98000</v>
      </c>
      <c r="M18" s="48">
        <v>0</v>
      </c>
    </row>
    <row r="19" spans="1:13">
      <c r="A19" s="12"/>
      <c r="B19" s="12"/>
      <c r="C19" s="120"/>
      <c r="D19" s="123"/>
      <c r="E19" s="34"/>
      <c r="F19" s="14"/>
      <c r="G19" s="179"/>
      <c r="H19" s="120" t="s">
        <v>1582</v>
      </c>
      <c r="I19" s="13"/>
      <c r="J19" s="13"/>
      <c r="K19" s="34"/>
      <c r="L19" s="14"/>
      <c r="M19" s="50"/>
    </row>
    <row r="20" spans="1:13">
      <c r="A20" s="12"/>
      <c r="B20" s="12">
        <v>11</v>
      </c>
      <c r="C20" s="120" t="s">
        <v>1583</v>
      </c>
      <c r="D20" s="123" t="s">
        <v>1578</v>
      </c>
      <c r="E20" s="34">
        <v>1</v>
      </c>
      <c r="F20" s="14">
        <v>75497</v>
      </c>
      <c r="G20" s="179">
        <v>75497</v>
      </c>
      <c r="H20" s="120" t="s">
        <v>1584</v>
      </c>
      <c r="I20" s="120" t="s">
        <v>1635</v>
      </c>
      <c r="J20" s="13"/>
      <c r="K20" s="34" t="s">
        <v>3356</v>
      </c>
      <c r="L20" s="14">
        <v>75497</v>
      </c>
      <c r="M20" s="50">
        <v>0</v>
      </c>
    </row>
    <row r="21" spans="1:13">
      <c r="A21" s="12"/>
      <c r="B21" s="12"/>
      <c r="C21" s="13"/>
      <c r="D21" s="34"/>
      <c r="E21" s="34"/>
      <c r="F21" s="14"/>
      <c r="G21" s="179"/>
      <c r="H21" s="13" t="s">
        <v>1585</v>
      </c>
      <c r="I21" s="13"/>
      <c r="J21" s="13"/>
      <c r="K21" s="34"/>
      <c r="L21" s="14"/>
      <c r="M21" s="50"/>
    </row>
    <row r="22" spans="1:13">
      <c r="A22" s="12"/>
      <c r="B22" s="18">
        <v>12</v>
      </c>
      <c r="C22" s="9" t="s">
        <v>1614</v>
      </c>
      <c r="D22" s="19" t="s">
        <v>1616</v>
      </c>
      <c r="E22" s="19">
        <v>1</v>
      </c>
      <c r="F22" s="11">
        <v>42000</v>
      </c>
      <c r="G22" s="183">
        <v>42000</v>
      </c>
      <c r="H22" s="9" t="s">
        <v>1617</v>
      </c>
      <c r="I22" s="117" t="s">
        <v>1635</v>
      </c>
      <c r="J22" s="9"/>
      <c r="K22" s="19" t="s">
        <v>3723</v>
      </c>
      <c r="L22" s="11">
        <v>42000</v>
      </c>
      <c r="M22" s="48">
        <v>0</v>
      </c>
    </row>
    <row r="23" spans="1:13" ht="17.25" thickBot="1">
      <c r="A23" s="12"/>
      <c r="B23" s="21"/>
      <c r="C23" s="22" t="s">
        <v>1615</v>
      </c>
      <c r="D23" s="23"/>
      <c r="E23" s="23"/>
      <c r="F23" s="54"/>
      <c r="G23" s="184"/>
      <c r="H23" s="22" t="s">
        <v>1618</v>
      </c>
      <c r="I23" s="22"/>
      <c r="J23" s="22"/>
      <c r="K23" s="23"/>
      <c r="L23" s="54"/>
      <c r="M23" s="55"/>
    </row>
    <row r="24" spans="1:13" ht="18" thickTop="1" thickBot="1">
      <c r="A24" s="25"/>
      <c r="B24" s="385" t="s">
        <v>14</v>
      </c>
      <c r="C24" s="386"/>
      <c r="D24" s="386"/>
      <c r="E24" s="386"/>
      <c r="F24" s="387"/>
      <c r="G24" s="26">
        <f>SUM(G4:G23)</f>
        <v>916533</v>
      </c>
      <c r="H24" s="27"/>
      <c r="I24" s="27"/>
      <c r="J24" s="27"/>
      <c r="K24" s="57"/>
      <c r="L24" s="58">
        <f>SUM(L4:L23)</f>
        <v>734333</v>
      </c>
      <c r="M24" s="59">
        <f>SUM(M4:M23)</f>
        <v>182200</v>
      </c>
    </row>
    <row r="25" spans="1:13">
      <c r="A25" s="28" t="s">
        <v>15</v>
      </c>
      <c r="B25" s="28">
        <v>1</v>
      </c>
      <c r="C25" s="132" t="s">
        <v>1519</v>
      </c>
      <c r="D25" s="133" t="s">
        <v>359</v>
      </c>
      <c r="E25" s="31">
        <v>1</v>
      </c>
      <c r="F25" s="61">
        <v>15600</v>
      </c>
      <c r="G25" s="181">
        <v>15600</v>
      </c>
      <c r="H25" s="132" t="s">
        <v>361</v>
      </c>
      <c r="I25" s="132" t="s">
        <v>1635</v>
      </c>
      <c r="J25" s="29"/>
      <c r="K25" s="60" t="s">
        <v>1783</v>
      </c>
      <c r="L25" s="61">
        <v>15600</v>
      </c>
      <c r="M25" s="62">
        <v>0</v>
      </c>
    </row>
    <row r="26" spans="1:13">
      <c r="A26" s="107">
        <v>90000</v>
      </c>
      <c r="B26" s="107"/>
      <c r="C26" s="120"/>
      <c r="D26" s="155"/>
      <c r="E26" s="34"/>
      <c r="F26" s="14"/>
      <c r="G26" s="179"/>
      <c r="H26" s="120"/>
      <c r="I26" s="120"/>
      <c r="J26" s="13"/>
      <c r="K26" s="64"/>
      <c r="L26" s="14"/>
      <c r="M26" s="50"/>
    </row>
    <row r="27" spans="1:13">
      <c r="A27" s="12"/>
      <c r="B27" s="18">
        <v>2</v>
      </c>
      <c r="C27" s="117" t="s">
        <v>1520</v>
      </c>
      <c r="D27" s="131" t="s">
        <v>359</v>
      </c>
      <c r="E27" s="19">
        <v>1</v>
      </c>
      <c r="F27" s="11">
        <v>10000</v>
      </c>
      <c r="G27" s="183">
        <v>10000</v>
      </c>
      <c r="H27" s="117" t="s">
        <v>361</v>
      </c>
      <c r="I27" s="117" t="s">
        <v>1635</v>
      </c>
      <c r="J27" s="9"/>
      <c r="K27" s="66" t="s">
        <v>3667</v>
      </c>
      <c r="L27" s="11">
        <v>10000</v>
      </c>
      <c r="M27" s="48">
        <v>0</v>
      </c>
    </row>
    <row r="28" spans="1:13">
      <c r="A28" s="12"/>
      <c r="B28" s="12">
        <v>3</v>
      </c>
      <c r="C28" s="120" t="s">
        <v>1521</v>
      </c>
      <c r="D28" s="155" t="s">
        <v>359</v>
      </c>
      <c r="E28" s="34">
        <v>1</v>
      </c>
      <c r="F28" s="14">
        <v>18000</v>
      </c>
      <c r="G28" s="179">
        <v>18000</v>
      </c>
      <c r="H28" s="120" t="s">
        <v>361</v>
      </c>
      <c r="I28" s="120" t="s">
        <v>1635</v>
      </c>
      <c r="J28" s="13"/>
      <c r="K28" s="64" t="s">
        <v>3668</v>
      </c>
      <c r="L28" s="14">
        <v>18000</v>
      </c>
      <c r="M28" s="50">
        <v>0</v>
      </c>
    </row>
    <row r="29" spans="1:13">
      <c r="A29" s="12"/>
      <c r="B29" s="18">
        <v>4</v>
      </c>
      <c r="C29" s="9" t="s">
        <v>2221</v>
      </c>
      <c r="D29" s="39" t="s">
        <v>643</v>
      </c>
      <c r="E29" s="19">
        <v>3</v>
      </c>
      <c r="F29" s="11">
        <v>10000</v>
      </c>
      <c r="G29" s="183">
        <v>30000</v>
      </c>
      <c r="H29" s="9" t="s">
        <v>2222</v>
      </c>
      <c r="I29" s="9" t="s">
        <v>2518</v>
      </c>
      <c r="J29" s="9"/>
      <c r="K29" s="66" t="s">
        <v>3587</v>
      </c>
      <c r="L29" s="11">
        <v>30000</v>
      </c>
      <c r="M29" s="48">
        <v>0</v>
      </c>
    </row>
    <row r="30" spans="1:13">
      <c r="A30" s="12"/>
      <c r="B30" s="15"/>
      <c r="C30" s="16"/>
      <c r="D30" s="36"/>
      <c r="E30" s="37"/>
      <c r="F30" s="17"/>
      <c r="G30" s="182"/>
      <c r="H30" s="16" t="s">
        <v>2223</v>
      </c>
      <c r="I30" s="118"/>
      <c r="J30" s="16"/>
      <c r="K30" s="65"/>
      <c r="L30" s="17"/>
      <c r="M30" s="52"/>
    </row>
    <row r="31" spans="1:13">
      <c r="A31" s="12"/>
      <c r="B31" s="18">
        <v>5</v>
      </c>
      <c r="C31" s="9" t="s">
        <v>825</v>
      </c>
      <c r="D31" s="39" t="s">
        <v>2265</v>
      </c>
      <c r="E31" s="19">
        <v>1</v>
      </c>
      <c r="F31" s="11">
        <v>16400</v>
      </c>
      <c r="G31" s="183">
        <v>16400</v>
      </c>
      <c r="H31" s="9" t="s">
        <v>2266</v>
      </c>
      <c r="I31" s="9" t="s">
        <v>2516</v>
      </c>
      <c r="J31" s="9"/>
      <c r="K31" s="66" t="s">
        <v>2594</v>
      </c>
      <c r="L31" s="11">
        <v>16400</v>
      </c>
      <c r="M31" s="48">
        <v>0</v>
      </c>
    </row>
    <row r="32" spans="1:13">
      <c r="A32" s="12"/>
      <c r="B32" s="12"/>
      <c r="C32" s="13" t="s">
        <v>2264</v>
      </c>
      <c r="D32" s="33"/>
      <c r="E32" s="34"/>
      <c r="F32" s="14"/>
      <c r="G32" s="179"/>
      <c r="H32" s="13" t="s">
        <v>2267</v>
      </c>
      <c r="I32" s="13"/>
      <c r="J32" s="13"/>
      <c r="K32" s="64"/>
      <c r="L32" s="14"/>
      <c r="M32" s="50"/>
    </row>
    <row r="33" spans="1:13">
      <c r="A33" s="12"/>
      <c r="B33" s="12"/>
      <c r="C33" s="13"/>
      <c r="D33" s="33"/>
      <c r="E33" s="34"/>
      <c r="F33" s="14"/>
      <c r="G33" s="179"/>
      <c r="H33" s="13" t="s">
        <v>2268</v>
      </c>
      <c r="I33" s="13"/>
      <c r="J33" s="13"/>
      <c r="K33" s="64"/>
      <c r="L33" s="14"/>
      <c r="M33" s="50"/>
    </row>
    <row r="34" spans="1:13" ht="17.25" thickBot="1">
      <c r="A34" s="12"/>
      <c r="B34" s="21"/>
      <c r="C34" s="22"/>
      <c r="D34" s="40"/>
      <c r="E34" s="23"/>
      <c r="F34" s="54"/>
      <c r="G34" s="184"/>
      <c r="H34" s="22" t="s">
        <v>2269</v>
      </c>
      <c r="I34" s="22"/>
      <c r="J34" s="22"/>
      <c r="K34" s="67"/>
      <c r="L34" s="54"/>
      <c r="M34" s="55"/>
    </row>
    <row r="35" spans="1:13" ht="18" thickTop="1" thickBot="1">
      <c r="A35" s="25"/>
      <c r="B35" s="385" t="s">
        <v>14</v>
      </c>
      <c r="C35" s="386"/>
      <c r="D35" s="386"/>
      <c r="E35" s="386"/>
      <c r="F35" s="387"/>
      <c r="G35" s="26">
        <f>SUM(G25:G31)</f>
        <v>90000</v>
      </c>
      <c r="H35" s="27"/>
      <c r="I35" s="27"/>
      <c r="J35" s="27"/>
      <c r="K35" s="68"/>
      <c r="L35" s="69">
        <f>SUM(L25:L31)</f>
        <v>90000</v>
      </c>
      <c r="M35" s="70">
        <f>SUM(M25:M31)</f>
        <v>0</v>
      </c>
    </row>
    <row r="36" spans="1:13">
      <c r="A36" s="379" t="s">
        <v>16</v>
      </c>
      <c r="B36" s="380"/>
      <c r="C36" s="380"/>
      <c r="D36" s="41"/>
      <c r="E36" s="42"/>
      <c r="F36" s="72"/>
      <c r="G36" s="185">
        <f>G24+G35</f>
        <v>1006533</v>
      </c>
      <c r="H36" s="45"/>
      <c r="I36" s="71"/>
      <c r="J36" s="71"/>
      <c r="K36" s="42"/>
      <c r="L36" s="72"/>
      <c r="M36" s="73"/>
    </row>
  </sheetData>
  <mergeCells count="6">
    <mergeCell ref="A36:C36"/>
    <mergeCell ref="C1:M1"/>
    <mergeCell ref="C2:M2"/>
    <mergeCell ref="I3:J3"/>
    <mergeCell ref="B24:F24"/>
    <mergeCell ref="B35:F35"/>
  </mergeCells>
  <phoneticPr fontId="9" type="noConversion"/>
  <pageMargins left="0.19685039370078741" right="0.19685039370078741" top="0.39370078740157483" bottom="0.19685039370078741" header="0.19685039370078741" footer="0.19685039370078741"/>
  <pageSetup paperSize="9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opLeftCell="A14" workbookViewId="0">
      <selection activeCell="O34" sqref="O34"/>
    </sheetView>
  </sheetViews>
  <sheetFormatPr defaultColWidth="9" defaultRowHeight="16.5"/>
  <cols>
    <col min="1" max="1" width="6.75" style="1" customWidth="1"/>
    <col min="2" max="2" width="4.375" style="1" customWidth="1"/>
    <col min="3" max="3" width="17.25" style="1" customWidth="1"/>
    <col min="4" max="4" width="4.5" style="1" customWidth="1"/>
    <col min="5" max="5" width="4.625" style="243" customWidth="1"/>
    <col min="6" max="6" width="8.375" style="1" customWidth="1"/>
    <col min="7" max="7" width="9.25" style="1" customWidth="1"/>
    <col min="8" max="8" width="18.375" style="1" customWidth="1"/>
    <col min="9" max="9" width="8.75" style="1" customWidth="1"/>
    <col min="10" max="10" width="4.625" style="1" customWidth="1"/>
    <col min="11" max="12" width="9.25" style="1" customWidth="1"/>
    <col min="13" max="13" width="10.625" style="1" customWidth="1"/>
    <col min="14" max="16384" width="9" style="1"/>
  </cols>
  <sheetData>
    <row r="1" spans="1:13">
      <c r="A1" s="3"/>
      <c r="B1" s="3"/>
      <c r="C1" s="381" t="s">
        <v>0</v>
      </c>
      <c r="D1" s="381"/>
      <c r="E1" s="381"/>
      <c r="F1" s="381"/>
      <c r="G1" s="381"/>
      <c r="H1" s="381"/>
      <c r="I1" s="381"/>
      <c r="J1" s="381"/>
      <c r="K1" s="381"/>
      <c r="L1" s="381"/>
      <c r="M1" s="381"/>
    </row>
    <row r="2" spans="1:13">
      <c r="A2" s="3"/>
      <c r="B2" s="3"/>
      <c r="C2" s="382" t="s">
        <v>1586</v>
      </c>
      <c r="D2" s="382"/>
      <c r="E2" s="382"/>
      <c r="F2" s="382"/>
      <c r="G2" s="382"/>
      <c r="H2" s="382"/>
      <c r="I2" s="382"/>
      <c r="J2" s="382"/>
      <c r="K2" s="382"/>
      <c r="L2" s="382"/>
      <c r="M2" s="382"/>
    </row>
    <row r="3" spans="1:13">
      <c r="A3" s="4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7" t="s">
        <v>8</v>
      </c>
      <c r="I3" s="383" t="s">
        <v>9</v>
      </c>
      <c r="J3" s="384"/>
      <c r="K3" s="6" t="s">
        <v>10</v>
      </c>
      <c r="L3" s="6" t="s">
        <v>11</v>
      </c>
      <c r="M3" s="46" t="s">
        <v>12</v>
      </c>
    </row>
    <row r="4" spans="1:13">
      <c r="A4" s="8" t="s">
        <v>13</v>
      </c>
      <c r="B4" s="8">
        <v>1</v>
      </c>
      <c r="C4" s="9" t="s">
        <v>1587</v>
      </c>
      <c r="D4" s="10" t="s">
        <v>324</v>
      </c>
      <c r="E4" s="11">
        <v>1</v>
      </c>
      <c r="F4" s="11">
        <v>90000</v>
      </c>
      <c r="G4" s="11">
        <v>90000</v>
      </c>
      <c r="H4" s="117" t="s">
        <v>1606</v>
      </c>
      <c r="I4" s="120" t="s">
        <v>1635</v>
      </c>
      <c r="J4" s="9"/>
      <c r="K4" s="19" t="s">
        <v>2880</v>
      </c>
      <c r="L4" s="11">
        <v>90000</v>
      </c>
      <c r="M4" s="48">
        <v>0</v>
      </c>
    </row>
    <row r="5" spans="1:13">
      <c r="A5" s="12">
        <v>321870</v>
      </c>
      <c r="B5" s="12"/>
      <c r="C5" s="13" t="s">
        <v>1588</v>
      </c>
      <c r="D5" s="14"/>
      <c r="E5" s="14"/>
      <c r="F5" s="14"/>
      <c r="G5" s="14"/>
      <c r="H5" s="120" t="s">
        <v>1607</v>
      </c>
      <c r="I5" s="13"/>
      <c r="J5" s="13"/>
      <c r="K5" s="34"/>
      <c r="L5" s="14"/>
      <c r="M5" s="50"/>
    </row>
    <row r="6" spans="1:13">
      <c r="A6" s="12"/>
      <c r="B6" s="15"/>
      <c r="C6" s="16"/>
      <c r="D6" s="17"/>
      <c r="E6" s="17"/>
      <c r="F6" s="17"/>
      <c r="G6" s="17"/>
      <c r="H6" s="16" t="s">
        <v>485</v>
      </c>
      <c r="I6" s="16"/>
      <c r="J6" s="16"/>
      <c r="K6" s="37"/>
      <c r="L6" s="17"/>
      <c r="M6" s="52"/>
    </row>
    <row r="7" spans="1:13">
      <c r="A7" s="12"/>
      <c r="B7" s="18">
        <v>2</v>
      </c>
      <c r="C7" s="9" t="s">
        <v>1589</v>
      </c>
      <c r="D7" s="19" t="s">
        <v>324</v>
      </c>
      <c r="E7" s="19">
        <v>1</v>
      </c>
      <c r="F7" s="20">
        <v>10000</v>
      </c>
      <c r="G7" s="20">
        <v>10000</v>
      </c>
      <c r="H7" s="9" t="s">
        <v>1590</v>
      </c>
      <c r="I7" s="117" t="s">
        <v>1635</v>
      </c>
      <c r="J7" s="9"/>
      <c r="K7" s="19" t="s">
        <v>2186</v>
      </c>
      <c r="L7" s="11">
        <v>10000</v>
      </c>
      <c r="M7" s="48">
        <v>0</v>
      </c>
    </row>
    <row r="8" spans="1:13">
      <c r="A8" s="12"/>
      <c r="B8" s="18">
        <v>3</v>
      </c>
      <c r="C8" s="9" t="s">
        <v>393</v>
      </c>
      <c r="D8" s="19" t="s">
        <v>324</v>
      </c>
      <c r="E8" s="19">
        <v>1</v>
      </c>
      <c r="F8" s="20">
        <v>95000</v>
      </c>
      <c r="G8" s="20">
        <v>95000</v>
      </c>
      <c r="H8" s="117" t="s">
        <v>1606</v>
      </c>
      <c r="I8" s="117" t="s">
        <v>1635</v>
      </c>
      <c r="J8" s="9"/>
      <c r="K8" s="19" t="s">
        <v>3272</v>
      </c>
      <c r="L8" s="11">
        <v>95000</v>
      </c>
      <c r="M8" s="48">
        <v>0</v>
      </c>
    </row>
    <row r="9" spans="1:13">
      <c r="A9" s="12"/>
      <c r="B9" s="12"/>
      <c r="C9" s="13"/>
      <c r="D9" s="34"/>
      <c r="E9" s="34"/>
      <c r="F9" s="35"/>
      <c r="G9" s="35"/>
      <c r="H9" s="120" t="s">
        <v>1608</v>
      </c>
      <c r="I9" s="13"/>
      <c r="J9" s="13"/>
      <c r="K9" s="34"/>
      <c r="L9" s="14"/>
      <c r="M9" s="50"/>
    </row>
    <row r="10" spans="1:13">
      <c r="A10" s="12"/>
      <c r="B10" s="15"/>
      <c r="C10" s="16"/>
      <c r="D10" s="37"/>
      <c r="E10" s="37"/>
      <c r="F10" s="38"/>
      <c r="G10" s="38"/>
      <c r="H10" s="118" t="s">
        <v>485</v>
      </c>
      <c r="I10" s="16"/>
      <c r="J10" s="16"/>
      <c r="K10" s="37"/>
      <c r="L10" s="17"/>
      <c r="M10" s="52"/>
    </row>
    <row r="11" spans="1:13">
      <c r="A11" s="12"/>
      <c r="B11" s="18">
        <v>4</v>
      </c>
      <c r="C11" s="117" t="s">
        <v>1068</v>
      </c>
      <c r="D11" s="19" t="s">
        <v>324</v>
      </c>
      <c r="E11" s="19">
        <v>1</v>
      </c>
      <c r="F11" s="20">
        <v>43500</v>
      </c>
      <c r="G11" s="20">
        <v>43500</v>
      </c>
      <c r="H11" s="117" t="s">
        <v>1602</v>
      </c>
      <c r="I11" s="120" t="s">
        <v>1635</v>
      </c>
      <c r="J11" s="9"/>
      <c r="K11" s="19" t="s">
        <v>3714</v>
      </c>
      <c r="L11" s="11">
        <v>41500</v>
      </c>
      <c r="M11" s="48">
        <v>2000</v>
      </c>
    </row>
    <row r="12" spans="1:13">
      <c r="A12" s="12"/>
      <c r="B12" s="15"/>
      <c r="C12" s="118" t="s">
        <v>1069</v>
      </c>
      <c r="D12" s="37"/>
      <c r="E12" s="37"/>
      <c r="F12" s="38"/>
      <c r="G12" s="38"/>
      <c r="H12" s="16"/>
      <c r="I12" s="16"/>
      <c r="J12" s="16"/>
      <c r="K12" s="37"/>
      <c r="L12" s="17"/>
      <c r="M12" s="52"/>
    </row>
    <row r="13" spans="1:13">
      <c r="A13" s="12"/>
      <c r="B13" s="12">
        <v>5</v>
      </c>
      <c r="C13" s="13" t="s">
        <v>2298</v>
      </c>
      <c r="D13" s="34" t="s">
        <v>2299</v>
      </c>
      <c r="E13" s="34">
        <v>1</v>
      </c>
      <c r="F13" s="35">
        <v>24070</v>
      </c>
      <c r="G13" s="35">
        <v>24070</v>
      </c>
      <c r="H13" s="13" t="s">
        <v>2300</v>
      </c>
      <c r="I13" s="13" t="s">
        <v>2513</v>
      </c>
      <c r="J13" s="13"/>
      <c r="K13" s="34" t="s">
        <v>3675</v>
      </c>
      <c r="L13" s="14">
        <v>24070</v>
      </c>
      <c r="M13" s="50">
        <v>0</v>
      </c>
    </row>
    <row r="14" spans="1:13">
      <c r="A14" s="12"/>
      <c r="B14" s="12"/>
      <c r="C14" s="13" t="s">
        <v>2297</v>
      </c>
      <c r="D14" s="34"/>
      <c r="E14" s="34"/>
      <c r="F14" s="35"/>
      <c r="G14" s="35"/>
      <c r="H14" s="13" t="s">
        <v>2301</v>
      </c>
      <c r="I14" s="13"/>
      <c r="J14" s="13"/>
      <c r="K14" s="34"/>
      <c r="L14" s="14"/>
      <c r="M14" s="50"/>
    </row>
    <row r="15" spans="1:13">
      <c r="A15" s="12"/>
      <c r="B15" s="18">
        <v>6</v>
      </c>
      <c r="C15" s="9" t="s">
        <v>1591</v>
      </c>
      <c r="D15" s="19" t="s">
        <v>324</v>
      </c>
      <c r="E15" s="19">
        <v>1</v>
      </c>
      <c r="F15" s="20">
        <v>42500</v>
      </c>
      <c r="G15" s="20">
        <v>42500</v>
      </c>
      <c r="H15" s="117" t="s">
        <v>1593</v>
      </c>
      <c r="I15" s="117" t="s">
        <v>1635</v>
      </c>
      <c r="J15" s="9"/>
      <c r="K15" s="19" t="s">
        <v>2246</v>
      </c>
      <c r="L15" s="11">
        <v>42500</v>
      </c>
      <c r="M15" s="48">
        <v>0</v>
      </c>
    </row>
    <row r="16" spans="1:13">
      <c r="A16" s="12"/>
      <c r="B16" s="18">
        <v>7</v>
      </c>
      <c r="C16" s="117" t="s">
        <v>1605</v>
      </c>
      <c r="D16" s="19" t="s">
        <v>410</v>
      </c>
      <c r="E16" s="19">
        <v>1</v>
      </c>
      <c r="F16" s="20">
        <v>16800</v>
      </c>
      <c r="G16" s="20">
        <v>16800</v>
      </c>
      <c r="H16" s="9" t="s">
        <v>1153</v>
      </c>
      <c r="I16" s="117" t="s">
        <v>1635</v>
      </c>
      <c r="J16" s="9"/>
      <c r="K16" s="19" t="s">
        <v>3720</v>
      </c>
      <c r="L16" s="11">
        <v>16800</v>
      </c>
      <c r="M16" s="48">
        <v>0</v>
      </c>
    </row>
    <row r="17" spans="1:13" ht="17.25" thickBot="1">
      <c r="A17" s="12"/>
      <c r="B17" s="21"/>
      <c r="C17" s="129" t="s">
        <v>421</v>
      </c>
      <c r="D17" s="23"/>
      <c r="E17" s="23"/>
      <c r="F17" s="24"/>
      <c r="G17" s="24"/>
      <c r="H17" s="22"/>
      <c r="I17" s="22"/>
      <c r="J17" s="22"/>
      <c r="K17" s="23"/>
      <c r="L17" s="54"/>
      <c r="M17" s="55"/>
    </row>
    <row r="18" spans="1:13" ht="18" thickTop="1" thickBot="1">
      <c r="A18" s="25"/>
      <c r="B18" s="385" t="s">
        <v>14</v>
      </c>
      <c r="C18" s="386"/>
      <c r="D18" s="386"/>
      <c r="E18" s="386"/>
      <c r="F18" s="387"/>
      <c r="G18" s="26">
        <f>SUM(G4:G16)</f>
        <v>321870</v>
      </c>
      <c r="H18" s="27"/>
      <c r="I18" s="27"/>
      <c r="J18" s="27"/>
      <c r="K18" s="57"/>
      <c r="L18" s="58">
        <f>SUM(L4:L17)</f>
        <v>319870</v>
      </c>
      <c r="M18" s="59">
        <f>SUM(M4:M16)</f>
        <v>2000</v>
      </c>
    </row>
    <row r="19" spans="1:13">
      <c r="A19" s="28" t="s">
        <v>15</v>
      </c>
      <c r="B19" s="28">
        <v>1</v>
      </c>
      <c r="C19" s="132" t="s">
        <v>1592</v>
      </c>
      <c r="D19" s="133" t="s">
        <v>324</v>
      </c>
      <c r="E19" s="31">
        <v>1</v>
      </c>
      <c r="F19" s="32">
        <v>92000</v>
      </c>
      <c r="G19" s="32">
        <v>92000</v>
      </c>
      <c r="H19" s="132" t="s">
        <v>1593</v>
      </c>
      <c r="I19" s="132" t="s">
        <v>1635</v>
      </c>
      <c r="J19" s="29"/>
      <c r="K19" s="60" t="s">
        <v>2660</v>
      </c>
      <c r="L19" s="61">
        <v>92000</v>
      </c>
      <c r="M19" s="62">
        <v>0</v>
      </c>
    </row>
    <row r="20" spans="1:13">
      <c r="A20" s="107">
        <v>735100</v>
      </c>
      <c r="B20" s="109"/>
      <c r="C20" s="118"/>
      <c r="D20" s="156"/>
      <c r="E20" s="37"/>
      <c r="F20" s="38"/>
      <c r="G20" s="38"/>
      <c r="H20" s="118"/>
      <c r="I20" s="118"/>
      <c r="J20" s="16"/>
      <c r="K20" s="65"/>
      <c r="L20" s="17"/>
      <c r="M20" s="52"/>
    </row>
    <row r="21" spans="1:13">
      <c r="A21" s="107"/>
      <c r="B21" s="8">
        <v>2</v>
      </c>
      <c r="C21" s="117" t="s">
        <v>1594</v>
      </c>
      <c r="D21" s="131" t="s">
        <v>324</v>
      </c>
      <c r="E21" s="19">
        <v>1</v>
      </c>
      <c r="F21" s="20">
        <v>35000</v>
      </c>
      <c r="G21" s="20">
        <v>35000</v>
      </c>
      <c r="H21" s="117" t="s">
        <v>1595</v>
      </c>
      <c r="I21" s="117" t="s">
        <v>1635</v>
      </c>
      <c r="J21" s="9"/>
      <c r="K21" s="66" t="s">
        <v>2529</v>
      </c>
      <c r="L21" s="11">
        <v>35000</v>
      </c>
      <c r="M21" s="48">
        <v>0</v>
      </c>
    </row>
    <row r="22" spans="1:13">
      <c r="A22" s="107"/>
      <c r="B22" s="8">
        <v>3</v>
      </c>
      <c r="C22" s="117" t="s">
        <v>1596</v>
      </c>
      <c r="D22" s="131" t="s">
        <v>324</v>
      </c>
      <c r="E22" s="19">
        <v>1</v>
      </c>
      <c r="F22" s="20">
        <v>45000</v>
      </c>
      <c r="G22" s="20">
        <v>45000</v>
      </c>
      <c r="H22" s="117" t="s">
        <v>1593</v>
      </c>
      <c r="I22" s="117" t="s">
        <v>1635</v>
      </c>
      <c r="J22" s="9"/>
      <c r="K22" s="66" t="s">
        <v>3241</v>
      </c>
      <c r="L22" s="11">
        <v>45000</v>
      </c>
      <c r="M22" s="48">
        <v>0</v>
      </c>
    </row>
    <row r="23" spans="1:13">
      <c r="A23" s="107"/>
      <c r="B23" s="8">
        <v>4</v>
      </c>
      <c r="C23" s="117" t="s">
        <v>1598</v>
      </c>
      <c r="D23" s="131" t="s">
        <v>324</v>
      </c>
      <c r="E23" s="19">
        <v>1</v>
      </c>
      <c r="F23" s="20">
        <v>91000</v>
      </c>
      <c r="G23" s="20">
        <v>91000</v>
      </c>
      <c r="H23" s="117" t="s">
        <v>1599</v>
      </c>
      <c r="I23" s="117" t="s">
        <v>1635</v>
      </c>
      <c r="J23" s="9"/>
      <c r="K23" s="66" t="s">
        <v>3240</v>
      </c>
      <c r="L23" s="11">
        <v>91000</v>
      </c>
      <c r="M23" s="48">
        <v>0</v>
      </c>
    </row>
    <row r="24" spans="1:13">
      <c r="A24" s="107"/>
      <c r="B24" s="8">
        <v>5</v>
      </c>
      <c r="C24" s="117" t="s">
        <v>1597</v>
      </c>
      <c r="D24" s="131" t="s">
        <v>324</v>
      </c>
      <c r="E24" s="19">
        <v>1</v>
      </c>
      <c r="F24" s="20">
        <v>98600</v>
      </c>
      <c r="G24" s="20">
        <v>98600</v>
      </c>
      <c r="H24" s="117" t="s">
        <v>1593</v>
      </c>
      <c r="I24" s="117" t="s">
        <v>1635</v>
      </c>
      <c r="J24" s="9"/>
      <c r="K24" s="66" t="s">
        <v>3087</v>
      </c>
      <c r="L24" s="11">
        <v>98600</v>
      </c>
      <c r="M24" s="48">
        <v>0</v>
      </c>
    </row>
    <row r="25" spans="1:13">
      <c r="A25" s="107"/>
      <c r="B25" s="8">
        <v>6</v>
      </c>
      <c r="C25" s="117" t="s">
        <v>1600</v>
      </c>
      <c r="D25" s="131" t="s">
        <v>324</v>
      </c>
      <c r="E25" s="19">
        <v>1</v>
      </c>
      <c r="F25" s="20">
        <v>90000</v>
      </c>
      <c r="G25" s="20">
        <v>90000</v>
      </c>
      <c r="H25" s="117" t="s">
        <v>1593</v>
      </c>
      <c r="I25" s="117" t="s">
        <v>1635</v>
      </c>
      <c r="J25" s="9"/>
      <c r="K25" s="66" t="s">
        <v>2478</v>
      </c>
      <c r="L25" s="11">
        <v>90000</v>
      </c>
      <c r="M25" s="48">
        <v>0</v>
      </c>
    </row>
    <row r="26" spans="1:13">
      <c r="A26" s="12"/>
      <c r="B26" s="15"/>
      <c r="C26" s="118" t="s">
        <v>431</v>
      </c>
      <c r="D26" s="36"/>
      <c r="E26" s="37"/>
      <c r="F26" s="38"/>
      <c r="G26" s="38"/>
      <c r="H26" s="16"/>
      <c r="I26" s="16"/>
      <c r="J26" s="16"/>
      <c r="K26" s="65"/>
      <c r="L26" s="17"/>
      <c r="M26" s="52"/>
    </row>
    <row r="27" spans="1:13">
      <c r="A27" s="12"/>
      <c r="B27" s="18">
        <v>7</v>
      </c>
      <c r="C27" s="117" t="s">
        <v>1601</v>
      </c>
      <c r="D27" s="131" t="s">
        <v>324</v>
      </c>
      <c r="E27" s="19">
        <v>1</v>
      </c>
      <c r="F27" s="20">
        <v>35000</v>
      </c>
      <c r="G27" s="20">
        <v>35000</v>
      </c>
      <c r="H27" s="117" t="s">
        <v>1602</v>
      </c>
      <c r="I27" s="117" t="s">
        <v>1635</v>
      </c>
      <c r="J27" s="9"/>
      <c r="K27" s="66" t="s">
        <v>3633</v>
      </c>
      <c r="L27" s="11">
        <v>35000</v>
      </c>
      <c r="M27" s="48">
        <v>0</v>
      </c>
    </row>
    <row r="28" spans="1:13">
      <c r="A28" s="12"/>
      <c r="B28" s="18">
        <v>8</v>
      </c>
      <c r="C28" s="117" t="s">
        <v>1603</v>
      </c>
      <c r="D28" s="131" t="s">
        <v>324</v>
      </c>
      <c r="E28" s="19">
        <v>1</v>
      </c>
      <c r="F28" s="20">
        <v>96000</v>
      </c>
      <c r="G28" s="20">
        <v>96000</v>
      </c>
      <c r="H28" s="117" t="s">
        <v>1593</v>
      </c>
      <c r="I28" s="117" t="s">
        <v>1635</v>
      </c>
      <c r="J28" s="9"/>
      <c r="K28" s="66" t="s">
        <v>2546</v>
      </c>
      <c r="L28" s="11">
        <v>96000</v>
      </c>
      <c r="M28" s="48">
        <v>0</v>
      </c>
    </row>
    <row r="29" spans="1:13">
      <c r="A29" s="12"/>
      <c r="B29" s="18">
        <v>9</v>
      </c>
      <c r="C29" s="117" t="s">
        <v>1604</v>
      </c>
      <c r="D29" s="131" t="s">
        <v>324</v>
      </c>
      <c r="E29" s="19">
        <v>1</v>
      </c>
      <c r="F29" s="20">
        <v>96000</v>
      </c>
      <c r="G29" s="20">
        <v>96000</v>
      </c>
      <c r="H29" s="117" t="s">
        <v>1593</v>
      </c>
      <c r="I29" s="117" t="s">
        <v>1635</v>
      </c>
      <c r="J29" s="9"/>
      <c r="K29" s="66" t="s">
        <v>2660</v>
      </c>
      <c r="L29" s="11">
        <v>96000</v>
      </c>
      <c r="M29" s="48">
        <v>0</v>
      </c>
    </row>
    <row r="30" spans="1:13">
      <c r="A30" s="12"/>
      <c r="B30" s="18">
        <v>10</v>
      </c>
      <c r="C30" s="9" t="s">
        <v>3343</v>
      </c>
      <c r="D30" s="39" t="s">
        <v>3344</v>
      </c>
      <c r="E30" s="19">
        <v>1</v>
      </c>
      <c r="F30" s="20">
        <v>56500</v>
      </c>
      <c r="G30" s="20">
        <v>56500</v>
      </c>
      <c r="H30" s="9" t="s">
        <v>2733</v>
      </c>
      <c r="I30" s="9" t="s">
        <v>3602</v>
      </c>
      <c r="J30" s="9"/>
      <c r="K30" s="66" t="s">
        <v>3721</v>
      </c>
      <c r="L30" s="11">
        <v>56500</v>
      </c>
      <c r="M30" s="48">
        <v>0</v>
      </c>
    </row>
    <row r="31" spans="1:13" ht="17.25" thickBot="1">
      <c r="A31" s="12"/>
      <c r="B31" s="21"/>
      <c r="C31" s="129"/>
      <c r="D31" s="169"/>
      <c r="E31" s="23"/>
      <c r="F31" s="24"/>
      <c r="G31" s="24"/>
      <c r="H31" s="129" t="s">
        <v>3345</v>
      </c>
      <c r="I31" s="129"/>
      <c r="J31" s="22"/>
      <c r="K31" s="67"/>
      <c r="L31" s="54"/>
      <c r="M31" s="55"/>
    </row>
    <row r="32" spans="1:13" ht="18" thickTop="1" thickBot="1">
      <c r="A32" s="25"/>
      <c r="B32" s="385" t="s">
        <v>14</v>
      </c>
      <c r="C32" s="386"/>
      <c r="D32" s="386"/>
      <c r="E32" s="386"/>
      <c r="F32" s="387"/>
      <c r="G32" s="26">
        <f>SUM(G19:G31)</f>
        <v>735100</v>
      </c>
      <c r="H32" s="27"/>
      <c r="I32" s="27"/>
      <c r="J32" s="27"/>
      <c r="K32" s="68"/>
      <c r="L32" s="69">
        <f>SUM(L19:L31)</f>
        <v>735100</v>
      </c>
      <c r="M32" s="70">
        <f>SUM(M19:M31)</f>
        <v>0</v>
      </c>
    </row>
    <row r="33" spans="1:13">
      <c r="A33" s="379" t="s">
        <v>16</v>
      </c>
      <c r="B33" s="380"/>
      <c r="C33" s="380"/>
      <c r="D33" s="41"/>
      <c r="E33" s="42"/>
      <c r="F33" s="43"/>
      <c r="G33" s="244">
        <f>G18+G32</f>
        <v>1056970</v>
      </c>
      <c r="H33" s="45"/>
      <c r="I33" s="71"/>
      <c r="J33" s="71"/>
      <c r="K33" s="42"/>
      <c r="L33" s="72"/>
      <c r="M33" s="73"/>
    </row>
  </sheetData>
  <mergeCells count="6">
    <mergeCell ref="A33:C33"/>
    <mergeCell ref="C1:M1"/>
    <mergeCell ref="C2:M2"/>
    <mergeCell ref="I3:J3"/>
    <mergeCell ref="B18:F18"/>
    <mergeCell ref="B32:F32"/>
  </mergeCells>
  <phoneticPr fontId="9" type="noConversion"/>
  <pageMargins left="0.19685039370078741" right="0.19685039370078741" top="0.39370078740157483" bottom="0.19685039370078741" header="0.19685039370078741" footer="0.19685039370078741"/>
  <pageSetup paperSize="9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topLeftCell="A40" workbookViewId="0">
      <selection activeCell="D37" sqref="D37"/>
    </sheetView>
  </sheetViews>
  <sheetFormatPr defaultColWidth="9" defaultRowHeight="16.5"/>
  <cols>
    <col min="1" max="1" width="6.75" style="1" customWidth="1"/>
    <col min="2" max="2" width="4.5" style="1" customWidth="1"/>
    <col min="3" max="3" width="16.5" style="1" customWidth="1"/>
    <col min="4" max="4" width="4.5" style="1" customWidth="1"/>
    <col min="5" max="5" width="4.625" style="171" customWidth="1"/>
    <col min="6" max="6" width="8" style="1" customWidth="1"/>
    <col min="7" max="7" width="9.5" style="1" customWidth="1"/>
    <col min="8" max="8" width="17" style="1" customWidth="1"/>
    <col min="9" max="9" width="8.75" style="1" customWidth="1"/>
    <col min="10" max="10" width="5.5" style="1" customWidth="1"/>
    <col min="11" max="12" width="9.25" style="1" customWidth="1"/>
    <col min="13" max="13" width="11.125" style="1" customWidth="1"/>
    <col min="14" max="16384" width="9" style="1"/>
  </cols>
  <sheetData>
    <row r="1" spans="1:13">
      <c r="A1" s="3"/>
      <c r="B1" s="3"/>
      <c r="C1" s="381" t="s">
        <v>0</v>
      </c>
      <c r="D1" s="381"/>
      <c r="E1" s="381"/>
      <c r="F1" s="381"/>
      <c r="G1" s="381"/>
      <c r="H1" s="381"/>
      <c r="I1" s="381"/>
      <c r="J1" s="381"/>
      <c r="K1" s="381"/>
      <c r="L1" s="381"/>
      <c r="M1" s="381"/>
    </row>
    <row r="2" spans="1:13">
      <c r="A2" s="388" t="s">
        <v>2644</v>
      </c>
      <c r="B2" s="389"/>
      <c r="C2" s="382" t="s">
        <v>1032</v>
      </c>
      <c r="D2" s="382"/>
      <c r="E2" s="382"/>
      <c r="F2" s="382"/>
      <c r="G2" s="382"/>
      <c r="H2" s="382"/>
      <c r="I2" s="382"/>
      <c r="J2" s="382"/>
      <c r="K2" s="382"/>
      <c r="L2" s="382"/>
      <c r="M2" s="382"/>
    </row>
    <row r="3" spans="1:13">
      <c r="A3" s="4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7" t="s">
        <v>8</v>
      </c>
      <c r="I3" s="383" t="s">
        <v>9</v>
      </c>
      <c r="J3" s="384"/>
      <c r="K3" s="6" t="s">
        <v>10</v>
      </c>
      <c r="L3" s="6" t="s">
        <v>11</v>
      </c>
      <c r="M3" s="46" t="s">
        <v>12</v>
      </c>
    </row>
    <row r="4" spans="1:13">
      <c r="A4" s="8" t="s">
        <v>13</v>
      </c>
      <c r="B4" s="8">
        <v>1</v>
      </c>
      <c r="C4" s="9" t="s">
        <v>1033</v>
      </c>
      <c r="D4" s="10" t="s">
        <v>1034</v>
      </c>
      <c r="E4" s="11">
        <v>25</v>
      </c>
      <c r="F4" s="11">
        <v>200</v>
      </c>
      <c r="G4" s="11">
        <v>5000</v>
      </c>
      <c r="H4" s="9" t="s">
        <v>1035</v>
      </c>
      <c r="I4" s="117" t="s">
        <v>1636</v>
      </c>
      <c r="J4" s="9"/>
      <c r="K4" s="19" t="s">
        <v>2659</v>
      </c>
      <c r="L4" s="11">
        <v>5000</v>
      </c>
      <c r="M4" s="48">
        <v>0</v>
      </c>
    </row>
    <row r="5" spans="1:13">
      <c r="A5" s="107">
        <v>787370</v>
      </c>
      <c r="B5" s="107"/>
      <c r="C5" s="13"/>
      <c r="D5" s="108"/>
      <c r="E5" s="14"/>
      <c r="F5" s="14"/>
      <c r="G5" s="14"/>
      <c r="H5" s="13"/>
      <c r="I5" s="120"/>
      <c r="J5" s="13"/>
      <c r="K5" s="34"/>
      <c r="L5" s="14"/>
      <c r="M5" s="50"/>
    </row>
    <row r="6" spans="1:13">
      <c r="A6" s="12"/>
      <c r="B6" s="18">
        <v>2</v>
      </c>
      <c r="C6" s="117" t="s">
        <v>886</v>
      </c>
      <c r="D6" s="125" t="s">
        <v>527</v>
      </c>
      <c r="E6" s="125">
        <v>1</v>
      </c>
      <c r="F6" s="125">
        <v>50000</v>
      </c>
      <c r="G6" s="125">
        <v>50000</v>
      </c>
      <c r="H6" s="117" t="s">
        <v>1036</v>
      </c>
      <c r="I6" s="117" t="s">
        <v>1636</v>
      </c>
      <c r="J6" s="9"/>
      <c r="K6" s="19" t="s">
        <v>2850</v>
      </c>
      <c r="L6" s="11">
        <v>50000</v>
      </c>
      <c r="M6" s="48">
        <v>0</v>
      </c>
    </row>
    <row r="7" spans="1:13">
      <c r="A7" s="12"/>
      <c r="B7" s="12"/>
      <c r="C7" s="120"/>
      <c r="D7" s="137"/>
      <c r="E7" s="137"/>
      <c r="F7" s="137"/>
      <c r="G7" s="137"/>
      <c r="H7" s="120" t="s">
        <v>1037</v>
      </c>
      <c r="I7" s="13"/>
      <c r="J7" s="13"/>
      <c r="K7" s="34"/>
      <c r="L7" s="14"/>
      <c r="M7" s="50"/>
    </row>
    <row r="8" spans="1:13">
      <c r="A8" s="12"/>
      <c r="B8" s="12"/>
      <c r="C8" s="120"/>
      <c r="D8" s="123"/>
      <c r="E8" s="137"/>
      <c r="F8" s="124"/>
      <c r="G8" s="124"/>
      <c r="H8" s="120" t="s">
        <v>1038</v>
      </c>
      <c r="I8" s="13"/>
      <c r="J8" s="13"/>
      <c r="K8" s="34"/>
      <c r="L8" s="14"/>
      <c r="M8" s="50"/>
    </row>
    <row r="9" spans="1:13">
      <c r="A9" s="12"/>
      <c r="B9" s="18">
        <v>3</v>
      </c>
      <c r="C9" s="117" t="s">
        <v>692</v>
      </c>
      <c r="D9" s="121" t="s">
        <v>527</v>
      </c>
      <c r="E9" s="125">
        <v>1</v>
      </c>
      <c r="F9" s="122">
        <v>99000</v>
      </c>
      <c r="G9" s="122">
        <v>99000</v>
      </c>
      <c r="H9" s="117" t="s">
        <v>1039</v>
      </c>
      <c r="I9" s="117" t="s">
        <v>1636</v>
      </c>
      <c r="J9" s="9"/>
      <c r="K9" s="19" t="s">
        <v>3223</v>
      </c>
      <c r="L9" s="11">
        <v>99000</v>
      </c>
      <c r="M9" s="48">
        <v>0</v>
      </c>
    </row>
    <row r="10" spans="1:13">
      <c r="A10" s="12"/>
      <c r="B10" s="15"/>
      <c r="C10" s="118"/>
      <c r="D10" s="126"/>
      <c r="E10" s="138"/>
      <c r="F10" s="127"/>
      <c r="G10" s="127"/>
      <c r="H10" s="118" t="s">
        <v>1040</v>
      </c>
      <c r="I10" s="16"/>
      <c r="J10" s="16"/>
      <c r="K10" s="37"/>
      <c r="L10" s="17"/>
      <c r="M10" s="52"/>
    </row>
    <row r="11" spans="1:13">
      <c r="A11" s="12"/>
      <c r="B11" s="18">
        <v>4</v>
      </c>
      <c r="C11" s="117" t="s">
        <v>1041</v>
      </c>
      <c r="D11" s="121" t="s">
        <v>324</v>
      </c>
      <c r="E11" s="125">
        <v>1</v>
      </c>
      <c r="F11" s="122">
        <v>60000</v>
      </c>
      <c r="G11" s="122">
        <v>60000</v>
      </c>
      <c r="H11" s="117" t="s">
        <v>1042</v>
      </c>
      <c r="I11" s="117" t="s">
        <v>1636</v>
      </c>
      <c r="J11" s="9"/>
      <c r="K11" s="19" t="s">
        <v>2288</v>
      </c>
      <c r="L11" s="11">
        <v>32145</v>
      </c>
      <c r="M11" s="48"/>
    </row>
    <row r="12" spans="1:13">
      <c r="A12" s="12"/>
      <c r="B12" s="12"/>
      <c r="C12" s="120"/>
      <c r="D12" s="123"/>
      <c r="E12" s="137"/>
      <c r="F12" s="124"/>
      <c r="G12" s="124"/>
      <c r="H12" s="120" t="s">
        <v>1045</v>
      </c>
      <c r="I12" s="13"/>
      <c r="J12" s="13"/>
      <c r="K12" s="34" t="s">
        <v>3831</v>
      </c>
      <c r="L12" s="14">
        <v>27855</v>
      </c>
      <c r="M12" s="50">
        <v>0</v>
      </c>
    </row>
    <row r="13" spans="1:13">
      <c r="A13" s="12"/>
      <c r="B13" s="12"/>
      <c r="C13" s="120"/>
      <c r="D13" s="123"/>
      <c r="E13" s="137"/>
      <c r="F13" s="124"/>
      <c r="G13" s="124"/>
      <c r="H13" s="120"/>
      <c r="I13" s="13"/>
      <c r="J13" s="13"/>
      <c r="K13" s="34"/>
      <c r="L13" s="14"/>
      <c r="M13" s="50"/>
    </row>
    <row r="14" spans="1:13">
      <c r="A14" s="12"/>
      <c r="B14" s="18">
        <v>5</v>
      </c>
      <c r="C14" s="117" t="s">
        <v>532</v>
      </c>
      <c r="D14" s="121" t="s">
        <v>527</v>
      </c>
      <c r="E14" s="125">
        <v>1</v>
      </c>
      <c r="F14" s="122">
        <v>95000</v>
      </c>
      <c r="G14" s="122">
        <v>95000</v>
      </c>
      <c r="H14" s="117" t="s">
        <v>1043</v>
      </c>
      <c r="I14" s="117" t="s">
        <v>1636</v>
      </c>
      <c r="J14" s="9"/>
      <c r="K14" s="19" t="s">
        <v>2918</v>
      </c>
      <c r="L14" s="11">
        <v>95000</v>
      </c>
      <c r="M14" s="48">
        <v>0</v>
      </c>
    </row>
    <row r="15" spans="1:13">
      <c r="A15" s="12"/>
      <c r="B15" s="12"/>
      <c r="C15" s="120"/>
      <c r="D15" s="123"/>
      <c r="E15" s="137"/>
      <c r="F15" s="124"/>
      <c r="G15" s="124"/>
      <c r="H15" s="120" t="s">
        <v>1044</v>
      </c>
      <c r="I15" s="13"/>
      <c r="J15" s="13"/>
      <c r="K15" s="34"/>
      <c r="L15" s="14"/>
      <c r="M15" s="50"/>
    </row>
    <row r="16" spans="1:13">
      <c r="A16" s="12"/>
      <c r="B16" s="12"/>
      <c r="C16" s="120"/>
      <c r="D16" s="123"/>
      <c r="E16" s="137"/>
      <c r="F16" s="124"/>
      <c r="G16" s="124"/>
      <c r="H16" s="120" t="s">
        <v>1046</v>
      </c>
      <c r="I16" s="13"/>
      <c r="J16" s="13"/>
      <c r="K16" s="34"/>
      <c r="L16" s="14"/>
      <c r="M16" s="50"/>
    </row>
    <row r="17" spans="1:13">
      <c r="A17" s="12"/>
      <c r="B17" s="18">
        <v>6</v>
      </c>
      <c r="C17" s="117" t="s">
        <v>393</v>
      </c>
      <c r="D17" s="121" t="s">
        <v>324</v>
      </c>
      <c r="E17" s="125">
        <v>1</v>
      </c>
      <c r="F17" s="122">
        <v>50000</v>
      </c>
      <c r="G17" s="122">
        <v>50000</v>
      </c>
      <c r="H17" s="117" t="s">
        <v>1047</v>
      </c>
      <c r="I17" s="117" t="s">
        <v>1636</v>
      </c>
      <c r="J17" s="9"/>
      <c r="K17" s="19" t="s">
        <v>3570</v>
      </c>
      <c r="L17" s="11">
        <v>50000</v>
      </c>
      <c r="M17" s="48">
        <v>0</v>
      </c>
    </row>
    <row r="18" spans="1:13">
      <c r="A18" s="12"/>
      <c r="B18" s="12"/>
      <c r="C18" s="120"/>
      <c r="D18" s="123"/>
      <c r="E18" s="137"/>
      <c r="F18" s="124"/>
      <c r="G18" s="124"/>
      <c r="H18" s="120" t="s">
        <v>1048</v>
      </c>
      <c r="I18" s="13"/>
      <c r="J18" s="13"/>
      <c r="K18" s="34"/>
      <c r="L18" s="14"/>
      <c r="M18" s="50"/>
    </row>
    <row r="19" spans="1:13">
      <c r="A19" s="12"/>
      <c r="B19" s="12"/>
      <c r="C19" s="120"/>
      <c r="D19" s="123"/>
      <c r="E19" s="137"/>
      <c r="F19" s="124"/>
      <c r="G19" s="124"/>
      <c r="H19" s="120" t="s">
        <v>1049</v>
      </c>
      <c r="I19" s="13"/>
      <c r="J19" s="13"/>
      <c r="K19" s="34"/>
      <c r="L19" s="14"/>
      <c r="M19" s="50"/>
    </row>
    <row r="20" spans="1:13">
      <c r="A20" s="12"/>
      <c r="B20" s="12">
        <v>7</v>
      </c>
      <c r="C20" s="13" t="s">
        <v>2775</v>
      </c>
      <c r="D20" s="64" t="s">
        <v>324</v>
      </c>
      <c r="E20" s="137">
        <v>1</v>
      </c>
      <c r="F20" s="124">
        <v>86930</v>
      </c>
      <c r="G20" s="124">
        <v>86930</v>
      </c>
      <c r="H20" s="13" t="s">
        <v>2776</v>
      </c>
      <c r="I20" s="13" t="s">
        <v>2859</v>
      </c>
      <c r="J20" s="13"/>
      <c r="K20" s="34"/>
      <c r="L20" s="14"/>
      <c r="M20" s="50">
        <v>86930</v>
      </c>
    </row>
    <row r="21" spans="1:13">
      <c r="A21" s="12"/>
      <c r="B21" s="12"/>
      <c r="C21" s="120"/>
      <c r="D21" s="64"/>
      <c r="E21" s="137"/>
      <c r="F21" s="124"/>
      <c r="G21" s="124"/>
      <c r="H21" s="13" t="s">
        <v>2860</v>
      </c>
      <c r="I21" s="120"/>
      <c r="J21" s="13"/>
      <c r="K21" s="34"/>
      <c r="L21" s="14"/>
      <c r="M21" s="50"/>
    </row>
    <row r="22" spans="1:13">
      <c r="A22" s="12"/>
      <c r="B22" s="12"/>
      <c r="C22" s="120"/>
      <c r="D22" s="64"/>
      <c r="E22" s="137"/>
      <c r="F22" s="124"/>
      <c r="G22" s="124"/>
      <c r="H22" s="13" t="s">
        <v>2861</v>
      </c>
      <c r="I22" s="120"/>
      <c r="J22" s="13"/>
      <c r="K22" s="34"/>
      <c r="L22" s="14"/>
      <c r="M22" s="50"/>
    </row>
    <row r="23" spans="1:13">
      <c r="A23" s="12"/>
      <c r="B23" s="12"/>
      <c r="C23" s="120"/>
      <c r="D23" s="64"/>
      <c r="E23" s="137"/>
      <c r="F23" s="124"/>
      <c r="G23" s="124"/>
      <c r="H23" s="13" t="s">
        <v>2645</v>
      </c>
      <c r="I23" s="118"/>
      <c r="J23" s="13"/>
      <c r="K23" s="34"/>
      <c r="L23" s="14"/>
      <c r="M23" s="50"/>
    </row>
    <row r="24" spans="1:13">
      <c r="A24" s="12"/>
      <c r="B24" s="18">
        <v>8</v>
      </c>
      <c r="C24" s="117" t="s">
        <v>1050</v>
      </c>
      <c r="D24" s="121" t="s">
        <v>324</v>
      </c>
      <c r="E24" s="125">
        <v>1</v>
      </c>
      <c r="F24" s="122">
        <v>20000</v>
      </c>
      <c r="G24" s="122">
        <v>20000</v>
      </c>
      <c r="H24" s="117" t="s">
        <v>1051</v>
      </c>
      <c r="I24" s="117" t="s">
        <v>1636</v>
      </c>
      <c r="J24" s="9"/>
      <c r="K24" s="19" t="s">
        <v>3608</v>
      </c>
      <c r="L24" s="11">
        <v>20000</v>
      </c>
      <c r="M24" s="48">
        <v>0</v>
      </c>
    </row>
    <row r="25" spans="1:13">
      <c r="A25" s="12"/>
      <c r="B25" s="12"/>
      <c r="C25" s="120"/>
      <c r="D25" s="123"/>
      <c r="E25" s="137"/>
      <c r="F25" s="124"/>
      <c r="G25" s="124"/>
      <c r="H25" s="120" t="s">
        <v>1052</v>
      </c>
      <c r="I25" s="13"/>
      <c r="J25" s="13"/>
      <c r="K25" s="34"/>
      <c r="L25" s="14"/>
      <c r="M25" s="50"/>
    </row>
    <row r="26" spans="1:13">
      <c r="A26" s="12"/>
      <c r="B26" s="12"/>
      <c r="C26" s="120"/>
      <c r="D26" s="123"/>
      <c r="E26" s="137"/>
      <c r="F26" s="124"/>
      <c r="G26" s="124"/>
      <c r="H26" s="120" t="s">
        <v>1049</v>
      </c>
      <c r="I26" s="13"/>
      <c r="J26" s="13"/>
      <c r="K26" s="34"/>
      <c r="L26" s="14"/>
      <c r="M26" s="50"/>
    </row>
    <row r="27" spans="1:13">
      <c r="A27" s="12"/>
      <c r="B27" s="18">
        <v>9</v>
      </c>
      <c r="C27" s="117" t="s">
        <v>1053</v>
      </c>
      <c r="D27" s="121" t="s">
        <v>324</v>
      </c>
      <c r="E27" s="125">
        <v>1</v>
      </c>
      <c r="F27" s="122">
        <v>50000</v>
      </c>
      <c r="G27" s="122">
        <v>50000</v>
      </c>
      <c r="H27" s="117" t="s">
        <v>1054</v>
      </c>
      <c r="I27" s="117" t="s">
        <v>1636</v>
      </c>
      <c r="J27" s="9"/>
      <c r="K27" s="19"/>
      <c r="L27" s="11"/>
      <c r="M27" s="48">
        <v>50000</v>
      </c>
    </row>
    <row r="28" spans="1:13">
      <c r="A28" s="12"/>
      <c r="B28" s="12"/>
      <c r="C28" s="120"/>
      <c r="D28" s="123"/>
      <c r="E28" s="137"/>
      <c r="F28" s="124"/>
      <c r="G28" s="124"/>
      <c r="H28" s="120" t="s">
        <v>1055</v>
      </c>
      <c r="I28" s="13"/>
      <c r="J28" s="13"/>
      <c r="K28" s="34"/>
      <c r="L28" s="14"/>
      <c r="M28" s="50"/>
    </row>
    <row r="29" spans="1:13">
      <c r="A29" s="12"/>
      <c r="B29" s="15"/>
      <c r="C29" s="118"/>
      <c r="D29" s="126"/>
      <c r="E29" s="138"/>
      <c r="F29" s="127"/>
      <c r="G29" s="127"/>
      <c r="H29" s="118" t="s">
        <v>1049</v>
      </c>
      <c r="I29" s="118"/>
      <c r="J29" s="16"/>
      <c r="K29" s="37"/>
      <c r="L29" s="17"/>
      <c r="M29" s="52"/>
    </row>
    <row r="30" spans="1:13">
      <c r="A30" s="12"/>
      <c r="B30" s="18">
        <v>10</v>
      </c>
      <c r="C30" s="117" t="s">
        <v>1056</v>
      </c>
      <c r="D30" s="121" t="s">
        <v>324</v>
      </c>
      <c r="E30" s="125">
        <v>1</v>
      </c>
      <c r="F30" s="122">
        <v>10000</v>
      </c>
      <c r="G30" s="122">
        <v>10000</v>
      </c>
      <c r="H30" s="117" t="s">
        <v>1057</v>
      </c>
      <c r="I30" s="117" t="s">
        <v>1636</v>
      </c>
      <c r="J30" s="9"/>
      <c r="K30" s="19" t="s">
        <v>2474</v>
      </c>
      <c r="L30" s="11">
        <v>10000</v>
      </c>
      <c r="M30" s="48">
        <v>0</v>
      </c>
    </row>
    <row r="31" spans="1:13">
      <c r="A31" s="12"/>
      <c r="B31" s="15"/>
      <c r="C31" s="118"/>
      <c r="D31" s="126"/>
      <c r="E31" s="138"/>
      <c r="F31" s="127"/>
      <c r="G31" s="127"/>
      <c r="H31" s="118" t="s">
        <v>1058</v>
      </c>
      <c r="I31" s="16"/>
      <c r="J31" s="16"/>
      <c r="K31" s="37"/>
      <c r="L31" s="17"/>
      <c r="M31" s="52"/>
    </row>
    <row r="32" spans="1:13">
      <c r="A32" s="12"/>
      <c r="B32" s="18">
        <v>11</v>
      </c>
      <c r="C32" s="9" t="s">
        <v>2646</v>
      </c>
      <c r="D32" s="121" t="s">
        <v>324</v>
      </c>
      <c r="E32" s="125">
        <v>1</v>
      </c>
      <c r="F32" s="122">
        <v>8140</v>
      </c>
      <c r="G32" s="122">
        <v>8140</v>
      </c>
      <c r="H32" s="9" t="s">
        <v>2647</v>
      </c>
      <c r="I32" s="9" t="s">
        <v>2857</v>
      </c>
      <c r="J32" s="9"/>
      <c r="K32" s="19" t="s">
        <v>3025</v>
      </c>
      <c r="L32" s="11">
        <v>8140</v>
      </c>
      <c r="M32" s="48">
        <v>0</v>
      </c>
    </row>
    <row r="33" spans="1:13">
      <c r="A33" s="12"/>
      <c r="B33" s="12"/>
      <c r="C33" s="120"/>
      <c r="D33" s="123"/>
      <c r="E33" s="137"/>
      <c r="F33" s="124"/>
      <c r="G33" s="124"/>
      <c r="H33" s="13" t="s">
        <v>2648</v>
      </c>
      <c r="I33" s="13"/>
      <c r="J33" s="13"/>
      <c r="K33" s="34"/>
      <c r="L33" s="14"/>
      <c r="M33" s="50"/>
    </row>
    <row r="34" spans="1:13">
      <c r="A34" s="12"/>
      <c r="B34" s="15"/>
      <c r="C34" s="118"/>
      <c r="D34" s="126"/>
      <c r="E34" s="138"/>
      <c r="F34" s="127"/>
      <c r="G34" s="127"/>
      <c r="H34" s="118" t="s">
        <v>2649</v>
      </c>
      <c r="I34" s="16"/>
      <c r="J34" s="16"/>
      <c r="K34" s="37"/>
      <c r="L34" s="17"/>
      <c r="M34" s="52"/>
    </row>
    <row r="35" spans="1:13">
      <c r="A35" s="12"/>
      <c r="B35" s="18">
        <v>12</v>
      </c>
      <c r="C35" s="117" t="s">
        <v>1060</v>
      </c>
      <c r="D35" s="121" t="s">
        <v>652</v>
      </c>
      <c r="E35" s="125">
        <v>12</v>
      </c>
      <c r="F35" s="122">
        <v>1400</v>
      </c>
      <c r="G35" s="122">
        <v>16800</v>
      </c>
      <c r="H35" s="117" t="s">
        <v>1060</v>
      </c>
      <c r="I35" s="117" t="s">
        <v>1636</v>
      </c>
      <c r="J35" s="9"/>
      <c r="K35" s="19" t="s">
        <v>2148</v>
      </c>
      <c r="L35" s="11">
        <v>4200</v>
      </c>
      <c r="M35" s="48"/>
    </row>
    <row r="36" spans="1:13">
      <c r="A36" s="12"/>
      <c r="B36" s="12"/>
      <c r="C36" s="120" t="s">
        <v>1061</v>
      </c>
      <c r="D36" s="123"/>
      <c r="E36" s="137"/>
      <c r="F36" s="124"/>
      <c r="G36" s="124"/>
      <c r="H36" s="120" t="s">
        <v>1063</v>
      </c>
      <c r="I36" s="13"/>
      <c r="J36" s="13"/>
      <c r="K36" s="34" t="s">
        <v>2595</v>
      </c>
      <c r="L36" s="14">
        <v>4200</v>
      </c>
      <c r="M36" s="50"/>
    </row>
    <row r="37" spans="1:13">
      <c r="A37" s="12"/>
      <c r="B37" s="12"/>
      <c r="C37" s="120" t="s">
        <v>1062</v>
      </c>
      <c r="D37" s="123"/>
      <c r="E37" s="137"/>
      <c r="F37" s="124"/>
      <c r="G37" s="124"/>
      <c r="H37" s="120"/>
      <c r="I37" s="13"/>
      <c r="J37" s="13"/>
      <c r="K37" s="34" t="s">
        <v>3350</v>
      </c>
      <c r="L37" s="14">
        <v>4200</v>
      </c>
      <c r="M37" s="50"/>
    </row>
    <row r="38" spans="1:13">
      <c r="A38" s="12"/>
      <c r="B38" s="15"/>
      <c r="C38" s="118"/>
      <c r="D38" s="126"/>
      <c r="E38" s="138"/>
      <c r="F38" s="127"/>
      <c r="G38" s="127"/>
      <c r="H38" s="118"/>
      <c r="I38" s="16"/>
      <c r="J38" s="16"/>
      <c r="K38" s="37" t="s">
        <v>3775</v>
      </c>
      <c r="L38" s="17">
        <v>4200</v>
      </c>
      <c r="M38" s="52">
        <v>0</v>
      </c>
    </row>
    <row r="39" spans="1:13">
      <c r="A39" s="12"/>
      <c r="B39" s="18">
        <v>13</v>
      </c>
      <c r="C39" s="117" t="s">
        <v>1064</v>
      </c>
      <c r="D39" s="121" t="s">
        <v>324</v>
      </c>
      <c r="E39" s="19">
        <v>1</v>
      </c>
      <c r="F39" s="20">
        <v>50000</v>
      </c>
      <c r="G39" s="20">
        <v>50000</v>
      </c>
      <c r="H39" s="117" t="s">
        <v>1059</v>
      </c>
      <c r="I39" s="9" t="s">
        <v>2162</v>
      </c>
      <c r="J39" s="9"/>
      <c r="K39" s="19" t="s">
        <v>2458</v>
      </c>
      <c r="L39" s="11">
        <v>50000</v>
      </c>
      <c r="M39" s="48">
        <v>0</v>
      </c>
    </row>
    <row r="40" spans="1:13">
      <c r="A40" s="12"/>
      <c r="B40" s="15"/>
      <c r="C40" s="16"/>
      <c r="D40" s="37"/>
      <c r="E40" s="37"/>
      <c r="F40" s="38"/>
      <c r="G40" s="38"/>
      <c r="H40" s="16" t="s">
        <v>1768</v>
      </c>
      <c r="I40" s="16"/>
      <c r="J40" s="16"/>
      <c r="K40" s="37"/>
      <c r="L40" s="17"/>
      <c r="M40" s="52"/>
    </row>
    <row r="41" spans="1:13">
      <c r="A41" s="12"/>
      <c r="B41" s="18">
        <v>14</v>
      </c>
      <c r="C41" s="117" t="s">
        <v>1065</v>
      </c>
      <c r="D41" s="121" t="s">
        <v>324</v>
      </c>
      <c r="E41" s="19">
        <v>1</v>
      </c>
      <c r="F41" s="20">
        <v>35000</v>
      </c>
      <c r="G41" s="20">
        <v>35000</v>
      </c>
      <c r="H41" s="117" t="s">
        <v>1066</v>
      </c>
      <c r="I41" s="117" t="s">
        <v>1636</v>
      </c>
      <c r="J41" s="9"/>
      <c r="K41" s="19"/>
      <c r="L41" s="11"/>
      <c r="M41" s="48">
        <v>35000</v>
      </c>
    </row>
    <row r="42" spans="1:13">
      <c r="A42" s="12"/>
      <c r="B42" s="15"/>
      <c r="C42" s="16"/>
      <c r="D42" s="37"/>
      <c r="E42" s="37"/>
      <c r="F42" s="38"/>
      <c r="G42" s="38"/>
      <c r="H42" s="118" t="s">
        <v>1067</v>
      </c>
      <c r="I42" s="16"/>
      <c r="J42" s="16"/>
      <c r="K42" s="37"/>
      <c r="L42" s="17"/>
      <c r="M42" s="52"/>
    </row>
    <row r="43" spans="1:13">
      <c r="A43" s="12"/>
      <c r="B43" s="18">
        <v>15</v>
      </c>
      <c r="C43" s="117" t="s">
        <v>1224</v>
      </c>
      <c r="D43" s="121" t="s">
        <v>797</v>
      </c>
      <c r="E43" s="19">
        <v>50</v>
      </c>
      <c r="F43" s="20">
        <v>330</v>
      </c>
      <c r="G43" s="20">
        <v>16500</v>
      </c>
      <c r="H43" s="117" t="s">
        <v>702</v>
      </c>
      <c r="I43" s="117" t="s">
        <v>1636</v>
      </c>
      <c r="J43" s="9"/>
      <c r="K43" s="19" t="s">
        <v>3138</v>
      </c>
      <c r="L43" s="11">
        <v>16500</v>
      </c>
      <c r="M43" s="48">
        <v>0</v>
      </c>
    </row>
    <row r="44" spans="1:13">
      <c r="A44" s="12"/>
      <c r="B44" s="18">
        <v>16</v>
      </c>
      <c r="C44" s="117" t="s">
        <v>1068</v>
      </c>
      <c r="D44" s="121" t="s">
        <v>324</v>
      </c>
      <c r="E44" s="19">
        <v>1</v>
      </c>
      <c r="F44" s="20">
        <v>125500</v>
      </c>
      <c r="G44" s="20">
        <v>125500</v>
      </c>
      <c r="H44" s="117" t="s">
        <v>1070</v>
      </c>
      <c r="I44" s="117" t="s">
        <v>1636</v>
      </c>
      <c r="J44" s="9"/>
      <c r="K44" s="19" t="s">
        <v>3327</v>
      </c>
      <c r="L44" s="11">
        <v>50000</v>
      </c>
      <c r="M44" s="48">
        <v>75500</v>
      </c>
    </row>
    <row r="45" spans="1:13">
      <c r="A45" s="12"/>
      <c r="B45" s="12"/>
      <c r="C45" s="120" t="s">
        <v>1069</v>
      </c>
      <c r="D45" s="34"/>
      <c r="E45" s="34"/>
      <c r="F45" s="35"/>
      <c r="G45" s="35"/>
      <c r="H45" s="120"/>
      <c r="I45" s="13"/>
      <c r="J45" s="13"/>
      <c r="K45" s="34"/>
      <c r="L45" s="14"/>
      <c r="M45" s="50"/>
    </row>
    <row r="46" spans="1:13">
      <c r="A46" s="12"/>
      <c r="B46" s="18">
        <v>17</v>
      </c>
      <c r="C46" s="9" t="s">
        <v>2915</v>
      </c>
      <c r="D46" s="66" t="s">
        <v>527</v>
      </c>
      <c r="E46" s="19">
        <v>1</v>
      </c>
      <c r="F46" s="20">
        <v>6000</v>
      </c>
      <c r="G46" s="20">
        <v>6000</v>
      </c>
      <c r="H46" s="9" t="s">
        <v>2650</v>
      </c>
      <c r="I46" s="9" t="s">
        <v>2857</v>
      </c>
      <c r="J46" s="9"/>
      <c r="K46" s="19" t="s">
        <v>2932</v>
      </c>
      <c r="L46" s="11">
        <v>6000</v>
      </c>
      <c r="M46" s="48">
        <v>0</v>
      </c>
    </row>
    <row r="47" spans="1:13">
      <c r="A47" s="12"/>
      <c r="B47" s="12"/>
      <c r="C47" s="13"/>
      <c r="D47" s="64"/>
      <c r="E47" s="34"/>
      <c r="F47" s="35"/>
      <c r="G47" s="35"/>
      <c r="H47" s="13" t="s">
        <v>2651</v>
      </c>
      <c r="I47" s="13"/>
      <c r="J47" s="13"/>
      <c r="K47" s="34"/>
      <c r="L47" s="14"/>
      <c r="M47" s="50"/>
    </row>
    <row r="48" spans="1:13">
      <c r="A48" s="12"/>
      <c r="B48" s="18">
        <v>18</v>
      </c>
      <c r="C48" s="9" t="s">
        <v>3111</v>
      </c>
      <c r="D48" s="66" t="s">
        <v>3113</v>
      </c>
      <c r="E48" s="19">
        <v>1</v>
      </c>
      <c r="F48" s="20">
        <v>3500</v>
      </c>
      <c r="G48" s="20">
        <v>3500</v>
      </c>
      <c r="H48" s="9" t="s">
        <v>3114</v>
      </c>
      <c r="I48" s="9" t="s">
        <v>3232</v>
      </c>
      <c r="J48" s="9"/>
      <c r="K48" s="19" t="s">
        <v>3291</v>
      </c>
      <c r="L48" s="11">
        <v>3500</v>
      </c>
      <c r="M48" s="48">
        <v>0</v>
      </c>
    </row>
    <row r="49" spans="1:13" ht="17.25" thickBot="1">
      <c r="A49" s="12"/>
      <c r="B49" s="21"/>
      <c r="C49" s="22" t="s">
        <v>3112</v>
      </c>
      <c r="D49" s="67"/>
      <c r="E49" s="23"/>
      <c r="F49" s="24"/>
      <c r="G49" s="24"/>
      <c r="H49" s="22" t="s">
        <v>3115</v>
      </c>
      <c r="I49" s="22"/>
      <c r="J49" s="22"/>
      <c r="K49" s="23"/>
      <c r="L49" s="54"/>
      <c r="M49" s="55"/>
    </row>
    <row r="50" spans="1:13" ht="18" thickTop="1" thickBot="1">
      <c r="A50" s="25"/>
      <c r="B50" s="385" t="s">
        <v>14</v>
      </c>
      <c r="C50" s="386"/>
      <c r="D50" s="386"/>
      <c r="E50" s="386"/>
      <c r="F50" s="387"/>
      <c r="G50" s="26">
        <f>SUM(G4:G49)</f>
        <v>787370</v>
      </c>
      <c r="H50" s="27"/>
      <c r="I50" s="27"/>
      <c r="J50" s="27"/>
      <c r="K50" s="57"/>
      <c r="L50" s="58">
        <f>SUM(L4:L49)</f>
        <v>539940</v>
      </c>
      <c r="M50" s="59">
        <f>SUM(M4:M49)</f>
        <v>247430</v>
      </c>
    </row>
    <row r="51" spans="1:13">
      <c r="A51" s="28" t="s">
        <v>15</v>
      </c>
      <c r="B51" s="28">
        <v>1</v>
      </c>
      <c r="C51" s="132" t="s">
        <v>1071</v>
      </c>
      <c r="D51" s="133" t="s">
        <v>324</v>
      </c>
      <c r="E51" s="31">
        <v>1</v>
      </c>
      <c r="F51" s="32">
        <v>59500</v>
      </c>
      <c r="G51" s="32">
        <v>59500</v>
      </c>
      <c r="H51" s="132" t="s">
        <v>1073</v>
      </c>
      <c r="I51" s="117" t="s">
        <v>1636</v>
      </c>
      <c r="J51" s="29"/>
      <c r="K51" s="60" t="s">
        <v>2474</v>
      </c>
      <c r="L51" s="61">
        <v>59500</v>
      </c>
      <c r="M51" s="62">
        <v>0</v>
      </c>
    </row>
    <row r="52" spans="1:13">
      <c r="A52" s="12">
        <v>269600</v>
      </c>
      <c r="B52" s="15"/>
      <c r="C52" s="118" t="s">
        <v>1072</v>
      </c>
      <c r="D52" s="36"/>
      <c r="E52" s="37"/>
      <c r="F52" s="38"/>
      <c r="G52" s="38"/>
      <c r="H52" s="16"/>
      <c r="I52" s="16"/>
      <c r="J52" s="16"/>
      <c r="K52" s="65"/>
      <c r="L52" s="17"/>
      <c r="M52" s="52"/>
    </row>
    <row r="53" spans="1:13">
      <c r="A53" s="12"/>
      <c r="B53" s="18">
        <v>2</v>
      </c>
      <c r="C53" s="117" t="s">
        <v>1074</v>
      </c>
      <c r="D53" s="131" t="s">
        <v>324</v>
      </c>
      <c r="E53" s="19">
        <v>1</v>
      </c>
      <c r="F53" s="20">
        <v>68000</v>
      </c>
      <c r="G53" s="20">
        <v>68000</v>
      </c>
      <c r="H53" s="117" t="s">
        <v>1035</v>
      </c>
      <c r="I53" s="117" t="s">
        <v>1636</v>
      </c>
      <c r="J53" s="9"/>
      <c r="K53" s="66" t="s">
        <v>3239</v>
      </c>
      <c r="L53" s="11">
        <v>68000</v>
      </c>
      <c r="M53" s="48">
        <v>0</v>
      </c>
    </row>
    <row r="54" spans="1:13">
      <c r="A54" s="12"/>
      <c r="B54" s="15"/>
      <c r="C54" s="118" t="s">
        <v>1075</v>
      </c>
      <c r="D54" s="36"/>
      <c r="E54" s="37"/>
      <c r="F54" s="38"/>
      <c r="G54" s="38"/>
      <c r="H54" s="16"/>
      <c r="I54" s="16"/>
      <c r="J54" s="16"/>
      <c r="K54" s="65"/>
      <c r="L54" s="17"/>
      <c r="M54" s="52"/>
    </row>
    <row r="55" spans="1:13">
      <c r="A55" s="12"/>
      <c r="B55" s="78">
        <v>3</v>
      </c>
      <c r="C55" s="116" t="s">
        <v>646</v>
      </c>
      <c r="D55" s="130" t="s">
        <v>324</v>
      </c>
      <c r="E55" s="6">
        <v>1</v>
      </c>
      <c r="F55" s="79">
        <v>30000</v>
      </c>
      <c r="G55" s="79">
        <v>30000</v>
      </c>
      <c r="H55" s="116" t="s">
        <v>1076</v>
      </c>
      <c r="I55" s="117" t="s">
        <v>1636</v>
      </c>
      <c r="J55" s="75"/>
      <c r="K55" s="94"/>
      <c r="L55" s="77"/>
      <c r="M55" s="90">
        <v>30000</v>
      </c>
    </row>
    <row r="56" spans="1:13">
      <c r="A56" s="12"/>
      <c r="B56" s="18">
        <v>4</v>
      </c>
      <c r="C56" s="117" t="s">
        <v>1077</v>
      </c>
      <c r="D56" s="131" t="s">
        <v>745</v>
      </c>
      <c r="E56" s="19">
        <v>1</v>
      </c>
      <c r="F56" s="20">
        <v>45000</v>
      </c>
      <c r="G56" s="20">
        <v>45000</v>
      </c>
      <c r="H56" s="117" t="s">
        <v>1078</v>
      </c>
      <c r="I56" s="117" t="s">
        <v>1636</v>
      </c>
      <c r="J56" s="9"/>
      <c r="K56" s="66" t="s">
        <v>2572</v>
      </c>
      <c r="L56" s="11">
        <v>45000</v>
      </c>
      <c r="M56" s="48">
        <v>0</v>
      </c>
    </row>
    <row r="57" spans="1:13">
      <c r="A57" s="12"/>
      <c r="B57" s="15"/>
      <c r="C57" s="16"/>
      <c r="D57" s="36"/>
      <c r="E57" s="37"/>
      <c r="F57" s="38"/>
      <c r="G57" s="38"/>
      <c r="H57" s="118" t="s">
        <v>1079</v>
      </c>
      <c r="I57" s="16"/>
      <c r="J57" s="16"/>
      <c r="K57" s="65"/>
      <c r="L57" s="17"/>
      <c r="M57" s="52"/>
    </row>
    <row r="58" spans="1:13">
      <c r="A58" s="12"/>
      <c r="B58" s="18">
        <v>5</v>
      </c>
      <c r="C58" s="117" t="s">
        <v>1080</v>
      </c>
      <c r="D58" s="131" t="s">
        <v>324</v>
      </c>
      <c r="E58" s="19">
        <v>1</v>
      </c>
      <c r="F58" s="20">
        <v>27100</v>
      </c>
      <c r="G58" s="20">
        <v>27100</v>
      </c>
      <c r="H58" s="117" t="s">
        <v>1035</v>
      </c>
      <c r="I58" s="117" t="s">
        <v>1636</v>
      </c>
      <c r="J58" s="9"/>
      <c r="K58" s="66" t="s">
        <v>2509</v>
      </c>
      <c r="L58" s="11">
        <v>27100</v>
      </c>
      <c r="M58" s="48">
        <v>0</v>
      </c>
    </row>
    <row r="59" spans="1:13">
      <c r="A59" s="12"/>
      <c r="B59" s="15"/>
      <c r="C59" s="118" t="s">
        <v>1075</v>
      </c>
      <c r="D59" s="36"/>
      <c r="E59" s="37"/>
      <c r="F59" s="38"/>
      <c r="G59" s="38"/>
      <c r="H59" s="16"/>
      <c r="I59" s="16"/>
      <c r="J59" s="16"/>
      <c r="K59" s="65"/>
      <c r="L59" s="17"/>
      <c r="M59" s="52"/>
    </row>
    <row r="60" spans="1:13">
      <c r="A60" s="12"/>
      <c r="B60" s="18">
        <v>6</v>
      </c>
      <c r="C60" s="117" t="s">
        <v>1081</v>
      </c>
      <c r="D60" s="131" t="s">
        <v>359</v>
      </c>
      <c r="E60" s="19">
        <v>1</v>
      </c>
      <c r="F60" s="20">
        <v>40000</v>
      </c>
      <c r="G60" s="20">
        <v>40000</v>
      </c>
      <c r="H60" s="117" t="s">
        <v>1082</v>
      </c>
      <c r="I60" s="117" t="s">
        <v>1636</v>
      </c>
      <c r="J60" s="9"/>
      <c r="K60" s="66" t="s">
        <v>2196</v>
      </c>
      <c r="L60" s="11">
        <v>40000</v>
      </c>
      <c r="M60" s="48">
        <v>0</v>
      </c>
    </row>
    <row r="61" spans="1:13" ht="17.25" thickBot="1">
      <c r="A61" s="12"/>
      <c r="B61" s="15"/>
      <c r="C61" s="16"/>
      <c r="D61" s="36"/>
      <c r="E61" s="37"/>
      <c r="F61" s="38"/>
      <c r="G61" s="38"/>
      <c r="H61" s="118" t="s">
        <v>369</v>
      </c>
      <c r="I61" s="16"/>
      <c r="J61" s="16"/>
      <c r="K61" s="65"/>
      <c r="L61" s="17"/>
      <c r="M61" s="52"/>
    </row>
    <row r="62" spans="1:13" ht="18" thickTop="1" thickBot="1">
      <c r="A62" s="25"/>
      <c r="B62" s="385" t="s">
        <v>14</v>
      </c>
      <c r="C62" s="386"/>
      <c r="D62" s="386"/>
      <c r="E62" s="386"/>
      <c r="F62" s="387"/>
      <c r="G62" s="26">
        <f>SUM(G51:G61)</f>
        <v>269600</v>
      </c>
      <c r="H62" s="27"/>
      <c r="I62" s="27"/>
      <c r="J62" s="27"/>
      <c r="K62" s="68"/>
      <c r="L62" s="69">
        <f>SUM(L51:L61)</f>
        <v>239600</v>
      </c>
      <c r="M62" s="70">
        <f>SUM(M51:M61)</f>
        <v>30000</v>
      </c>
    </row>
    <row r="63" spans="1:13">
      <c r="A63" s="379" t="s">
        <v>16</v>
      </c>
      <c r="B63" s="380"/>
      <c r="C63" s="380"/>
      <c r="D63" s="41"/>
      <c r="E63" s="42"/>
      <c r="F63" s="43"/>
      <c r="G63" s="44">
        <f>G50+G62</f>
        <v>1056970</v>
      </c>
      <c r="H63" s="45"/>
      <c r="I63" s="71"/>
      <c r="J63" s="71"/>
      <c r="K63" s="42"/>
      <c r="L63" s="72"/>
      <c r="M63" s="73"/>
    </row>
  </sheetData>
  <mergeCells count="7">
    <mergeCell ref="A63:C63"/>
    <mergeCell ref="C1:M1"/>
    <mergeCell ref="C2:M2"/>
    <mergeCell ref="I3:J3"/>
    <mergeCell ref="B50:F50"/>
    <mergeCell ref="B62:F62"/>
    <mergeCell ref="A2:B2"/>
  </mergeCells>
  <phoneticPr fontId="9" type="noConversion"/>
  <pageMargins left="0.19685039370078741" right="0.19685039370078741" top="0.39370078740157483" bottom="0.19685039370078741" header="0.19685039370078741" footer="0.19685039370078741"/>
  <pageSetup paperSize="9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topLeftCell="A33" workbookViewId="0">
      <selection activeCell="G50" sqref="G50"/>
    </sheetView>
  </sheetViews>
  <sheetFormatPr defaultColWidth="9" defaultRowHeight="16.5"/>
  <cols>
    <col min="1" max="1" width="6.75" style="1" customWidth="1"/>
    <col min="2" max="2" width="4.5" style="1" customWidth="1"/>
    <col min="3" max="3" width="16.5" style="1" customWidth="1"/>
    <col min="4" max="4" width="4.5" style="1" customWidth="1"/>
    <col min="5" max="5" width="4.625" style="135" customWidth="1"/>
    <col min="6" max="6" width="8" style="1" customWidth="1"/>
    <col min="7" max="7" width="9.5" style="1" customWidth="1"/>
    <col min="8" max="8" width="17" style="1" customWidth="1"/>
    <col min="9" max="9" width="8.75" style="1" customWidth="1"/>
    <col min="10" max="10" width="5.5" style="1" customWidth="1"/>
    <col min="11" max="12" width="9.25" style="1" customWidth="1"/>
    <col min="13" max="13" width="11.125" style="1" customWidth="1"/>
    <col min="14" max="16384" width="9" style="1"/>
  </cols>
  <sheetData>
    <row r="1" spans="1:13">
      <c r="A1" s="3"/>
      <c r="B1" s="3"/>
      <c r="C1" s="381" t="s">
        <v>0</v>
      </c>
      <c r="D1" s="381"/>
      <c r="E1" s="381"/>
      <c r="F1" s="381"/>
      <c r="G1" s="381"/>
      <c r="H1" s="381"/>
      <c r="I1" s="381"/>
      <c r="J1" s="381"/>
      <c r="K1" s="381"/>
      <c r="L1" s="381"/>
      <c r="M1" s="381"/>
    </row>
    <row r="2" spans="1:13">
      <c r="A2" s="388" t="s">
        <v>3285</v>
      </c>
      <c r="B2" s="389"/>
      <c r="C2" s="382" t="s">
        <v>525</v>
      </c>
      <c r="D2" s="382"/>
      <c r="E2" s="382"/>
      <c r="F2" s="382"/>
      <c r="G2" s="382"/>
      <c r="H2" s="382"/>
      <c r="I2" s="382"/>
      <c r="J2" s="382"/>
      <c r="K2" s="382"/>
      <c r="L2" s="382"/>
      <c r="M2" s="382"/>
    </row>
    <row r="3" spans="1:13">
      <c r="A3" s="4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7" t="s">
        <v>8</v>
      </c>
      <c r="I3" s="383" t="s">
        <v>9</v>
      </c>
      <c r="J3" s="384"/>
      <c r="K3" s="6" t="s">
        <v>10</v>
      </c>
      <c r="L3" s="6" t="s">
        <v>11</v>
      </c>
      <c r="M3" s="46" t="s">
        <v>12</v>
      </c>
    </row>
    <row r="4" spans="1:13">
      <c r="A4" s="8" t="s">
        <v>13</v>
      </c>
      <c r="B4" s="8">
        <v>1</v>
      </c>
      <c r="C4" s="117" t="s">
        <v>526</v>
      </c>
      <c r="D4" s="125" t="s">
        <v>527</v>
      </c>
      <c r="E4" s="125">
        <v>1</v>
      </c>
      <c r="F4" s="125">
        <v>99000</v>
      </c>
      <c r="G4" s="125">
        <v>99000</v>
      </c>
      <c r="H4" s="117" t="s">
        <v>528</v>
      </c>
      <c r="I4" s="9" t="s">
        <v>1410</v>
      </c>
      <c r="J4" s="9"/>
      <c r="K4" s="19" t="s">
        <v>3538</v>
      </c>
      <c r="L4" s="11">
        <v>99000</v>
      </c>
      <c r="M4" s="48">
        <v>0</v>
      </c>
    </row>
    <row r="5" spans="1:13">
      <c r="A5" s="12">
        <v>869406</v>
      </c>
      <c r="B5" s="12"/>
      <c r="C5" s="120" t="s">
        <v>529</v>
      </c>
      <c r="D5" s="137"/>
      <c r="E5" s="137"/>
      <c r="F5" s="137"/>
      <c r="G5" s="137"/>
      <c r="H5" s="120" t="s">
        <v>530</v>
      </c>
      <c r="I5" s="13"/>
      <c r="J5" s="13"/>
      <c r="K5" s="34"/>
      <c r="L5" s="14"/>
      <c r="M5" s="50"/>
    </row>
    <row r="6" spans="1:13">
      <c r="A6" s="12"/>
      <c r="B6" s="15"/>
      <c r="C6" s="118"/>
      <c r="D6" s="138"/>
      <c r="E6" s="138"/>
      <c r="F6" s="138"/>
      <c r="G6" s="138"/>
      <c r="H6" s="118" t="s">
        <v>531</v>
      </c>
      <c r="I6" s="16"/>
      <c r="J6" s="16"/>
      <c r="K6" s="37"/>
      <c r="L6" s="17"/>
      <c r="M6" s="52"/>
    </row>
    <row r="7" spans="1:13">
      <c r="A7" s="12"/>
      <c r="B7" s="18">
        <v>2</v>
      </c>
      <c r="C7" s="117" t="s">
        <v>532</v>
      </c>
      <c r="D7" s="121" t="s">
        <v>527</v>
      </c>
      <c r="E7" s="121">
        <v>1</v>
      </c>
      <c r="F7" s="122">
        <v>96000</v>
      </c>
      <c r="G7" s="122">
        <v>96000</v>
      </c>
      <c r="H7" s="117" t="s">
        <v>533</v>
      </c>
      <c r="I7" s="9" t="s">
        <v>1410</v>
      </c>
      <c r="J7" s="9"/>
      <c r="K7" s="19" t="s">
        <v>2551</v>
      </c>
      <c r="L7" s="11">
        <v>96000</v>
      </c>
      <c r="M7" s="48">
        <v>0</v>
      </c>
    </row>
    <row r="8" spans="1:13">
      <c r="A8" s="12"/>
      <c r="B8" s="12"/>
      <c r="C8" s="120"/>
      <c r="D8" s="123"/>
      <c r="E8" s="123"/>
      <c r="F8" s="124"/>
      <c r="G8" s="124"/>
      <c r="H8" s="120" t="s">
        <v>534</v>
      </c>
      <c r="I8" s="13"/>
      <c r="J8" s="13"/>
      <c r="K8" s="34"/>
      <c r="L8" s="14"/>
      <c r="M8" s="50"/>
    </row>
    <row r="9" spans="1:13">
      <c r="A9" s="12"/>
      <c r="B9" s="18">
        <v>3</v>
      </c>
      <c r="C9" s="117" t="s">
        <v>535</v>
      </c>
      <c r="D9" s="121" t="s">
        <v>527</v>
      </c>
      <c r="E9" s="121">
        <v>1</v>
      </c>
      <c r="F9" s="122">
        <v>111000</v>
      </c>
      <c r="G9" s="122">
        <v>111000</v>
      </c>
      <c r="H9" s="117" t="s">
        <v>536</v>
      </c>
      <c r="I9" s="9" t="s">
        <v>1410</v>
      </c>
      <c r="J9" s="9"/>
      <c r="K9" s="19" t="s">
        <v>3290</v>
      </c>
      <c r="L9" s="11">
        <v>111000</v>
      </c>
      <c r="M9" s="48">
        <v>0</v>
      </c>
    </row>
    <row r="10" spans="1:13">
      <c r="A10" s="12"/>
      <c r="B10" s="12"/>
      <c r="C10" s="120" t="s">
        <v>537</v>
      </c>
      <c r="D10" s="123"/>
      <c r="E10" s="123"/>
      <c r="F10" s="124"/>
      <c r="G10" s="124"/>
      <c r="H10" s="120" t="s">
        <v>538</v>
      </c>
      <c r="I10" s="13"/>
      <c r="J10" s="13"/>
      <c r="K10" s="34"/>
      <c r="L10" s="14"/>
      <c r="M10" s="50"/>
    </row>
    <row r="11" spans="1:13">
      <c r="A11" s="12"/>
      <c r="B11" s="12"/>
      <c r="C11" s="120"/>
      <c r="D11" s="123"/>
      <c r="E11" s="123"/>
      <c r="F11" s="124"/>
      <c r="G11" s="124"/>
      <c r="H11" s="120" t="s">
        <v>539</v>
      </c>
      <c r="I11" s="13"/>
      <c r="J11" s="13"/>
      <c r="K11" s="34"/>
      <c r="L11" s="14"/>
      <c r="M11" s="50"/>
    </row>
    <row r="12" spans="1:13">
      <c r="A12" s="12"/>
      <c r="B12" s="12"/>
      <c r="C12" s="120"/>
      <c r="D12" s="123"/>
      <c r="E12" s="123"/>
      <c r="F12" s="124"/>
      <c r="G12" s="124"/>
      <c r="H12" s="120" t="s">
        <v>540</v>
      </c>
      <c r="I12" s="13"/>
      <c r="J12" s="13"/>
      <c r="K12" s="34"/>
      <c r="L12" s="14"/>
      <c r="M12" s="50"/>
    </row>
    <row r="13" spans="1:13">
      <c r="A13" s="12"/>
      <c r="B13" s="15"/>
      <c r="C13" s="118"/>
      <c r="D13" s="126"/>
      <c r="E13" s="126"/>
      <c r="F13" s="127"/>
      <c r="G13" s="127"/>
      <c r="H13" s="118" t="s">
        <v>541</v>
      </c>
      <c r="I13" s="16"/>
      <c r="J13" s="16"/>
      <c r="K13" s="37"/>
      <c r="L13" s="17"/>
      <c r="M13" s="52"/>
    </row>
    <row r="14" spans="1:13">
      <c r="A14" s="12"/>
      <c r="B14" s="18">
        <v>4</v>
      </c>
      <c r="C14" s="117" t="s">
        <v>542</v>
      </c>
      <c r="D14" s="121" t="s">
        <v>527</v>
      </c>
      <c r="E14" s="121">
        <v>1</v>
      </c>
      <c r="F14" s="122">
        <v>98000</v>
      </c>
      <c r="G14" s="122">
        <v>98000</v>
      </c>
      <c r="H14" s="117" t="s">
        <v>543</v>
      </c>
      <c r="I14" s="9" t="s">
        <v>1410</v>
      </c>
      <c r="J14" s="9"/>
      <c r="K14" s="19" t="s">
        <v>2550</v>
      </c>
      <c r="L14" s="11">
        <v>98000</v>
      </c>
      <c r="M14" s="48">
        <v>0</v>
      </c>
    </row>
    <row r="15" spans="1:13">
      <c r="A15" s="12"/>
      <c r="B15" s="12"/>
      <c r="C15" s="120"/>
      <c r="D15" s="123"/>
      <c r="E15" s="123"/>
      <c r="F15" s="124"/>
      <c r="G15" s="124"/>
      <c r="H15" s="120" t="s">
        <v>544</v>
      </c>
      <c r="I15" s="13"/>
      <c r="J15" s="13"/>
      <c r="K15" s="34"/>
      <c r="L15" s="14"/>
      <c r="M15" s="50"/>
    </row>
    <row r="16" spans="1:13">
      <c r="A16" s="12"/>
      <c r="B16" s="12"/>
      <c r="C16" s="120"/>
      <c r="D16" s="123"/>
      <c r="E16" s="123"/>
      <c r="F16" s="124"/>
      <c r="G16" s="124"/>
      <c r="H16" s="120" t="s">
        <v>545</v>
      </c>
      <c r="I16" s="13"/>
      <c r="J16" s="13"/>
      <c r="K16" s="34"/>
      <c r="L16" s="14"/>
      <c r="M16" s="50"/>
    </row>
    <row r="17" spans="1:13">
      <c r="A17" s="12"/>
      <c r="B17" s="18">
        <v>5</v>
      </c>
      <c r="C17" s="117" t="s">
        <v>546</v>
      </c>
      <c r="D17" s="121" t="s">
        <v>547</v>
      </c>
      <c r="E17" s="121">
        <v>1</v>
      </c>
      <c r="F17" s="122">
        <v>33600</v>
      </c>
      <c r="G17" s="122">
        <v>33600</v>
      </c>
      <c r="H17" s="117" t="s">
        <v>548</v>
      </c>
      <c r="I17" s="9" t="s">
        <v>1410</v>
      </c>
      <c r="J17" s="9"/>
      <c r="K17" s="19" t="s">
        <v>3718</v>
      </c>
      <c r="L17" s="11">
        <v>33600</v>
      </c>
      <c r="M17" s="48">
        <v>0</v>
      </c>
    </row>
    <row r="18" spans="1:13">
      <c r="A18" s="12"/>
      <c r="B18" s="15"/>
      <c r="C18" s="118"/>
      <c r="D18" s="126"/>
      <c r="E18" s="126"/>
      <c r="F18" s="127"/>
      <c r="G18" s="127"/>
      <c r="H18" s="118" t="s">
        <v>549</v>
      </c>
      <c r="I18" s="16"/>
      <c r="J18" s="16"/>
      <c r="K18" s="37"/>
      <c r="L18" s="17"/>
      <c r="M18" s="52"/>
    </row>
    <row r="19" spans="1:13">
      <c r="A19" s="12"/>
      <c r="B19" s="18">
        <v>6</v>
      </c>
      <c r="C19" s="9" t="s">
        <v>2460</v>
      </c>
      <c r="D19" s="66" t="s">
        <v>318</v>
      </c>
      <c r="E19" s="121">
        <v>1</v>
      </c>
      <c r="F19" s="122">
        <v>30000</v>
      </c>
      <c r="G19" s="122">
        <v>30000</v>
      </c>
      <c r="H19" s="9" t="s">
        <v>2461</v>
      </c>
      <c r="I19" s="9" t="s">
        <v>2516</v>
      </c>
      <c r="J19" s="9"/>
      <c r="K19" s="19" t="s">
        <v>3028</v>
      </c>
      <c r="L19" s="11">
        <v>30000</v>
      </c>
      <c r="M19" s="48">
        <v>0</v>
      </c>
    </row>
    <row r="20" spans="1:13">
      <c r="A20" s="12"/>
      <c r="B20" s="12"/>
      <c r="C20" s="120"/>
      <c r="D20" s="123"/>
      <c r="E20" s="123"/>
      <c r="F20" s="124"/>
      <c r="G20" s="124"/>
      <c r="H20" s="13" t="s">
        <v>485</v>
      </c>
      <c r="I20" s="13"/>
      <c r="J20" s="13"/>
      <c r="K20" s="34"/>
      <c r="L20" s="14"/>
      <c r="M20" s="50"/>
    </row>
    <row r="21" spans="1:13">
      <c r="A21" s="12"/>
      <c r="B21" s="12"/>
      <c r="C21" s="120"/>
      <c r="D21" s="123"/>
      <c r="E21" s="123"/>
      <c r="F21" s="124"/>
      <c r="G21" s="124"/>
      <c r="H21" s="13" t="s">
        <v>3029</v>
      </c>
      <c r="I21" s="13"/>
      <c r="J21" s="13"/>
      <c r="K21" s="34"/>
      <c r="L21" s="14"/>
      <c r="M21" s="50"/>
    </row>
    <row r="22" spans="1:13">
      <c r="A22" s="12"/>
      <c r="B22" s="18">
        <v>7</v>
      </c>
      <c r="C22" s="117" t="s">
        <v>550</v>
      </c>
      <c r="D22" s="121" t="s">
        <v>324</v>
      </c>
      <c r="E22" s="121">
        <v>1</v>
      </c>
      <c r="F22" s="122">
        <v>49000</v>
      </c>
      <c r="G22" s="122">
        <v>49000</v>
      </c>
      <c r="H22" s="117" t="s">
        <v>516</v>
      </c>
      <c r="I22" s="9" t="s">
        <v>1410</v>
      </c>
      <c r="J22" s="9"/>
      <c r="K22" s="19" t="s">
        <v>2237</v>
      </c>
      <c r="L22" s="11">
        <v>49000</v>
      </c>
      <c r="M22" s="48">
        <v>0</v>
      </c>
    </row>
    <row r="23" spans="1:13">
      <c r="A23" s="12"/>
      <c r="B23" s="12"/>
      <c r="C23" s="120" t="s">
        <v>551</v>
      </c>
      <c r="D23" s="123"/>
      <c r="E23" s="123"/>
      <c r="F23" s="124"/>
      <c r="G23" s="124"/>
      <c r="H23" s="120" t="s">
        <v>517</v>
      </c>
      <c r="I23" s="13"/>
      <c r="J23" s="13"/>
      <c r="K23" s="34"/>
      <c r="L23" s="14"/>
      <c r="M23" s="50"/>
    </row>
    <row r="24" spans="1:13">
      <c r="A24" s="12"/>
      <c r="B24" s="18">
        <v>8</v>
      </c>
      <c r="C24" s="117" t="s">
        <v>552</v>
      </c>
      <c r="D24" s="121" t="s">
        <v>324</v>
      </c>
      <c r="E24" s="121">
        <v>1</v>
      </c>
      <c r="F24" s="122">
        <v>48806</v>
      </c>
      <c r="G24" s="122">
        <v>48806</v>
      </c>
      <c r="H24" s="117" t="s">
        <v>516</v>
      </c>
      <c r="I24" s="9" t="s">
        <v>1410</v>
      </c>
      <c r="J24" s="9"/>
      <c r="K24" s="19" t="s">
        <v>2226</v>
      </c>
      <c r="L24" s="11">
        <v>48806</v>
      </c>
      <c r="M24" s="48">
        <v>0</v>
      </c>
    </row>
    <row r="25" spans="1:13">
      <c r="A25" s="12"/>
      <c r="B25" s="12"/>
      <c r="C25" s="120" t="s">
        <v>551</v>
      </c>
      <c r="D25" s="123"/>
      <c r="E25" s="123"/>
      <c r="F25" s="124"/>
      <c r="G25" s="124"/>
      <c r="H25" s="120" t="s">
        <v>517</v>
      </c>
      <c r="I25" s="13"/>
      <c r="J25" s="13"/>
      <c r="K25" s="34"/>
      <c r="L25" s="14"/>
      <c r="M25" s="50"/>
    </row>
    <row r="26" spans="1:13">
      <c r="A26" s="12"/>
      <c r="B26" s="18">
        <v>9</v>
      </c>
      <c r="C26" s="117" t="s">
        <v>553</v>
      </c>
      <c r="D26" s="121" t="s">
        <v>324</v>
      </c>
      <c r="E26" s="121">
        <v>1</v>
      </c>
      <c r="F26" s="122">
        <v>64000</v>
      </c>
      <c r="G26" s="122">
        <v>64000</v>
      </c>
      <c r="H26" s="117" t="s">
        <v>554</v>
      </c>
      <c r="I26" s="9" t="s">
        <v>1410</v>
      </c>
      <c r="J26" s="9"/>
      <c r="K26" s="19" t="s">
        <v>3086</v>
      </c>
      <c r="L26" s="11">
        <v>64000</v>
      </c>
      <c r="M26" s="48">
        <v>0</v>
      </c>
    </row>
    <row r="27" spans="1:13">
      <c r="A27" s="12"/>
      <c r="B27" s="15"/>
      <c r="C27" s="118"/>
      <c r="D27" s="126"/>
      <c r="E27" s="126"/>
      <c r="F27" s="127"/>
      <c r="G27" s="127"/>
      <c r="H27" s="118" t="s">
        <v>555</v>
      </c>
      <c r="I27" s="16"/>
      <c r="J27" s="16"/>
      <c r="K27" s="37"/>
      <c r="L27" s="17"/>
      <c r="M27" s="52"/>
    </row>
    <row r="28" spans="1:13">
      <c r="A28" s="12"/>
      <c r="B28" s="18">
        <v>10</v>
      </c>
      <c r="C28" s="117" t="s">
        <v>556</v>
      </c>
      <c r="D28" s="121" t="s">
        <v>324</v>
      </c>
      <c r="E28" s="121">
        <v>1</v>
      </c>
      <c r="F28" s="122">
        <v>39000</v>
      </c>
      <c r="G28" s="122">
        <v>39000</v>
      </c>
      <c r="H28" s="117" t="s">
        <v>554</v>
      </c>
      <c r="I28" s="9" t="s">
        <v>1410</v>
      </c>
      <c r="J28" s="9"/>
      <c r="K28" s="19" t="s">
        <v>2996</v>
      </c>
      <c r="L28" s="11">
        <v>39000</v>
      </c>
      <c r="M28" s="48">
        <v>0</v>
      </c>
    </row>
    <row r="29" spans="1:13">
      <c r="A29" s="12"/>
      <c r="B29" s="12"/>
      <c r="C29" s="120"/>
      <c r="D29" s="123"/>
      <c r="E29" s="123"/>
      <c r="F29" s="124"/>
      <c r="G29" s="124"/>
      <c r="H29" s="120" t="s">
        <v>555</v>
      </c>
      <c r="I29" s="13"/>
      <c r="J29" s="13"/>
      <c r="K29" s="34"/>
      <c r="L29" s="14"/>
      <c r="M29" s="50"/>
    </row>
    <row r="30" spans="1:13">
      <c r="A30" s="12"/>
      <c r="B30" s="15"/>
      <c r="C30" s="118"/>
      <c r="D30" s="126"/>
      <c r="E30" s="126"/>
      <c r="F30" s="127"/>
      <c r="G30" s="127"/>
      <c r="H30" s="118" t="s">
        <v>860</v>
      </c>
      <c r="I30" s="16"/>
      <c r="J30" s="16"/>
      <c r="K30" s="37"/>
      <c r="L30" s="17"/>
      <c r="M30" s="52"/>
    </row>
    <row r="31" spans="1:13">
      <c r="A31" s="12"/>
      <c r="B31" s="18">
        <v>11</v>
      </c>
      <c r="C31" s="117" t="s">
        <v>557</v>
      </c>
      <c r="D31" s="121" t="s">
        <v>324</v>
      </c>
      <c r="E31" s="121">
        <v>1</v>
      </c>
      <c r="F31" s="122">
        <v>42000</v>
      </c>
      <c r="G31" s="122">
        <v>42000</v>
      </c>
      <c r="H31" s="117" t="s">
        <v>516</v>
      </c>
      <c r="I31" s="9" t="s">
        <v>1410</v>
      </c>
      <c r="J31" s="9"/>
      <c r="K31" s="19" t="s">
        <v>2851</v>
      </c>
      <c r="L31" s="11">
        <v>42000</v>
      </c>
      <c r="M31" s="48">
        <v>0</v>
      </c>
    </row>
    <row r="32" spans="1:13">
      <c r="A32" s="12"/>
      <c r="B32" s="12"/>
      <c r="C32" s="120" t="s">
        <v>558</v>
      </c>
      <c r="D32" s="123"/>
      <c r="E32" s="123"/>
      <c r="F32" s="124"/>
      <c r="G32" s="124"/>
      <c r="H32" s="120" t="s">
        <v>517</v>
      </c>
      <c r="I32" s="13"/>
      <c r="J32" s="13"/>
      <c r="K32" s="34"/>
      <c r="L32" s="14"/>
      <c r="M32" s="50"/>
    </row>
    <row r="33" spans="1:13">
      <c r="A33" s="12"/>
      <c r="B33" s="18">
        <v>12</v>
      </c>
      <c r="C33" s="117" t="s">
        <v>559</v>
      </c>
      <c r="D33" s="121" t="s">
        <v>324</v>
      </c>
      <c r="E33" s="121">
        <v>1</v>
      </c>
      <c r="F33" s="122">
        <v>40000</v>
      </c>
      <c r="G33" s="122">
        <v>40000</v>
      </c>
      <c r="H33" s="117" t="s">
        <v>516</v>
      </c>
      <c r="I33" s="9" t="s">
        <v>1410</v>
      </c>
      <c r="J33" s="9"/>
      <c r="K33" s="19" t="s">
        <v>2852</v>
      </c>
      <c r="L33" s="11">
        <v>40000</v>
      </c>
      <c r="M33" s="48">
        <v>0</v>
      </c>
    </row>
    <row r="34" spans="1:13">
      <c r="A34" s="12"/>
      <c r="B34" s="12"/>
      <c r="C34" s="120" t="s">
        <v>560</v>
      </c>
      <c r="D34" s="123"/>
      <c r="E34" s="123"/>
      <c r="F34" s="124"/>
      <c r="G34" s="124"/>
      <c r="H34" s="120" t="s">
        <v>517</v>
      </c>
      <c r="I34" s="13"/>
      <c r="J34" s="13"/>
      <c r="K34" s="34"/>
      <c r="L34" s="14"/>
      <c r="M34" s="50"/>
    </row>
    <row r="35" spans="1:13">
      <c r="A35" s="12"/>
      <c r="B35" s="18">
        <v>13</v>
      </c>
      <c r="C35" s="117" t="s">
        <v>561</v>
      </c>
      <c r="D35" s="121" t="s">
        <v>324</v>
      </c>
      <c r="E35" s="121">
        <v>1</v>
      </c>
      <c r="F35" s="122">
        <v>6000</v>
      </c>
      <c r="G35" s="122">
        <v>6000</v>
      </c>
      <c r="H35" s="117" t="s">
        <v>563</v>
      </c>
      <c r="I35" s="9" t="s">
        <v>1410</v>
      </c>
      <c r="J35" s="9"/>
      <c r="K35" s="19" t="s">
        <v>1792</v>
      </c>
      <c r="L35" s="11">
        <v>6000</v>
      </c>
      <c r="M35" s="48">
        <v>0</v>
      </c>
    </row>
    <row r="36" spans="1:13">
      <c r="A36" s="12"/>
      <c r="B36" s="12"/>
      <c r="C36" s="120" t="s">
        <v>562</v>
      </c>
      <c r="D36" s="123"/>
      <c r="E36" s="123"/>
      <c r="F36" s="124"/>
      <c r="G36" s="124"/>
      <c r="H36" s="120"/>
      <c r="I36" s="13"/>
      <c r="J36" s="13"/>
      <c r="K36" s="34"/>
      <c r="L36" s="14"/>
      <c r="M36" s="50"/>
    </row>
    <row r="37" spans="1:13">
      <c r="A37" s="12"/>
      <c r="B37" s="18">
        <v>14</v>
      </c>
      <c r="C37" s="117" t="s">
        <v>564</v>
      </c>
      <c r="D37" s="121" t="s">
        <v>324</v>
      </c>
      <c r="E37" s="121">
        <v>1</v>
      </c>
      <c r="F37" s="122">
        <v>6000</v>
      </c>
      <c r="G37" s="122">
        <v>6000</v>
      </c>
      <c r="H37" s="117" t="s">
        <v>563</v>
      </c>
      <c r="I37" s="9" t="s">
        <v>1410</v>
      </c>
      <c r="J37" s="9"/>
      <c r="K37" s="19" t="s">
        <v>2228</v>
      </c>
      <c r="L37" s="11">
        <v>6000</v>
      </c>
      <c r="M37" s="48">
        <v>0</v>
      </c>
    </row>
    <row r="38" spans="1:13">
      <c r="A38" s="12"/>
      <c r="B38" s="12"/>
      <c r="C38" s="120" t="s">
        <v>562</v>
      </c>
      <c r="D38" s="123"/>
      <c r="E38" s="123"/>
      <c r="F38" s="124"/>
      <c r="G38" s="124"/>
      <c r="H38" s="120"/>
      <c r="I38" s="13"/>
      <c r="J38" s="13"/>
      <c r="K38" s="34"/>
      <c r="L38" s="14"/>
      <c r="M38" s="50"/>
    </row>
    <row r="39" spans="1:13">
      <c r="A39" s="12"/>
      <c r="B39" s="18">
        <v>15</v>
      </c>
      <c r="C39" s="117" t="s">
        <v>565</v>
      </c>
      <c r="D39" s="121" t="s">
        <v>324</v>
      </c>
      <c r="E39" s="121">
        <v>1</v>
      </c>
      <c r="F39" s="122">
        <v>6000</v>
      </c>
      <c r="G39" s="122">
        <v>6000</v>
      </c>
      <c r="H39" s="117" t="s">
        <v>563</v>
      </c>
      <c r="I39" s="9" t="s">
        <v>1410</v>
      </c>
      <c r="J39" s="9"/>
      <c r="K39" s="19" t="s">
        <v>3246</v>
      </c>
      <c r="L39" s="11">
        <v>6000</v>
      </c>
      <c r="M39" s="48">
        <v>0</v>
      </c>
    </row>
    <row r="40" spans="1:13">
      <c r="A40" s="12"/>
      <c r="B40" s="12"/>
      <c r="C40" s="120" t="s">
        <v>562</v>
      </c>
      <c r="D40" s="123"/>
      <c r="E40" s="123"/>
      <c r="F40" s="124"/>
      <c r="G40" s="124"/>
      <c r="H40" s="120"/>
      <c r="I40" s="13"/>
      <c r="J40" s="13"/>
      <c r="K40" s="34"/>
      <c r="L40" s="14"/>
      <c r="M40" s="50"/>
    </row>
    <row r="41" spans="1:13">
      <c r="A41" s="12"/>
      <c r="B41" s="18">
        <v>16</v>
      </c>
      <c r="C41" s="117" t="s">
        <v>566</v>
      </c>
      <c r="D41" s="121" t="s">
        <v>324</v>
      </c>
      <c r="E41" s="121">
        <v>1</v>
      </c>
      <c r="F41" s="122">
        <v>45000</v>
      </c>
      <c r="G41" s="122">
        <v>45000</v>
      </c>
      <c r="H41" s="117" t="s">
        <v>567</v>
      </c>
      <c r="I41" s="9" t="s">
        <v>1410</v>
      </c>
      <c r="J41" s="9"/>
      <c r="K41" s="19" t="s">
        <v>3541</v>
      </c>
      <c r="L41" s="11">
        <v>45000</v>
      </c>
      <c r="M41" s="48">
        <v>0</v>
      </c>
    </row>
    <row r="42" spans="1:13">
      <c r="A42" s="12"/>
      <c r="B42" s="18">
        <v>17</v>
      </c>
      <c r="C42" s="117" t="s">
        <v>568</v>
      </c>
      <c r="D42" s="121" t="s">
        <v>324</v>
      </c>
      <c r="E42" s="121">
        <v>1</v>
      </c>
      <c r="F42" s="122">
        <v>47000</v>
      </c>
      <c r="G42" s="122">
        <v>47000</v>
      </c>
      <c r="H42" s="117" t="s">
        <v>516</v>
      </c>
      <c r="I42" s="9" t="s">
        <v>1410</v>
      </c>
      <c r="J42" s="9"/>
      <c r="K42" s="19" t="s">
        <v>2225</v>
      </c>
      <c r="L42" s="11">
        <v>47000</v>
      </c>
      <c r="M42" s="48">
        <v>0</v>
      </c>
    </row>
    <row r="43" spans="1:13">
      <c r="A43" s="12"/>
      <c r="B43" s="12"/>
      <c r="C43" s="120"/>
      <c r="D43" s="123"/>
      <c r="E43" s="123"/>
      <c r="F43" s="124"/>
      <c r="G43" s="124"/>
      <c r="H43" s="120" t="s">
        <v>517</v>
      </c>
      <c r="I43" s="13"/>
      <c r="J43" s="13"/>
      <c r="K43" s="34"/>
      <c r="L43" s="14"/>
      <c r="M43" s="50"/>
    </row>
    <row r="44" spans="1:13">
      <c r="A44" s="12"/>
      <c r="B44" s="18">
        <v>18</v>
      </c>
      <c r="C44" s="9" t="s">
        <v>3286</v>
      </c>
      <c r="D44" s="66" t="s">
        <v>3287</v>
      </c>
      <c r="E44" s="121">
        <v>1</v>
      </c>
      <c r="F44" s="122">
        <v>9000</v>
      </c>
      <c r="G44" s="122">
        <v>9000</v>
      </c>
      <c r="H44" s="9" t="s">
        <v>3288</v>
      </c>
      <c r="I44" s="9" t="s">
        <v>3601</v>
      </c>
      <c r="J44" s="9"/>
      <c r="K44" s="19" t="s">
        <v>3670</v>
      </c>
      <c r="L44" s="11">
        <v>9000</v>
      </c>
      <c r="M44" s="48">
        <v>0</v>
      </c>
    </row>
    <row r="45" spans="1:13">
      <c r="A45" s="12"/>
      <c r="B45" s="12"/>
      <c r="C45" s="13"/>
      <c r="D45" s="64"/>
      <c r="E45" s="123"/>
      <c r="F45" s="124"/>
      <c r="G45" s="124"/>
      <c r="H45" s="13" t="s">
        <v>3289</v>
      </c>
      <c r="I45" s="13"/>
      <c r="J45" s="13"/>
      <c r="K45" s="34"/>
      <c r="L45" s="14"/>
      <c r="M45" s="50"/>
    </row>
    <row r="46" spans="1:13" ht="17.25" thickBot="1">
      <c r="A46" s="12"/>
      <c r="B46" s="21"/>
      <c r="C46" s="22"/>
      <c r="D46" s="67"/>
      <c r="E46" s="140"/>
      <c r="F46" s="141"/>
      <c r="G46" s="141"/>
      <c r="H46" s="22"/>
      <c r="I46" s="22"/>
      <c r="J46" s="22"/>
      <c r="K46" s="23"/>
      <c r="L46" s="54"/>
      <c r="M46" s="55"/>
    </row>
    <row r="47" spans="1:13" ht="18" thickTop="1" thickBot="1">
      <c r="A47" s="25"/>
      <c r="B47" s="385" t="s">
        <v>14</v>
      </c>
      <c r="C47" s="386"/>
      <c r="D47" s="386"/>
      <c r="E47" s="386"/>
      <c r="F47" s="387"/>
      <c r="G47" s="26">
        <f>SUM(G4:G45)</f>
        <v>869406</v>
      </c>
      <c r="H47" s="27"/>
      <c r="I47" s="27"/>
      <c r="J47" s="27"/>
      <c r="K47" s="57"/>
      <c r="L47" s="58">
        <f>SUM(L4:L43)</f>
        <v>860406</v>
      </c>
      <c r="M47" s="59">
        <f>SUM(M4:M45)</f>
        <v>0</v>
      </c>
    </row>
    <row r="48" spans="1:13">
      <c r="A48" s="28" t="s">
        <v>15</v>
      </c>
      <c r="B48" s="28">
        <v>1</v>
      </c>
      <c r="C48" s="132" t="s">
        <v>569</v>
      </c>
      <c r="D48" s="133" t="s">
        <v>324</v>
      </c>
      <c r="E48" s="31">
        <v>1</v>
      </c>
      <c r="F48" s="32">
        <v>90000</v>
      </c>
      <c r="G48" s="32">
        <v>90000</v>
      </c>
      <c r="H48" s="132" t="s">
        <v>571</v>
      </c>
      <c r="I48" s="9" t="s">
        <v>1410</v>
      </c>
      <c r="J48" s="29"/>
      <c r="K48" s="60" t="s">
        <v>3188</v>
      </c>
      <c r="L48" s="61">
        <v>90000</v>
      </c>
      <c r="M48" s="62">
        <v>0</v>
      </c>
    </row>
    <row r="49" spans="1:13">
      <c r="A49" s="12">
        <v>238000</v>
      </c>
      <c r="B49" s="12"/>
      <c r="C49" s="120" t="s">
        <v>570</v>
      </c>
      <c r="D49" s="33"/>
      <c r="E49" s="34"/>
      <c r="F49" s="35"/>
      <c r="G49" s="35"/>
      <c r="H49" s="13"/>
      <c r="I49" s="13"/>
      <c r="J49" s="13"/>
      <c r="K49" s="64"/>
      <c r="L49" s="14"/>
      <c r="M49" s="50"/>
    </row>
    <row r="50" spans="1:13">
      <c r="A50" s="12"/>
      <c r="B50" s="15"/>
      <c r="C50" s="118" t="s">
        <v>431</v>
      </c>
      <c r="D50" s="36"/>
      <c r="E50" s="37"/>
      <c r="F50" s="38"/>
      <c r="G50" s="38"/>
      <c r="H50" s="16"/>
      <c r="I50" s="16"/>
      <c r="J50" s="16"/>
      <c r="K50" s="65"/>
      <c r="L50" s="17"/>
      <c r="M50" s="52"/>
    </row>
    <row r="51" spans="1:13">
      <c r="A51" s="12"/>
      <c r="B51" s="18">
        <v>2</v>
      </c>
      <c r="C51" s="117" t="s">
        <v>572</v>
      </c>
      <c r="D51" s="131" t="s">
        <v>324</v>
      </c>
      <c r="E51" s="19">
        <v>1</v>
      </c>
      <c r="F51" s="20">
        <v>98000</v>
      </c>
      <c r="G51" s="20">
        <v>98000</v>
      </c>
      <c r="H51" s="117" t="s">
        <v>571</v>
      </c>
      <c r="I51" s="9" t="s">
        <v>1410</v>
      </c>
      <c r="J51" s="9"/>
      <c r="K51" s="66" t="s">
        <v>3051</v>
      </c>
      <c r="L51" s="11">
        <v>98000</v>
      </c>
      <c r="M51" s="48">
        <v>0</v>
      </c>
    </row>
    <row r="52" spans="1:13">
      <c r="A52" s="12"/>
      <c r="B52" s="12"/>
      <c r="C52" s="120" t="s">
        <v>573</v>
      </c>
      <c r="D52" s="33"/>
      <c r="E52" s="34"/>
      <c r="F52" s="35"/>
      <c r="G52" s="35"/>
      <c r="H52" s="13"/>
      <c r="I52" s="13"/>
      <c r="J52" s="13"/>
      <c r="K52" s="64"/>
      <c r="L52" s="14"/>
      <c r="M52" s="50"/>
    </row>
    <row r="53" spans="1:13">
      <c r="A53" s="12"/>
      <c r="B53" s="18">
        <v>3</v>
      </c>
      <c r="C53" s="117" t="s">
        <v>574</v>
      </c>
      <c r="D53" s="131" t="s">
        <v>359</v>
      </c>
      <c r="E53" s="19">
        <v>1</v>
      </c>
      <c r="F53" s="20">
        <v>28690</v>
      </c>
      <c r="G53" s="20">
        <v>28690</v>
      </c>
      <c r="H53" s="117" t="s">
        <v>575</v>
      </c>
      <c r="I53" s="9" t="s">
        <v>1410</v>
      </c>
      <c r="J53" s="9"/>
      <c r="K53" s="66" t="s">
        <v>2219</v>
      </c>
      <c r="L53" s="11">
        <v>28690</v>
      </c>
      <c r="M53" s="48">
        <v>0</v>
      </c>
    </row>
    <row r="54" spans="1:13">
      <c r="A54" s="12"/>
      <c r="B54" s="15"/>
      <c r="C54" s="16"/>
      <c r="D54" s="36"/>
      <c r="E54" s="37"/>
      <c r="F54" s="38"/>
      <c r="G54" s="38"/>
      <c r="H54" s="118" t="s">
        <v>361</v>
      </c>
      <c r="I54" s="16"/>
      <c r="J54" s="16"/>
      <c r="K54" s="65"/>
      <c r="L54" s="17"/>
      <c r="M54" s="52"/>
    </row>
    <row r="55" spans="1:13">
      <c r="A55" s="12"/>
      <c r="B55" s="18">
        <v>4</v>
      </c>
      <c r="C55" s="117" t="s">
        <v>576</v>
      </c>
      <c r="D55" s="131" t="s">
        <v>324</v>
      </c>
      <c r="E55" s="19">
        <v>1</v>
      </c>
      <c r="F55" s="20">
        <v>21310</v>
      </c>
      <c r="G55" s="20">
        <v>21310</v>
      </c>
      <c r="H55" s="117" t="s">
        <v>571</v>
      </c>
      <c r="I55" s="9" t="s">
        <v>3123</v>
      </c>
      <c r="J55" s="9"/>
      <c r="K55" s="66" t="s">
        <v>3255</v>
      </c>
      <c r="L55" s="11">
        <v>21310</v>
      </c>
      <c r="M55" s="48">
        <v>0</v>
      </c>
    </row>
    <row r="56" spans="1:13">
      <c r="A56" s="12"/>
      <c r="B56" s="12"/>
      <c r="C56" s="120" t="s">
        <v>577</v>
      </c>
      <c r="D56" s="33"/>
      <c r="E56" s="34"/>
      <c r="F56" s="35"/>
      <c r="G56" s="35"/>
      <c r="H56" s="13" t="s">
        <v>2930</v>
      </c>
      <c r="I56" s="13"/>
      <c r="J56" s="13"/>
      <c r="K56" s="64"/>
      <c r="L56" s="14"/>
      <c r="M56" s="50"/>
    </row>
    <row r="57" spans="1:13" ht="17.25" thickBot="1">
      <c r="A57" s="12"/>
      <c r="B57" s="21"/>
      <c r="C57" s="129"/>
      <c r="D57" s="40"/>
      <c r="E57" s="23"/>
      <c r="F57" s="24"/>
      <c r="G57" s="24"/>
      <c r="H57" s="22"/>
      <c r="I57" s="22"/>
      <c r="J57" s="22"/>
      <c r="K57" s="67"/>
      <c r="L57" s="54"/>
      <c r="M57" s="55"/>
    </row>
    <row r="58" spans="1:13" ht="18" thickTop="1" thickBot="1">
      <c r="A58" s="25"/>
      <c r="B58" s="385" t="s">
        <v>14</v>
      </c>
      <c r="C58" s="386"/>
      <c r="D58" s="386"/>
      <c r="E58" s="386"/>
      <c r="F58" s="387"/>
      <c r="G58" s="26">
        <f>SUM(G48:G56)</f>
        <v>238000</v>
      </c>
      <c r="H58" s="27"/>
      <c r="I58" s="27"/>
      <c r="J58" s="27"/>
      <c r="K58" s="68"/>
      <c r="L58" s="69">
        <f>SUM(L48:L56)</f>
        <v>238000</v>
      </c>
      <c r="M58" s="70">
        <f>SUM(M48:M56)</f>
        <v>0</v>
      </c>
    </row>
    <row r="59" spans="1:13">
      <c r="A59" s="379" t="s">
        <v>16</v>
      </c>
      <c r="B59" s="380"/>
      <c r="C59" s="380"/>
      <c r="D59" s="41"/>
      <c r="E59" s="42"/>
      <c r="F59" s="43"/>
      <c r="G59" s="44">
        <f>G47+G58</f>
        <v>1107406</v>
      </c>
      <c r="H59" s="45"/>
      <c r="I59" s="71"/>
      <c r="J59" s="71"/>
      <c r="K59" s="42"/>
      <c r="L59" s="72"/>
      <c r="M59" s="73"/>
    </row>
  </sheetData>
  <mergeCells count="7">
    <mergeCell ref="A59:C59"/>
    <mergeCell ref="C1:M1"/>
    <mergeCell ref="C2:M2"/>
    <mergeCell ref="I3:J3"/>
    <mergeCell ref="B47:F47"/>
    <mergeCell ref="B58:F58"/>
    <mergeCell ref="A2:B2"/>
  </mergeCells>
  <phoneticPr fontId="9" type="noConversion"/>
  <pageMargins left="0.19685039370078741" right="0.19685039370078741" top="0.39370078740157483" bottom="0.19685039370078741" header="0.19685039370078741" footer="0.19685039370078741"/>
  <pageSetup paperSize="9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topLeftCell="A39" workbookViewId="0">
      <selection activeCell="C37" sqref="C37"/>
    </sheetView>
  </sheetViews>
  <sheetFormatPr defaultColWidth="9" defaultRowHeight="16.5"/>
  <cols>
    <col min="1" max="1" width="6.75" style="1" customWidth="1"/>
    <col min="2" max="2" width="4.5" style="1" customWidth="1"/>
    <col min="3" max="3" width="16.5" style="1" customWidth="1"/>
    <col min="4" max="4" width="4.5" style="1" customWidth="1"/>
    <col min="5" max="5" width="4.625" style="199" customWidth="1"/>
    <col min="6" max="6" width="8" style="1" customWidth="1"/>
    <col min="7" max="7" width="9.5" style="1" customWidth="1"/>
    <col min="8" max="8" width="17" style="1" customWidth="1"/>
    <col min="9" max="9" width="8.75" style="1" customWidth="1"/>
    <col min="10" max="10" width="5.875" style="1" customWidth="1"/>
    <col min="11" max="12" width="9.25" style="1" customWidth="1"/>
    <col min="13" max="13" width="11.125" style="1" customWidth="1"/>
    <col min="14" max="16384" width="9" style="1"/>
  </cols>
  <sheetData>
    <row r="1" spans="1:13">
      <c r="A1" s="3"/>
      <c r="B1" s="3"/>
      <c r="C1" s="381" t="s">
        <v>0</v>
      </c>
      <c r="D1" s="381"/>
      <c r="E1" s="381"/>
      <c r="F1" s="381"/>
      <c r="G1" s="381"/>
      <c r="H1" s="381"/>
      <c r="I1" s="381"/>
      <c r="J1" s="381"/>
      <c r="K1" s="381"/>
      <c r="L1" s="381"/>
      <c r="M1" s="381"/>
    </row>
    <row r="2" spans="1:13">
      <c r="A2" s="3"/>
      <c r="B2" s="3"/>
      <c r="C2" s="382" t="s">
        <v>1164</v>
      </c>
      <c r="D2" s="382"/>
      <c r="E2" s="382"/>
      <c r="F2" s="382"/>
      <c r="G2" s="382"/>
      <c r="H2" s="382"/>
      <c r="I2" s="382"/>
      <c r="J2" s="382"/>
      <c r="K2" s="382"/>
      <c r="L2" s="382"/>
      <c r="M2" s="382"/>
    </row>
    <row r="3" spans="1:13">
      <c r="A3" s="4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7" t="s">
        <v>8</v>
      </c>
      <c r="I3" s="383" t="s">
        <v>9</v>
      </c>
      <c r="J3" s="384"/>
      <c r="K3" s="6" t="s">
        <v>10</v>
      </c>
      <c r="L3" s="6" t="s">
        <v>11</v>
      </c>
      <c r="M3" s="46" t="s">
        <v>12</v>
      </c>
    </row>
    <row r="4" spans="1:13">
      <c r="A4" s="8" t="s">
        <v>13</v>
      </c>
      <c r="B4" s="8">
        <v>1</v>
      </c>
      <c r="C4" s="117" t="s">
        <v>1165</v>
      </c>
      <c r="D4" s="125" t="s">
        <v>527</v>
      </c>
      <c r="E4" s="125">
        <v>1</v>
      </c>
      <c r="F4" s="125">
        <v>60000</v>
      </c>
      <c r="G4" s="176">
        <v>60000</v>
      </c>
      <c r="H4" s="117" t="s">
        <v>1166</v>
      </c>
      <c r="I4" s="9" t="s">
        <v>1630</v>
      </c>
      <c r="J4" s="9"/>
      <c r="K4" s="19" t="s">
        <v>3730</v>
      </c>
      <c r="L4" s="11">
        <v>60000</v>
      </c>
      <c r="M4" s="48">
        <v>0</v>
      </c>
    </row>
    <row r="5" spans="1:13">
      <c r="A5" s="150">
        <v>1083406</v>
      </c>
      <c r="B5" s="15"/>
      <c r="C5" s="118"/>
      <c r="D5" s="138"/>
      <c r="E5" s="138"/>
      <c r="F5" s="138"/>
      <c r="G5" s="178"/>
      <c r="H5" s="118" t="s">
        <v>1167</v>
      </c>
      <c r="I5" s="16"/>
      <c r="J5" s="16"/>
      <c r="K5" s="37"/>
      <c r="L5" s="17"/>
      <c r="M5" s="52"/>
    </row>
    <row r="6" spans="1:13">
      <c r="A6" s="12"/>
      <c r="B6" s="18">
        <v>2</v>
      </c>
      <c r="C6" s="117" t="s">
        <v>1170</v>
      </c>
      <c r="D6" s="125" t="s">
        <v>527</v>
      </c>
      <c r="E6" s="125">
        <v>1</v>
      </c>
      <c r="F6" s="125">
        <v>99000</v>
      </c>
      <c r="G6" s="176">
        <v>99000</v>
      </c>
      <c r="H6" s="117" t="s">
        <v>1168</v>
      </c>
      <c r="I6" s="9" t="s">
        <v>1630</v>
      </c>
      <c r="J6" s="9"/>
      <c r="K6" s="19" t="s">
        <v>3062</v>
      </c>
      <c r="L6" s="11">
        <v>99000</v>
      </c>
      <c r="M6" s="48">
        <v>0</v>
      </c>
    </row>
    <row r="7" spans="1:13">
      <c r="A7" s="12"/>
      <c r="B7" s="12"/>
      <c r="C7" s="120" t="s">
        <v>1169</v>
      </c>
      <c r="D7" s="123"/>
      <c r="E7" s="123"/>
      <c r="F7" s="124"/>
      <c r="G7" s="177"/>
      <c r="H7" s="120" t="s">
        <v>1171</v>
      </c>
      <c r="I7" s="13"/>
      <c r="J7" s="13"/>
      <c r="K7" s="34"/>
      <c r="L7" s="14"/>
      <c r="M7" s="50"/>
    </row>
    <row r="8" spans="1:13">
      <c r="A8" s="12"/>
      <c r="B8" s="18">
        <v>3</v>
      </c>
      <c r="C8" s="117" t="s">
        <v>1174</v>
      </c>
      <c r="D8" s="121" t="s">
        <v>527</v>
      </c>
      <c r="E8" s="121">
        <v>1</v>
      </c>
      <c r="F8" s="122">
        <v>55000</v>
      </c>
      <c r="G8" s="176">
        <v>55000</v>
      </c>
      <c r="H8" s="117" t="s">
        <v>1172</v>
      </c>
      <c r="I8" s="9" t="s">
        <v>1630</v>
      </c>
      <c r="J8" s="9"/>
      <c r="K8" s="19" t="s">
        <v>2303</v>
      </c>
      <c r="L8" s="11">
        <v>55000</v>
      </c>
      <c r="M8" s="48">
        <v>0</v>
      </c>
    </row>
    <row r="9" spans="1:13">
      <c r="A9" s="12"/>
      <c r="B9" s="12"/>
      <c r="C9" s="120"/>
      <c r="D9" s="123"/>
      <c r="E9" s="123"/>
      <c r="F9" s="124"/>
      <c r="G9" s="177"/>
      <c r="H9" s="120" t="s">
        <v>1173</v>
      </c>
      <c r="I9" s="13"/>
      <c r="J9" s="13"/>
      <c r="K9" s="34"/>
      <c r="L9" s="14"/>
      <c r="M9" s="50"/>
    </row>
    <row r="10" spans="1:13">
      <c r="A10" s="12"/>
      <c r="B10" s="18">
        <v>4</v>
      </c>
      <c r="C10" s="117" t="s">
        <v>1175</v>
      </c>
      <c r="D10" s="121" t="s">
        <v>527</v>
      </c>
      <c r="E10" s="121">
        <v>1</v>
      </c>
      <c r="F10" s="122">
        <v>130000</v>
      </c>
      <c r="G10" s="176">
        <v>130000</v>
      </c>
      <c r="H10" s="117" t="s">
        <v>1168</v>
      </c>
      <c r="I10" s="9" t="s">
        <v>1630</v>
      </c>
      <c r="J10" s="9"/>
      <c r="K10" s="19" t="s">
        <v>3122</v>
      </c>
      <c r="L10" s="11">
        <v>130000</v>
      </c>
      <c r="M10" s="48">
        <v>0</v>
      </c>
    </row>
    <row r="11" spans="1:13">
      <c r="A11" s="12"/>
      <c r="B11" s="12"/>
      <c r="C11" s="120"/>
      <c r="D11" s="123"/>
      <c r="E11" s="123"/>
      <c r="F11" s="124"/>
      <c r="G11" s="177"/>
      <c r="H11" s="120" t="s">
        <v>1171</v>
      </c>
      <c r="I11" s="13"/>
      <c r="J11" s="13"/>
      <c r="K11" s="34"/>
      <c r="L11" s="14"/>
      <c r="M11" s="50"/>
    </row>
    <row r="12" spans="1:13">
      <c r="A12" s="12"/>
      <c r="B12" s="18">
        <v>5</v>
      </c>
      <c r="C12" s="117" t="s">
        <v>1176</v>
      </c>
      <c r="D12" s="121" t="s">
        <v>527</v>
      </c>
      <c r="E12" s="121">
        <v>1</v>
      </c>
      <c r="F12" s="122">
        <v>5300</v>
      </c>
      <c r="G12" s="176">
        <v>5300</v>
      </c>
      <c r="H12" s="117" t="s">
        <v>1177</v>
      </c>
      <c r="I12" s="9" t="s">
        <v>1630</v>
      </c>
      <c r="J12" s="9"/>
      <c r="K12" s="19" t="s">
        <v>3728</v>
      </c>
      <c r="L12" s="11">
        <v>5300</v>
      </c>
      <c r="M12" s="48">
        <v>0</v>
      </c>
    </row>
    <row r="13" spans="1:13">
      <c r="A13" s="12"/>
      <c r="B13" s="12"/>
      <c r="C13" s="120" t="s">
        <v>1385</v>
      </c>
      <c r="D13" s="123"/>
      <c r="E13" s="123"/>
      <c r="F13" s="124"/>
      <c r="G13" s="177"/>
      <c r="H13" s="120" t="s">
        <v>1178</v>
      </c>
      <c r="I13" s="13"/>
      <c r="J13" s="13"/>
      <c r="K13" s="34"/>
      <c r="L13" s="14"/>
      <c r="M13" s="50"/>
    </row>
    <row r="14" spans="1:13">
      <c r="A14" s="12"/>
      <c r="B14" s="18">
        <v>6</v>
      </c>
      <c r="C14" s="117" t="s">
        <v>1179</v>
      </c>
      <c r="D14" s="121" t="s">
        <v>1180</v>
      </c>
      <c r="E14" s="121">
        <v>1</v>
      </c>
      <c r="F14" s="122">
        <v>46400</v>
      </c>
      <c r="G14" s="176">
        <v>46400</v>
      </c>
      <c r="H14" s="117" t="s">
        <v>1181</v>
      </c>
      <c r="I14" s="9" t="s">
        <v>1630</v>
      </c>
      <c r="J14" s="9"/>
      <c r="K14" s="19" t="s">
        <v>2919</v>
      </c>
      <c r="L14" s="11">
        <v>46400</v>
      </c>
      <c r="M14" s="48">
        <v>0</v>
      </c>
    </row>
    <row r="15" spans="1:13">
      <c r="A15" s="12"/>
      <c r="B15" s="12"/>
      <c r="C15" s="120"/>
      <c r="D15" s="123"/>
      <c r="E15" s="123"/>
      <c r="F15" s="124"/>
      <c r="G15" s="177"/>
      <c r="H15" s="120" t="s">
        <v>1182</v>
      </c>
      <c r="I15" s="13"/>
      <c r="J15" s="13"/>
      <c r="K15" s="34"/>
      <c r="L15" s="14"/>
      <c r="M15" s="50"/>
    </row>
    <row r="16" spans="1:13">
      <c r="A16" s="12"/>
      <c r="B16" s="18">
        <v>7</v>
      </c>
      <c r="C16" s="117" t="s">
        <v>1183</v>
      </c>
      <c r="D16" s="121" t="s">
        <v>527</v>
      </c>
      <c r="E16" s="121">
        <v>1</v>
      </c>
      <c r="F16" s="122">
        <v>12000</v>
      </c>
      <c r="G16" s="176">
        <v>12000</v>
      </c>
      <c r="H16" s="117" t="s">
        <v>1177</v>
      </c>
      <c r="I16" s="9" t="s">
        <v>1630</v>
      </c>
      <c r="J16" s="9"/>
      <c r="K16" s="19" t="s">
        <v>2848</v>
      </c>
      <c r="L16" s="11">
        <v>12000</v>
      </c>
      <c r="M16" s="48">
        <v>0</v>
      </c>
    </row>
    <row r="17" spans="1:13">
      <c r="A17" s="12"/>
      <c r="B17" s="12"/>
      <c r="C17" s="120"/>
      <c r="D17" s="123"/>
      <c r="E17" s="123"/>
      <c r="F17" s="124"/>
      <c r="G17" s="177"/>
      <c r="H17" s="120" t="s">
        <v>1184</v>
      </c>
      <c r="I17" s="13"/>
      <c r="J17" s="13"/>
      <c r="K17" s="34"/>
      <c r="L17" s="14"/>
      <c r="M17" s="50"/>
    </row>
    <row r="18" spans="1:13">
      <c r="A18" s="12"/>
      <c r="B18" s="18">
        <v>8</v>
      </c>
      <c r="C18" s="117" t="s">
        <v>1185</v>
      </c>
      <c r="D18" s="121" t="s">
        <v>547</v>
      </c>
      <c r="E18" s="121">
        <v>1</v>
      </c>
      <c r="F18" s="122">
        <v>1620</v>
      </c>
      <c r="G18" s="176">
        <v>1620</v>
      </c>
      <c r="H18" s="117" t="s">
        <v>1197</v>
      </c>
      <c r="I18" s="9" t="s">
        <v>1630</v>
      </c>
      <c r="J18" s="9"/>
      <c r="K18" s="19" t="s">
        <v>3737</v>
      </c>
      <c r="L18" s="11">
        <v>1620</v>
      </c>
      <c r="M18" s="48">
        <v>0</v>
      </c>
    </row>
    <row r="19" spans="1:13">
      <c r="A19" s="12"/>
      <c r="B19" s="15"/>
      <c r="C19" s="118"/>
      <c r="D19" s="126"/>
      <c r="E19" s="126"/>
      <c r="F19" s="127"/>
      <c r="G19" s="178"/>
      <c r="H19" s="118" t="s">
        <v>1198</v>
      </c>
      <c r="I19" s="16"/>
      <c r="J19" s="16"/>
      <c r="K19" s="37"/>
      <c r="L19" s="17"/>
      <c r="M19" s="52"/>
    </row>
    <row r="20" spans="1:13">
      <c r="A20" s="12"/>
      <c r="B20" s="18">
        <v>9</v>
      </c>
      <c r="C20" s="117" t="s">
        <v>690</v>
      </c>
      <c r="D20" s="121" t="s">
        <v>527</v>
      </c>
      <c r="E20" s="121">
        <v>1</v>
      </c>
      <c r="F20" s="122">
        <v>450</v>
      </c>
      <c r="G20" s="176">
        <v>450</v>
      </c>
      <c r="H20" s="117" t="s">
        <v>1197</v>
      </c>
      <c r="I20" s="9" t="s">
        <v>1630</v>
      </c>
      <c r="J20" s="9"/>
      <c r="K20" s="19" t="s">
        <v>2575</v>
      </c>
      <c r="L20" s="11">
        <v>450</v>
      </c>
      <c r="M20" s="48">
        <v>0</v>
      </c>
    </row>
    <row r="21" spans="1:13">
      <c r="A21" s="12"/>
      <c r="B21" s="15"/>
      <c r="C21" s="118" t="s">
        <v>691</v>
      </c>
      <c r="D21" s="126"/>
      <c r="E21" s="126"/>
      <c r="F21" s="127"/>
      <c r="G21" s="178"/>
      <c r="H21" s="118" t="s">
        <v>1198</v>
      </c>
      <c r="I21" s="16"/>
      <c r="J21" s="16"/>
      <c r="K21" s="37"/>
      <c r="L21" s="17"/>
      <c r="M21" s="52"/>
    </row>
    <row r="22" spans="1:13">
      <c r="A22" s="12"/>
      <c r="B22" s="18">
        <v>10</v>
      </c>
      <c r="C22" s="117" t="s">
        <v>1186</v>
      </c>
      <c r="D22" s="121" t="s">
        <v>1180</v>
      </c>
      <c r="E22" s="121">
        <v>1</v>
      </c>
      <c r="F22" s="122">
        <v>658</v>
      </c>
      <c r="G22" s="176">
        <v>658</v>
      </c>
      <c r="H22" s="117" t="s">
        <v>1197</v>
      </c>
      <c r="I22" s="9" t="s">
        <v>1630</v>
      </c>
      <c r="J22" s="9"/>
      <c r="K22" s="19" t="s">
        <v>2191</v>
      </c>
      <c r="L22" s="11">
        <v>658</v>
      </c>
      <c r="M22" s="48">
        <v>0</v>
      </c>
    </row>
    <row r="23" spans="1:13">
      <c r="A23" s="12"/>
      <c r="B23" s="15"/>
      <c r="C23" s="118"/>
      <c r="D23" s="126"/>
      <c r="E23" s="126"/>
      <c r="F23" s="127"/>
      <c r="G23" s="178"/>
      <c r="H23" s="118" t="s">
        <v>1198</v>
      </c>
      <c r="I23" s="16"/>
      <c r="J23" s="16"/>
      <c r="K23" s="37"/>
      <c r="L23" s="17"/>
      <c r="M23" s="52"/>
    </row>
    <row r="24" spans="1:13">
      <c r="A24" s="12"/>
      <c r="B24" s="18">
        <v>11</v>
      </c>
      <c r="C24" s="117" t="s">
        <v>1187</v>
      </c>
      <c r="D24" s="121" t="s">
        <v>1188</v>
      </c>
      <c r="E24" s="121">
        <v>1</v>
      </c>
      <c r="F24" s="122">
        <v>99678</v>
      </c>
      <c r="G24" s="176">
        <v>99678</v>
      </c>
      <c r="H24" s="117" t="s">
        <v>1189</v>
      </c>
      <c r="I24" s="9" t="s">
        <v>1630</v>
      </c>
      <c r="J24" s="9"/>
      <c r="K24" s="19" t="s">
        <v>2525</v>
      </c>
      <c r="L24" s="11">
        <v>99678</v>
      </c>
      <c r="M24" s="48">
        <v>0</v>
      </c>
    </row>
    <row r="25" spans="1:13">
      <c r="A25" s="12"/>
      <c r="B25" s="12"/>
      <c r="C25" s="120"/>
      <c r="D25" s="123"/>
      <c r="E25" s="123"/>
      <c r="F25" s="124"/>
      <c r="G25" s="177"/>
      <c r="H25" s="120" t="s">
        <v>1171</v>
      </c>
      <c r="I25" s="13"/>
      <c r="J25" s="13"/>
      <c r="K25" s="34"/>
      <c r="L25" s="14"/>
      <c r="M25" s="50"/>
    </row>
    <row r="26" spans="1:13">
      <c r="A26" s="12"/>
      <c r="B26" s="18">
        <v>12</v>
      </c>
      <c r="C26" s="117" t="s">
        <v>1386</v>
      </c>
      <c r="D26" s="121" t="s">
        <v>527</v>
      </c>
      <c r="E26" s="121">
        <v>1</v>
      </c>
      <c r="F26" s="122">
        <v>30000</v>
      </c>
      <c r="G26" s="176">
        <v>30000</v>
      </c>
      <c r="H26" s="117" t="s">
        <v>1387</v>
      </c>
      <c r="I26" s="9" t="s">
        <v>1630</v>
      </c>
      <c r="J26" s="9"/>
      <c r="K26" s="19" t="s">
        <v>2914</v>
      </c>
      <c r="L26" s="11">
        <v>30000</v>
      </c>
      <c r="M26" s="48">
        <v>0</v>
      </c>
    </row>
    <row r="27" spans="1:13">
      <c r="A27" s="12"/>
      <c r="B27" s="18">
        <v>13</v>
      </c>
      <c r="C27" s="117" t="s">
        <v>1190</v>
      </c>
      <c r="D27" s="121" t="s">
        <v>527</v>
      </c>
      <c r="E27" s="121">
        <v>1</v>
      </c>
      <c r="F27" s="122">
        <v>96000</v>
      </c>
      <c r="G27" s="176">
        <v>96000</v>
      </c>
      <c r="H27" s="117" t="s">
        <v>1172</v>
      </c>
      <c r="I27" s="9" t="s">
        <v>1630</v>
      </c>
      <c r="J27" s="9"/>
      <c r="K27" s="19" t="s">
        <v>3576</v>
      </c>
      <c r="L27" s="11">
        <v>96000</v>
      </c>
      <c r="M27" s="48">
        <v>0</v>
      </c>
    </row>
    <row r="28" spans="1:13">
      <c r="A28" s="12"/>
      <c r="B28" s="12"/>
      <c r="C28" s="120"/>
      <c r="D28" s="123"/>
      <c r="E28" s="123"/>
      <c r="F28" s="124"/>
      <c r="G28" s="177"/>
      <c r="H28" s="120" t="s">
        <v>1173</v>
      </c>
      <c r="I28" s="13"/>
      <c r="J28" s="13"/>
      <c r="K28" s="34"/>
      <c r="L28" s="14"/>
      <c r="M28" s="50"/>
    </row>
    <row r="29" spans="1:13">
      <c r="A29" s="12"/>
      <c r="B29" s="18">
        <v>14</v>
      </c>
      <c r="C29" s="117" t="s">
        <v>1191</v>
      </c>
      <c r="D29" s="121" t="s">
        <v>1192</v>
      </c>
      <c r="E29" s="121">
        <v>1</v>
      </c>
      <c r="F29" s="122">
        <v>198400</v>
      </c>
      <c r="G29" s="176">
        <v>198400</v>
      </c>
      <c r="H29" s="117" t="s">
        <v>1168</v>
      </c>
      <c r="I29" s="9" t="s">
        <v>1630</v>
      </c>
      <c r="J29" s="9"/>
      <c r="K29" s="19" t="s">
        <v>3581</v>
      </c>
      <c r="L29" s="11">
        <v>198400</v>
      </c>
      <c r="M29" s="48">
        <v>0</v>
      </c>
    </row>
    <row r="30" spans="1:13">
      <c r="A30" s="12"/>
      <c r="B30" s="12"/>
      <c r="C30" s="120"/>
      <c r="D30" s="123"/>
      <c r="E30" s="123"/>
      <c r="F30" s="124"/>
      <c r="G30" s="177"/>
      <c r="H30" s="120" t="s">
        <v>1193</v>
      </c>
      <c r="I30" s="13"/>
      <c r="J30" s="13"/>
      <c r="K30" s="34"/>
      <c r="L30" s="14"/>
      <c r="M30" s="50"/>
    </row>
    <row r="31" spans="1:13">
      <c r="A31" s="12"/>
      <c r="B31" s="18">
        <v>15</v>
      </c>
      <c r="C31" s="117" t="s">
        <v>1194</v>
      </c>
      <c r="D31" s="121" t="s">
        <v>1192</v>
      </c>
      <c r="E31" s="121">
        <v>1</v>
      </c>
      <c r="F31" s="122">
        <v>29900</v>
      </c>
      <c r="G31" s="176">
        <v>29900</v>
      </c>
      <c r="H31" s="117" t="s">
        <v>1195</v>
      </c>
      <c r="I31" s="9" t="s">
        <v>3124</v>
      </c>
      <c r="J31" s="9"/>
      <c r="K31" s="19" t="s">
        <v>3729</v>
      </c>
      <c r="L31" s="11">
        <v>29900</v>
      </c>
      <c r="M31" s="48">
        <v>0</v>
      </c>
    </row>
    <row r="32" spans="1:13">
      <c r="A32" s="12"/>
      <c r="B32" s="12"/>
      <c r="C32" s="13"/>
      <c r="D32" s="34"/>
      <c r="E32" s="34"/>
      <c r="F32" s="35"/>
      <c r="G32" s="179"/>
      <c r="H32" s="13" t="s">
        <v>1196</v>
      </c>
      <c r="I32" s="13"/>
      <c r="J32" s="13"/>
      <c r="K32" s="34"/>
      <c r="L32" s="14"/>
      <c r="M32" s="50"/>
    </row>
    <row r="33" spans="1:13">
      <c r="A33" s="12"/>
      <c r="B33" s="12"/>
      <c r="C33" s="13"/>
      <c r="D33" s="34"/>
      <c r="E33" s="34"/>
      <c r="F33" s="35"/>
      <c r="G33" s="179"/>
      <c r="H33" s="13" t="s">
        <v>2921</v>
      </c>
      <c r="I33" s="13"/>
      <c r="J33" s="13"/>
      <c r="K33" s="34"/>
      <c r="L33" s="14"/>
      <c r="M33" s="50"/>
    </row>
    <row r="34" spans="1:13">
      <c r="A34" s="12"/>
      <c r="B34" s="18">
        <v>16</v>
      </c>
      <c r="C34" s="9" t="s">
        <v>1388</v>
      </c>
      <c r="D34" s="19" t="s">
        <v>1389</v>
      </c>
      <c r="E34" s="19">
        <v>1</v>
      </c>
      <c r="F34" s="20">
        <v>85000</v>
      </c>
      <c r="G34" s="183">
        <v>85000</v>
      </c>
      <c r="H34" s="117" t="s">
        <v>1390</v>
      </c>
      <c r="I34" s="9" t="s">
        <v>1630</v>
      </c>
      <c r="J34" s="9"/>
      <c r="K34" s="19" t="s">
        <v>1771</v>
      </c>
      <c r="L34" s="11">
        <v>85000</v>
      </c>
      <c r="M34" s="48">
        <v>0</v>
      </c>
    </row>
    <row r="35" spans="1:13">
      <c r="A35" s="12"/>
      <c r="B35" s="15"/>
      <c r="C35" s="16"/>
      <c r="D35" s="37"/>
      <c r="E35" s="37"/>
      <c r="F35" s="38"/>
      <c r="G35" s="182"/>
      <c r="H35" s="118" t="s">
        <v>1391</v>
      </c>
      <c r="I35" s="16"/>
      <c r="J35" s="16"/>
      <c r="K35" s="37"/>
      <c r="L35" s="17"/>
      <c r="M35" s="52"/>
    </row>
    <row r="36" spans="1:13">
      <c r="A36" s="12"/>
      <c r="B36" s="18">
        <v>17</v>
      </c>
      <c r="C36" s="117" t="s">
        <v>1392</v>
      </c>
      <c r="D36" s="121" t="s">
        <v>1389</v>
      </c>
      <c r="E36" s="19">
        <v>2</v>
      </c>
      <c r="F36" s="20">
        <v>30000</v>
      </c>
      <c r="G36" s="183">
        <v>60000</v>
      </c>
      <c r="H36" s="117" t="s">
        <v>1394</v>
      </c>
      <c r="I36" s="9" t="s">
        <v>1630</v>
      </c>
      <c r="J36" s="9"/>
      <c r="K36" s="19" t="s">
        <v>2576</v>
      </c>
      <c r="L36" s="11">
        <v>30000</v>
      </c>
      <c r="M36" s="48"/>
    </row>
    <row r="37" spans="1:13">
      <c r="A37" s="12"/>
      <c r="B37" s="12"/>
      <c r="C37" s="120" t="s">
        <v>1393</v>
      </c>
      <c r="D37" s="34"/>
      <c r="E37" s="34"/>
      <c r="F37" s="35"/>
      <c r="G37" s="179"/>
      <c r="H37" s="120" t="s">
        <v>1395</v>
      </c>
      <c r="I37" s="13"/>
      <c r="J37" s="13"/>
      <c r="K37" s="34" t="s">
        <v>3832</v>
      </c>
      <c r="L37" s="14">
        <v>30000</v>
      </c>
      <c r="M37" s="50">
        <v>0</v>
      </c>
    </row>
    <row r="38" spans="1:13">
      <c r="A38" s="12"/>
      <c r="B38" s="18">
        <v>18</v>
      </c>
      <c r="C38" s="117" t="s">
        <v>1396</v>
      </c>
      <c r="D38" s="121" t="s">
        <v>1397</v>
      </c>
      <c r="E38" s="19">
        <v>1</v>
      </c>
      <c r="F38" s="20">
        <v>25000</v>
      </c>
      <c r="G38" s="183">
        <v>25000</v>
      </c>
      <c r="H38" s="117" t="s">
        <v>1398</v>
      </c>
      <c r="I38" s="9" t="s">
        <v>1630</v>
      </c>
      <c r="J38" s="9"/>
      <c r="K38" s="19" t="s">
        <v>3728</v>
      </c>
      <c r="L38" s="11">
        <v>25000</v>
      </c>
      <c r="M38" s="48">
        <v>0</v>
      </c>
    </row>
    <row r="39" spans="1:13">
      <c r="A39" s="12"/>
      <c r="B39" s="12"/>
      <c r="C39" s="120"/>
      <c r="D39" s="34"/>
      <c r="E39" s="34"/>
      <c r="F39" s="35"/>
      <c r="G39" s="179"/>
      <c r="H39" s="120" t="s">
        <v>1399</v>
      </c>
      <c r="I39" s="13"/>
      <c r="J39" s="13"/>
      <c r="K39" s="34"/>
      <c r="L39" s="14"/>
      <c r="M39" s="50"/>
    </row>
    <row r="40" spans="1:13">
      <c r="A40" s="12"/>
      <c r="B40" s="18">
        <v>19</v>
      </c>
      <c r="C40" s="117" t="s">
        <v>1400</v>
      </c>
      <c r="D40" s="121" t="s">
        <v>1397</v>
      </c>
      <c r="E40" s="19">
        <v>1</v>
      </c>
      <c r="F40" s="20">
        <v>12000</v>
      </c>
      <c r="G40" s="183">
        <v>12000</v>
      </c>
      <c r="H40" s="117" t="s">
        <v>1401</v>
      </c>
      <c r="I40" s="9" t="s">
        <v>1630</v>
      </c>
      <c r="J40" s="9"/>
      <c r="K40" s="19" t="s">
        <v>3783</v>
      </c>
      <c r="L40" s="11">
        <v>12000</v>
      </c>
      <c r="M40" s="48">
        <v>0</v>
      </c>
    </row>
    <row r="41" spans="1:13">
      <c r="A41" s="12"/>
      <c r="B41" s="18">
        <v>20</v>
      </c>
      <c r="C41" s="117" t="s">
        <v>1402</v>
      </c>
      <c r="D41" s="121" t="s">
        <v>1397</v>
      </c>
      <c r="E41" s="19">
        <v>1</v>
      </c>
      <c r="F41" s="20">
        <v>36000</v>
      </c>
      <c r="G41" s="183">
        <v>36000</v>
      </c>
      <c r="H41" s="117" t="s">
        <v>1404</v>
      </c>
      <c r="I41" s="9" t="s">
        <v>1630</v>
      </c>
      <c r="J41" s="9"/>
      <c r="K41" s="19" t="s">
        <v>2601</v>
      </c>
      <c r="L41" s="11">
        <v>18000</v>
      </c>
      <c r="M41" s="48"/>
    </row>
    <row r="42" spans="1:13">
      <c r="A42" s="12"/>
      <c r="B42" s="15"/>
      <c r="C42" s="118" t="s">
        <v>1403</v>
      </c>
      <c r="D42" s="37"/>
      <c r="E42" s="37"/>
      <c r="F42" s="38"/>
      <c r="G42" s="182"/>
      <c r="H42" s="118" t="s">
        <v>1405</v>
      </c>
      <c r="I42" s="16"/>
      <c r="J42" s="16"/>
      <c r="K42" s="37" t="s">
        <v>3715</v>
      </c>
      <c r="L42" s="17">
        <v>18000</v>
      </c>
      <c r="M42" s="52">
        <v>0</v>
      </c>
    </row>
    <row r="43" spans="1:13">
      <c r="A43" s="12"/>
      <c r="B43" s="18">
        <v>21</v>
      </c>
      <c r="C43" s="9" t="s">
        <v>2626</v>
      </c>
      <c r="D43" s="66" t="s">
        <v>814</v>
      </c>
      <c r="E43" s="19">
        <v>1</v>
      </c>
      <c r="F43" s="20">
        <v>1000</v>
      </c>
      <c r="G43" s="183">
        <v>1000</v>
      </c>
      <c r="H43" s="9" t="s">
        <v>2628</v>
      </c>
      <c r="I43" s="9" t="s">
        <v>2858</v>
      </c>
      <c r="J43" s="9"/>
      <c r="K43" s="19" t="s">
        <v>3061</v>
      </c>
      <c r="L43" s="11">
        <v>1000</v>
      </c>
      <c r="M43" s="48">
        <v>0</v>
      </c>
    </row>
    <row r="44" spans="1:13" ht="17.25" thickBot="1">
      <c r="A44" s="12"/>
      <c r="B44" s="21"/>
      <c r="C44" s="22"/>
      <c r="D44" s="67"/>
      <c r="E44" s="23"/>
      <c r="F44" s="24"/>
      <c r="G44" s="184"/>
      <c r="H44" s="22" t="s">
        <v>2627</v>
      </c>
      <c r="I44" s="22"/>
      <c r="J44" s="22"/>
      <c r="K44" s="23"/>
      <c r="L44" s="54"/>
      <c r="M44" s="55"/>
    </row>
    <row r="45" spans="1:13" ht="18" thickTop="1" thickBot="1">
      <c r="A45" s="25"/>
      <c r="B45" s="385" t="s">
        <v>14</v>
      </c>
      <c r="C45" s="386"/>
      <c r="D45" s="386"/>
      <c r="E45" s="386"/>
      <c r="F45" s="387"/>
      <c r="G45" s="26">
        <f>SUM(G4:G44)</f>
        <v>1083406</v>
      </c>
      <c r="H45" s="27"/>
      <c r="I45" s="27"/>
      <c r="J45" s="27"/>
      <c r="K45" s="57"/>
      <c r="L45" s="377">
        <f>SUM(L4:L44)</f>
        <v>1083406</v>
      </c>
      <c r="M45" s="59">
        <f>SUM(M4:M43)</f>
        <v>0</v>
      </c>
    </row>
    <row r="46" spans="1:13">
      <c r="A46" s="28" t="s">
        <v>15</v>
      </c>
      <c r="B46" s="28">
        <v>1</v>
      </c>
      <c r="C46" s="29" t="s">
        <v>2629</v>
      </c>
      <c r="D46" s="30" t="s">
        <v>814</v>
      </c>
      <c r="E46" s="31">
        <v>1</v>
      </c>
      <c r="F46" s="32">
        <v>12000</v>
      </c>
      <c r="G46" s="32">
        <v>12000</v>
      </c>
      <c r="H46" s="29" t="s">
        <v>2564</v>
      </c>
      <c r="I46" s="29" t="s">
        <v>2858</v>
      </c>
      <c r="J46" s="29"/>
      <c r="K46" s="60" t="s">
        <v>3004</v>
      </c>
      <c r="L46" s="61">
        <v>12000</v>
      </c>
      <c r="M46" s="62">
        <v>0</v>
      </c>
    </row>
    <row r="47" spans="1:13">
      <c r="A47" s="12">
        <v>24000</v>
      </c>
      <c r="B47" s="51"/>
      <c r="C47" s="51"/>
      <c r="D47" s="51"/>
      <c r="E47" s="51"/>
      <c r="F47" s="51"/>
      <c r="G47" s="51"/>
      <c r="H47" s="293" t="s">
        <v>2631</v>
      </c>
      <c r="I47" s="51"/>
      <c r="J47" s="51"/>
      <c r="K47" s="51"/>
      <c r="L47" s="14"/>
      <c r="M47" s="50"/>
    </row>
    <row r="48" spans="1:13">
      <c r="A48" s="12"/>
      <c r="B48" s="51"/>
      <c r="C48" s="51"/>
      <c r="D48" s="51"/>
      <c r="E48" s="51"/>
      <c r="F48" s="51"/>
      <c r="G48" s="51"/>
      <c r="H48" s="293" t="s">
        <v>2627</v>
      </c>
      <c r="I48" s="51"/>
      <c r="J48" s="51"/>
      <c r="K48" s="51"/>
      <c r="L48" s="14"/>
      <c r="M48" s="50"/>
    </row>
    <row r="49" spans="1:13">
      <c r="A49" s="12"/>
      <c r="B49" s="18">
        <v>2</v>
      </c>
      <c r="C49" s="9" t="s">
        <v>2630</v>
      </c>
      <c r="D49" s="39" t="s">
        <v>1292</v>
      </c>
      <c r="E49" s="19">
        <v>1</v>
      </c>
      <c r="F49" s="20">
        <v>12000</v>
      </c>
      <c r="G49" s="20">
        <v>12000</v>
      </c>
      <c r="H49" s="9" t="s">
        <v>2564</v>
      </c>
      <c r="I49" s="9" t="s">
        <v>2858</v>
      </c>
      <c r="J49" s="9"/>
      <c r="K49" s="66" t="s">
        <v>3005</v>
      </c>
      <c r="L49" s="11">
        <v>12000</v>
      </c>
      <c r="M49" s="48">
        <v>0</v>
      </c>
    </row>
    <row r="50" spans="1:13">
      <c r="A50" s="12"/>
      <c r="B50" s="12"/>
      <c r="C50" s="13"/>
      <c r="D50" s="33"/>
      <c r="E50" s="34"/>
      <c r="F50" s="35"/>
      <c r="G50" s="35"/>
      <c r="H50" s="293" t="s">
        <v>2631</v>
      </c>
      <c r="I50" s="13"/>
      <c r="J50" s="13"/>
      <c r="K50" s="64"/>
      <c r="L50" s="14"/>
      <c r="M50" s="50"/>
    </row>
    <row r="51" spans="1:13" ht="17.25" thickBot="1">
      <c r="A51" s="12"/>
      <c r="B51" s="21"/>
      <c r="C51" s="129"/>
      <c r="D51" s="40"/>
      <c r="E51" s="23"/>
      <c r="F51" s="24"/>
      <c r="G51" s="24"/>
      <c r="H51" s="326" t="s">
        <v>2627</v>
      </c>
      <c r="I51" s="22"/>
      <c r="J51" s="22"/>
      <c r="K51" s="67"/>
      <c r="L51" s="54"/>
      <c r="M51" s="55"/>
    </row>
    <row r="52" spans="1:13" ht="18" thickTop="1" thickBot="1">
      <c r="A52" s="25"/>
      <c r="B52" s="385" t="s">
        <v>14</v>
      </c>
      <c r="C52" s="386"/>
      <c r="D52" s="386"/>
      <c r="E52" s="386"/>
      <c r="F52" s="387"/>
      <c r="G52" s="26">
        <f>SUM(G46:G49)</f>
        <v>24000</v>
      </c>
      <c r="H52" s="27"/>
      <c r="I52" s="27"/>
      <c r="J52" s="27"/>
      <c r="K52" s="68"/>
      <c r="L52" s="69">
        <f>SUM(L46:L51)</f>
        <v>24000</v>
      </c>
      <c r="M52" s="70">
        <f>SUM(M46:M51)</f>
        <v>0</v>
      </c>
    </row>
    <row r="53" spans="1:13">
      <c r="A53" s="379" t="s">
        <v>16</v>
      </c>
      <c r="B53" s="380"/>
      <c r="C53" s="380"/>
      <c r="D53" s="41"/>
      <c r="E53" s="42"/>
      <c r="F53" s="43"/>
      <c r="G53" s="44">
        <f>G45+G52</f>
        <v>1107406</v>
      </c>
      <c r="H53" s="45"/>
      <c r="I53" s="71"/>
      <c r="J53" s="71"/>
      <c r="K53" s="42"/>
      <c r="L53" s="72"/>
      <c r="M53" s="73"/>
    </row>
  </sheetData>
  <mergeCells count="6">
    <mergeCell ref="A53:C53"/>
    <mergeCell ref="C1:M1"/>
    <mergeCell ref="C2:M2"/>
    <mergeCell ref="I3:J3"/>
    <mergeCell ref="B45:F45"/>
    <mergeCell ref="B52:F52"/>
  </mergeCells>
  <phoneticPr fontId="10" type="noConversion"/>
  <pageMargins left="0.19685039370078741" right="0.19685039370078741" top="0.39370078740157483" bottom="0.19685039370078741" header="0.19685039370078741" footer="0.19685039370078741"/>
  <pageSetup paperSize="9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opLeftCell="A36" workbookViewId="0">
      <selection activeCell="C36" sqref="C36"/>
    </sheetView>
  </sheetViews>
  <sheetFormatPr defaultColWidth="9" defaultRowHeight="16.5"/>
  <cols>
    <col min="1" max="1" width="6.75" style="1" customWidth="1"/>
    <col min="2" max="2" width="4.5" style="1" customWidth="1"/>
    <col min="3" max="3" width="16.25" style="1" customWidth="1"/>
    <col min="4" max="4" width="4.5" style="1" customWidth="1"/>
    <col min="5" max="5" width="4.625" style="2" customWidth="1"/>
    <col min="6" max="6" width="8" style="1" customWidth="1"/>
    <col min="7" max="7" width="9.5" style="1" customWidth="1"/>
    <col min="8" max="8" width="18.5" style="1" customWidth="1"/>
    <col min="9" max="9" width="8.75" style="1" customWidth="1"/>
    <col min="10" max="10" width="5" style="1" customWidth="1"/>
    <col min="11" max="12" width="9.25" style="1" customWidth="1"/>
    <col min="13" max="13" width="11.125" style="1" customWidth="1"/>
    <col min="14" max="16384" width="9" style="1"/>
  </cols>
  <sheetData>
    <row r="1" spans="1:13">
      <c r="A1" s="3"/>
      <c r="B1" s="3"/>
      <c r="C1" s="381" t="s">
        <v>0</v>
      </c>
      <c r="D1" s="381"/>
      <c r="E1" s="381"/>
      <c r="F1" s="381"/>
      <c r="G1" s="381"/>
      <c r="H1" s="381"/>
      <c r="I1" s="381"/>
      <c r="J1" s="381"/>
      <c r="K1" s="381"/>
      <c r="L1" s="381"/>
      <c r="M1" s="381"/>
    </row>
    <row r="2" spans="1:13">
      <c r="A2" s="388" t="s">
        <v>2530</v>
      </c>
      <c r="B2" s="389"/>
      <c r="C2" s="382" t="s">
        <v>60</v>
      </c>
      <c r="D2" s="382"/>
      <c r="E2" s="382"/>
      <c r="F2" s="382"/>
      <c r="G2" s="382"/>
      <c r="H2" s="382"/>
      <c r="I2" s="382"/>
      <c r="J2" s="382"/>
      <c r="K2" s="382"/>
      <c r="L2" s="382"/>
      <c r="M2" s="382"/>
    </row>
    <row r="3" spans="1:13">
      <c r="A3" s="4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7" t="s">
        <v>8</v>
      </c>
      <c r="I3" s="383" t="s">
        <v>9</v>
      </c>
      <c r="J3" s="384"/>
      <c r="K3" s="6" t="s">
        <v>10</v>
      </c>
      <c r="L3" s="6" t="s">
        <v>11</v>
      </c>
      <c r="M3" s="46" t="s">
        <v>12</v>
      </c>
    </row>
    <row r="4" spans="1:13">
      <c r="A4" s="8" t="s">
        <v>13</v>
      </c>
      <c r="B4" s="8">
        <v>1</v>
      </c>
      <c r="C4" s="9" t="s">
        <v>61</v>
      </c>
      <c r="D4" s="10" t="s">
        <v>21</v>
      </c>
      <c r="E4" s="11">
        <v>1</v>
      </c>
      <c r="F4" s="11">
        <v>60000</v>
      </c>
      <c r="G4" s="11">
        <v>60000</v>
      </c>
      <c r="H4" s="9" t="s">
        <v>62</v>
      </c>
      <c r="I4" s="9" t="s">
        <v>1409</v>
      </c>
      <c r="J4" s="9"/>
      <c r="K4" s="19" t="s">
        <v>1805</v>
      </c>
      <c r="L4" s="11">
        <v>60000</v>
      </c>
      <c r="M4" s="48">
        <v>0</v>
      </c>
    </row>
    <row r="5" spans="1:13">
      <c r="A5" s="12">
        <v>928000</v>
      </c>
      <c r="B5" s="12"/>
      <c r="C5" s="13"/>
      <c r="D5" s="14"/>
      <c r="E5" s="14"/>
      <c r="F5" s="14"/>
      <c r="G5" s="14"/>
      <c r="H5" s="13" t="s">
        <v>63</v>
      </c>
      <c r="I5" s="13"/>
      <c r="J5" s="13"/>
      <c r="K5" s="34"/>
      <c r="L5" s="14"/>
      <c r="M5" s="50"/>
    </row>
    <row r="6" spans="1:13">
      <c r="A6" s="12"/>
      <c r="B6" s="12"/>
      <c r="C6" s="13"/>
      <c r="D6" s="14"/>
      <c r="E6" s="14"/>
      <c r="F6" s="14"/>
      <c r="G6" s="14"/>
      <c r="H6" s="13" t="s">
        <v>64</v>
      </c>
      <c r="I6" s="13"/>
      <c r="J6" s="13"/>
      <c r="K6" s="34"/>
      <c r="L6" s="14"/>
      <c r="M6" s="50"/>
    </row>
    <row r="7" spans="1:13">
      <c r="A7" s="12"/>
      <c r="B7" s="12"/>
      <c r="C7" s="13"/>
      <c r="D7" s="34"/>
      <c r="E7" s="34"/>
      <c r="F7" s="35"/>
      <c r="G7" s="35"/>
      <c r="H7" s="13" t="s">
        <v>65</v>
      </c>
      <c r="I7" s="13"/>
      <c r="J7" s="13"/>
      <c r="K7" s="34"/>
      <c r="L7" s="14"/>
      <c r="M7" s="50"/>
    </row>
    <row r="8" spans="1:13">
      <c r="A8" s="12"/>
      <c r="B8" s="18">
        <v>2</v>
      </c>
      <c r="C8" s="9" t="s">
        <v>66</v>
      </c>
      <c r="D8" s="19" t="s">
        <v>21</v>
      </c>
      <c r="E8" s="19">
        <v>1</v>
      </c>
      <c r="F8" s="20">
        <v>90000</v>
      </c>
      <c r="G8" s="20">
        <v>90000</v>
      </c>
      <c r="H8" s="9" t="s">
        <v>67</v>
      </c>
      <c r="I8" s="9" t="s">
        <v>1409</v>
      </c>
      <c r="J8" s="9"/>
      <c r="K8" s="19" t="s">
        <v>2230</v>
      </c>
      <c r="L8" s="11">
        <v>70000</v>
      </c>
      <c r="M8" s="48"/>
    </row>
    <row r="9" spans="1:13">
      <c r="A9" s="12"/>
      <c r="B9" s="12"/>
      <c r="C9" s="13"/>
      <c r="D9" s="34"/>
      <c r="E9" s="34"/>
      <c r="F9" s="35"/>
      <c r="G9" s="35"/>
      <c r="H9" s="13" t="s">
        <v>68</v>
      </c>
      <c r="I9" s="13"/>
      <c r="J9" s="13"/>
      <c r="K9" s="34" t="s">
        <v>3833</v>
      </c>
      <c r="L9" s="14">
        <v>20000</v>
      </c>
      <c r="M9" s="50">
        <v>0</v>
      </c>
    </row>
    <row r="10" spans="1:13">
      <c r="A10" s="12"/>
      <c r="B10" s="12"/>
      <c r="C10" s="13"/>
      <c r="D10" s="34"/>
      <c r="E10" s="34"/>
      <c r="F10" s="35"/>
      <c r="G10" s="35"/>
      <c r="H10" s="13" t="s">
        <v>69</v>
      </c>
      <c r="I10" s="13"/>
      <c r="J10" s="13"/>
      <c r="K10" s="34"/>
      <c r="L10" s="14"/>
      <c r="M10" s="50"/>
    </row>
    <row r="11" spans="1:13">
      <c r="A11" s="12"/>
      <c r="B11" s="18">
        <v>3</v>
      </c>
      <c r="C11" s="9" t="s">
        <v>70</v>
      </c>
      <c r="D11" s="19" t="s">
        <v>17</v>
      </c>
      <c r="E11" s="19">
        <v>1</v>
      </c>
      <c r="F11" s="20">
        <v>100000</v>
      </c>
      <c r="G11" s="20">
        <v>100000</v>
      </c>
      <c r="H11" s="9" t="s">
        <v>71</v>
      </c>
      <c r="I11" s="9" t="s">
        <v>1409</v>
      </c>
      <c r="J11" s="9"/>
      <c r="K11" s="19" t="s">
        <v>3627</v>
      </c>
      <c r="L11" s="11">
        <v>100000</v>
      </c>
      <c r="M11" s="48">
        <v>0</v>
      </c>
    </row>
    <row r="12" spans="1:13">
      <c r="A12" s="12"/>
      <c r="B12" s="12"/>
      <c r="C12" s="13"/>
      <c r="D12" s="34"/>
      <c r="E12" s="34"/>
      <c r="F12" s="35"/>
      <c r="G12" s="35"/>
      <c r="H12" s="13" t="s">
        <v>72</v>
      </c>
      <c r="I12" s="13"/>
      <c r="J12" s="13"/>
      <c r="K12" s="34"/>
      <c r="L12" s="14"/>
      <c r="M12" s="50"/>
    </row>
    <row r="13" spans="1:13">
      <c r="A13" s="12"/>
      <c r="B13" s="15"/>
      <c r="C13" s="16"/>
      <c r="D13" s="37"/>
      <c r="E13" s="37"/>
      <c r="F13" s="38"/>
      <c r="G13" s="38"/>
      <c r="H13" s="16" t="s">
        <v>73</v>
      </c>
      <c r="I13" s="16"/>
      <c r="J13" s="16"/>
      <c r="K13" s="37"/>
      <c r="L13" s="17"/>
      <c r="M13" s="52"/>
    </row>
    <row r="14" spans="1:13">
      <c r="A14" s="12"/>
      <c r="B14" s="18">
        <v>4</v>
      </c>
      <c r="C14" s="9" t="s">
        <v>74</v>
      </c>
      <c r="D14" s="19" t="s">
        <v>75</v>
      </c>
      <c r="E14" s="19">
        <v>120</v>
      </c>
      <c r="F14" s="20">
        <v>250</v>
      </c>
      <c r="G14" s="20">
        <v>30000</v>
      </c>
      <c r="H14" s="9" t="s">
        <v>76</v>
      </c>
      <c r="I14" s="9" t="s">
        <v>1409</v>
      </c>
      <c r="J14" s="9"/>
      <c r="K14" s="19" t="s">
        <v>2929</v>
      </c>
      <c r="L14" s="11">
        <v>30000</v>
      </c>
      <c r="M14" s="48">
        <v>0</v>
      </c>
    </row>
    <row r="15" spans="1:13">
      <c r="A15" s="12"/>
      <c r="B15" s="18">
        <v>5</v>
      </c>
      <c r="C15" s="9" t="s">
        <v>77</v>
      </c>
      <c r="D15" s="19" t="s">
        <v>21</v>
      </c>
      <c r="E15" s="19">
        <v>1</v>
      </c>
      <c r="F15" s="20">
        <v>99000</v>
      </c>
      <c r="G15" s="20">
        <v>99000</v>
      </c>
      <c r="H15" s="9" t="s">
        <v>78</v>
      </c>
      <c r="I15" s="9" t="s">
        <v>1409</v>
      </c>
      <c r="J15" s="9"/>
      <c r="K15" s="193" t="s">
        <v>3329</v>
      </c>
      <c r="L15" s="269">
        <v>99000</v>
      </c>
      <c r="M15" s="342">
        <v>0</v>
      </c>
    </row>
    <row r="16" spans="1:13">
      <c r="A16" s="12"/>
      <c r="B16" s="12"/>
      <c r="C16" s="13"/>
      <c r="D16" s="34"/>
      <c r="E16" s="34"/>
      <c r="F16" s="35"/>
      <c r="G16" s="35"/>
      <c r="H16" s="13" t="s">
        <v>79</v>
      </c>
      <c r="I16" s="13"/>
      <c r="J16" s="13"/>
      <c r="K16" s="51"/>
      <c r="L16" s="51"/>
      <c r="M16" s="51"/>
    </row>
    <row r="17" spans="1:14">
      <c r="A17" s="12"/>
      <c r="B17" s="12"/>
      <c r="C17" s="13"/>
      <c r="D17" s="34"/>
      <c r="E17" s="34"/>
      <c r="F17" s="35"/>
      <c r="G17" s="35"/>
      <c r="H17" s="13" t="s">
        <v>80</v>
      </c>
      <c r="I17" s="13"/>
      <c r="J17" s="13"/>
      <c r="K17" s="51"/>
      <c r="L17" s="51"/>
      <c r="M17" s="51"/>
    </row>
    <row r="18" spans="1:14">
      <c r="A18" s="12"/>
      <c r="B18" s="18">
        <v>6</v>
      </c>
      <c r="C18" s="9" t="s">
        <v>81</v>
      </c>
      <c r="D18" s="19" t="s">
        <v>17</v>
      </c>
      <c r="E18" s="19">
        <v>1</v>
      </c>
      <c r="F18" s="20">
        <v>20000</v>
      </c>
      <c r="G18" s="20">
        <v>20000</v>
      </c>
      <c r="H18" s="9" t="s">
        <v>82</v>
      </c>
      <c r="I18" s="9" t="s">
        <v>1409</v>
      </c>
      <c r="J18" s="9"/>
      <c r="K18" s="19" t="s">
        <v>3754</v>
      </c>
      <c r="L18" s="11">
        <v>20000</v>
      </c>
      <c r="M18" s="48">
        <v>0</v>
      </c>
    </row>
    <row r="19" spans="1:14">
      <c r="A19" s="12"/>
      <c r="B19" s="18">
        <v>7</v>
      </c>
      <c r="C19" s="9" t="s">
        <v>83</v>
      </c>
      <c r="D19" s="19" t="s">
        <v>21</v>
      </c>
      <c r="E19" s="19">
        <v>1</v>
      </c>
      <c r="F19" s="20">
        <v>99000</v>
      </c>
      <c r="G19" s="20">
        <v>99000</v>
      </c>
      <c r="H19" s="9" t="s">
        <v>84</v>
      </c>
      <c r="I19" s="9" t="s">
        <v>1409</v>
      </c>
      <c r="J19" s="9"/>
      <c r="K19" s="19" t="s">
        <v>3605</v>
      </c>
      <c r="L19" s="11">
        <v>99000</v>
      </c>
      <c r="M19" s="48">
        <v>0</v>
      </c>
    </row>
    <row r="20" spans="1:14">
      <c r="A20" s="12"/>
      <c r="B20" s="12"/>
      <c r="C20" s="13"/>
      <c r="D20" s="34"/>
      <c r="E20" s="34"/>
      <c r="F20" s="35"/>
      <c r="G20" s="35"/>
      <c r="H20" s="13" t="s">
        <v>85</v>
      </c>
      <c r="I20" s="13"/>
      <c r="J20" s="13"/>
      <c r="K20" s="34"/>
      <c r="L20" s="14"/>
      <c r="M20" s="50"/>
    </row>
    <row r="21" spans="1:14">
      <c r="A21" s="12"/>
      <c r="B21" s="15"/>
      <c r="C21" s="16"/>
      <c r="D21" s="37"/>
      <c r="E21" s="37"/>
      <c r="F21" s="38"/>
      <c r="G21" s="38"/>
      <c r="H21" s="16" t="s">
        <v>86</v>
      </c>
      <c r="I21" s="16"/>
      <c r="J21" s="16"/>
      <c r="K21" s="37"/>
      <c r="L21" s="17"/>
      <c r="M21" s="52"/>
    </row>
    <row r="22" spans="1:14">
      <c r="A22" s="12"/>
      <c r="B22" s="18">
        <v>8</v>
      </c>
      <c r="C22" s="9" t="s">
        <v>87</v>
      </c>
      <c r="D22" s="19" t="s">
        <v>21</v>
      </c>
      <c r="E22" s="19">
        <v>4</v>
      </c>
      <c r="F22" s="20">
        <v>15000</v>
      </c>
      <c r="G22" s="20">
        <v>60000</v>
      </c>
      <c r="H22" s="9" t="s">
        <v>88</v>
      </c>
      <c r="I22" s="9" t="s">
        <v>1409</v>
      </c>
      <c r="J22" s="9"/>
      <c r="K22" s="19" t="s">
        <v>1631</v>
      </c>
      <c r="L22" s="11">
        <v>15000</v>
      </c>
      <c r="M22" s="48"/>
    </row>
    <row r="23" spans="1:14">
      <c r="A23" s="12"/>
      <c r="B23" s="12"/>
      <c r="C23" s="13"/>
      <c r="D23" s="34"/>
      <c r="E23" s="34"/>
      <c r="F23" s="35"/>
      <c r="G23" s="35"/>
      <c r="H23" s="13" t="s">
        <v>89</v>
      </c>
      <c r="I23" s="13"/>
      <c r="J23" s="13"/>
      <c r="K23" s="34" t="s">
        <v>3834</v>
      </c>
      <c r="L23" s="14">
        <v>15000</v>
      </c>
      <c r="M23" s="50"/>
    </row>
    <row r="24" spans="1:14">
      <c r="A24" s="12"/>
      <c r="B24" s="12"/>
      <c r="C24" s="13"/>
      <c r="D24" s="34"/>
      <c r="E24" s="34"/>
      <c r="F24" s="35"/>
      <c r="G24" s="35"/>
      <c r="H24" s="13"/>
      <c r="I24" s="13"/>
      <c r="J24" s="13"/>
      <c r="K24" s="34" t="s">
        <v>3835</v>
      </c>
      <c r="L24" s="14">
        <v>15000</v>
      </c>
      <c r="M24" s="50"/>
    </row>
    <row r="25" spans="1:14">
      <c r="A25" s="12"/>
      <c r="B25" s="12"/>
      <c r="C25" s="13"/>
      <c r="D25" s="34"/>
      <c r="E25" s="34"/>
      <c r="F25" s="35"/>
      <c r="G25" s="35"/>
      <c r="H25" s="13"/>
      <c r="I25" s="13"/>
      <c r="J25" s="13"/>
      <c r="K25" s="34" t="s">
        <v>3663</v>
      </c>
      <c r="L25" s="14">
        <v>15000</v>
      </c>
      <c r="M25" s="50">
        <v>0</v>
      </c>
    </row>
    <row r="26" spans="1:14">
      <c r="A26" s="12"/>
      <c r="B26" s="18">
        <v>9</v>
      </c>
      <c r="C26" s="9" t="s">
        <v>90</v>
      </c>
      <c r="D26" s="19" t="s">
        <v>17</v>
      </c>
      <c r="E26" s="19">
        <v>1</v>
      </c>
      <c r="F26" s="20">
        <v>10000</v>
      </c>
      <c r="G26" s="20">
        <v>10000</v>
      </c>
      <c r="H26" s="9" t="s">
        <v>91</v>
      </c>
      <c r="I26" s="9" t="s">
        <v>1409</v>
      </c>
      <c r="J26" s="9"/>
      <c r="K26" s="19" t="s">
        <v>1623</v>
      </c>
      <c r="L26" s="11">
        <v>10000</v>
      </c>
      <c r="M26" s="48">
        <v>0</v>
      </c>
      <c r="N26" s="112"/>
    </row>
    <row r="27" spans="1:14">
      <c r="A27" s="12"/>
      <c r="B27" s="15"/>
      <c r="C27" s="16"/>
      <c r="D27" s="37"/>
      <c r="E27" s="37"/>
      <c r="F27" s="38"/>
      <c r="G27" s="38"/>
      <c r="H27" s="16" t="s">
        <v>92</v>
      </c>
      <c r="I27" s="16"/>
      <c r="J27" s="16"/>
      <c r="K27" s="37"/>
      <c r="L27" s="17"/>
      <c r="M27" s="52"/>
      <c r="N27" s="112"/>
    </row>
    <row r="28" spans="1:14">
      <c r="A28" s="12"/>
      <c r="B28" s="18">
        <v>10</v>
      </c>
      <c r="C28" s="9" t="s">
        <v>93</v>
      </c>
      <c r="D28" s="19" t="s">
        <v>17</v>
      </c>
      <c r="E28" s="19">
        <v>1</v>
      </c>
      <c r="F28" s="20">
        <v>20000</v>
      </c>
      <c r="G28" s="20">
        <v>20000</v>
      </c>
      <c r="H28" s="9" t="s">
        <v>94</v>
      </c>
      <c r="I28" s="9" t="s">
        <v>1409</v>
      </c>
      <c r="J28" s="9"/>
      <c r="K28" s="19" t="s">
        <v>3249</v>
      </c>
      <c r="L28" s="11">
        <v>20000</v>
      </c>
      <c r="M28" s="48">
        <v>0</v>
      </c>
    </row>
    <row r="29" spans="1:14">
      <c r="A29" s="12"/>
      <c r="B29" s="18">
        <v>11</v>
      </c>
      <c r="C29" s="9" t="s">
        <v>95</v>
      </c>
      <c r="D29" s="19" t="s">
        <v>17</v>
      </c>
      <c r="E29" s="19">
        <v>1</v>
      </c>
      <c r="F29" s="20">
        <v>99000</v>
      </c>
      <c r="G29" s="20">
        <v>99000</v>
      </c>
      <c r="H29" s="9" t="s">
        <v>96</v>
      </c>
      <c r="I29" s="9" t="s">
        <v>1409</v>
      </c>
      <c r="J29" s="9"/>
      <c r="K29" s="19" t="s">
        <v>2302</v>
      </c>
      <c r="L29" s="11">
        <v>99000</v>
      </c>
      <c r="M29" s="48">
        <v>0</v>
      </c>
    </row>
    <row r="30" spans="1:14">
      <c r="A30" s="12"/>
      <c r="B30" s="12"/>
      <c r="C30" s="13" t="s">
        <v>97</v>
      </c>
      <c r="D30" s="34"/>
      <c r="E30" s="34"/>
      <c r="F30" s="35"/>
      <c r="G30" s="35"/>
      <c r="H30" s="13" t="s">
        <v>98</v>
      </c>
      <c r="I30" s="13"/>
      <c r="J30" s="13"/>
      <c r="K30" s="34"/>
      <c r="L30" s="14"/>
      <c r="M30" s="50"/>
    </row>
    <row r="31" spans="1:14">
      <c r="A31" s="12"/>
      <c r="B31" s="12"/>
      <c r="C31" s="13"/>
      <c r="D31" s="34"/>
      <c r="E31" s="34"/>
      <c r="F31" s="35"/>
      <c r="G31" s="35"/>
      <c r="H31" s="13" t="s">
        <v>99</v>
      </c>
      <c r="I31" s="13"/>
      <c r="J31" s="13"/>
      <c r="K31" s="34"/>
      <c r="L31" s="14"/>
      <c r="M31" s="50"/>
    </row>
    <row r="32" spans="1:14">
      <c r="A32" s="12"/>
      <c r="B32" s="18">
        <v>12</v>
      </c>
      <c r="C32" s="9" t="s">
        <v>100</v>
      </c>
      <c r="D32" s="19" t="s">
        <v>17</v>
      </c>
      <c r="E32" s="19">
        <v>1</v>
      </c>
      <c r="F32" s="20">
        <v>32000</v>
      </c>
      <c r="G32" s="20">
        <v>32000</v>
      </c>
      <c r="H32" s="9" t="s">
        <v>101</v>
      </c>
      <c r="I32" s="9" t="s">
        <v>1409</v>
      </c>
      <c r="J32" s="9"/>
      <c r="K32" s="19" t="s">
        <v>3808</v>
      </c>
      <c r="L32" s="11">
        <v>32000</v>
      </c>
      <c r="M32" s="48">
        <v>0</v>
      </c>
    </row>
    <row r="33" spans="1:13">
      <c r="A33" s="12"/>
      <c r="B33" s="18">
        <v>13</v>
      </c>
      <c r="C33" s="9" t="s">
        <v>102</v>
      </c>
      <c r="D33" s="19" t="s">
        <v>17</v>
      </c>
      <c r="E33" s="19">
        <v>1</v>
      </c>
      <c r="F33" s="20">
        <v>56000</v>
      </c>
      <c r="G33" s="20">
        <v>56000</v>
      </c>
      <c r="H33" s="9" t="s">
        <v>103</v>
      </c>
      <c r="I33" s="9" t="s">
        <v>1409</v>
      </c>
      <c r="J33" s="9"/>
      <c r="K33" s="19" t="s">
        <v>1621</v>
      </c>
      <c r="L33" s="11">
        <v>56000</v>
      </c>
      <c r="M33" s="48">
        <v>0</v>
      </c>
    </row>
    <row r="34" spans="1:13">
      <c r="A34" s="12"/>
      <c r="B34" s="12"/>
      <c r="C34" s="13"/>
      <c r="D34" s="34"/>
      <c r="E34" s="34"/>
      <c r="F34" s="35"/>
      <c r="G34" s="35"/>
      <c r="H34" s="13" t="s">
        <v>104</v>
      </c>
      <c r="I34" s="13"/>
      <c r="J34" s="13"/>
      <c r="K34" s="34"/>
      <c r="L34" s="14"/>
      <c r="M34" s="50"/>
    </row>
    <row r="35" spans="1:13">
      <c r="A35" s="12"/>
      <c r="B35" s="15"/>
      <c r="C35" s="16"/>
      <c r="D35" s="37"/>
      <c r="E35" s="37"/>
      <c r="F35" s="38"/>
      <c r="G35" s="38"/>
      <c r="H35" s="16" t="s">
        <v>105</v>
      </c>
      <c r="I35" s="16"/>
      <c r="J35" s="16"/>
      <c r="K35" s="37"/>
      <c r="L35" s="17"/>
      <c r="M35" s="52"/>
    </row>
    <row r="36" spans="1:13">
      <c r="A36" s="12"/>
      <c r="B36" s="12">
        <v>14</v>
      </c>
      <c r="C36" s="13" t="s">
        <v>680</v>
      </c>
      <c r="D36" s="34" t="s">
        <v>681</v>
      </c>
      <c r="E36" s="34">
        <v>1</v>
      </c>
      <c r="F36" s="35">
        <v>4000</v>
      </c>
      <c r="G36" s="35">
        <v>4000</v>
      </c>
      <c r="H36" s="13" t="s">
        <v>682</v>
      </c>
      <c r="I36" s="9" t="s">
        <v>1409</v>
      </c>
      <c r="J36" s="13"/>
      <c r="K36" s="34" t="s">
        <v>1624</v>
      </c>
      <c r="L36" s="14">
        <v>4000</v>
      </c>
      <c r="M36" s="50">
        <v>0</v>
      </c>
    </row>
    <row r="37" spans="1:13">
      <c r="A37" s="12"/>
      <c r="B37" s="18">
        <v>15</v>
      </c>
      <c r="C37" s="9" t="s">
        <v>2329</v>
      </c>
      <c r="D37" s="19" t="s">
        <v>2331</v>
      </c>
      <c r="E37" s="19">
        <v>1</v>
      </c>
      <c r="F37" s="20">
        <v>99000</v>
      </c>
      <c r="G37" s="20">
        <v>99000</v>
      </c>
      <c r="H37" s="9" t="s">
        <v>2332</v>
      </c>
      <c r="I37" s="9" t="s">
        <v>2507</v>
      </c>
      <c r="J37" s="9"/>
      <c r="K37" s="19" t="s">
        <v>3250</v>
      </c>
      <c r="L37" s="11">
        <v>99000</v>
      </c>
      <c r="M37" s="48">
        <v>0</v>
      </c>
    </row>
    <row r="38" spans="1:13">
      <c r="A38" s="12"/>
      <c r="B38" s="12"/>
      <c r="C38" s="13" t="s">
        <v>2330</v>
      </c>
      <c r="D38" s="34"/>
      <c r="E38" s="34"/>
      <c r="F38" s="35"/>
      <c r="G38" s="35"/>
      <c r="H38" s="13" t="s">
        <v>2333</v>
      </c>
      <c r="I38" s="13"/>
      <c r="J38" s="13"/>
      <c r="K38" s="34"/>
      <c r="L38" s="14"/>
      <c r="M38" s="50"/>
    </row>
    <row r="39" spans="1:13">
      <c r="A39" s="12"/>
      <c r="B39" s="12"/>
      <c r="C39" s="13"/>
      <c r="D39" s="34"/>
      <c r="E39" s="34"/>
      <c r="F39" s="35"/>
      <c r="G39" s="35"/>
      <c r="H39" s="13" t="s">
        <v>2334</v>
      </c>
      <c r="I39" s="13"/>
      <c r="J39" s="13"/>
      <c r="K39" s="37"/>
      <c r="L39" s="17"/>
      <c r="M39" s="52"/>
    </row>
    <row r="40" spans="1:13">
      <c r="A40" s="12"/>
      <c r="B40" s="18">
        <v>16</v>
      </c>
      <c r="C40" s="9" t="s">
        <v>2335</v>
      </c>
      <c r="D40" s="19" t="s">
        <v>2331</v>
      </c>
      <c r="E40" s="19">
        <v>1</v>
      </c>
      <c r="F40" s="20">
        <v>20000</v>
      </c>
      <c r="G40" s="20">
        <v>20000</v>
      </c>
      <c r="H40" s="9" t="s">
        <v>2337</v>
      </c>
      <c r="I40" s="9" t="s">
        <v>2507</v>
      </c>
      <c r="J40" s="9"/>
      <c r="K40" s="19" t="s">
        <v>3057</v>
      </c>
      <c r="L40" s="11">
        <v>20000</v>
      </c>
      <c r="M40" s="48">
        <v>0</v>
      </c>
    </row>
    <row r="41" spans="1:13">
      <c r="A41" s="12"/>
      <c r="B41" s="12"/>
      <c r="C41" s="13" t="s">
        <v>2336</v>
      </c>
      <c r="D41" s="34"/>
      <c r="E41" s="34"/>
      <c r="F41" s="35"/>
      <c r="G41" s="35"/>
      <c r="H41" s="13" t="s">
        <v>2338</v>
      </c>
      <c r="I41" s="13"/>
      <c r="J41" s="13"/>
      <c r="K41" s="34"/>
      <c r="L41" s="14"/>
      <c r="M41" s="50"/>
    </row>
    <row r="42" spans="1:13">
      <c r="A42" s="12"/>
      <c r="B42" s="15"/>
      <c r="C42" s="16"/>
      <c r="D42" s="37"/>
      <c r="E42" s="37"/>
      <c r="F42" s="38"/>
      <c r="G42" s="38"/>
      <c r="H42" s="16" t="s">
        <v>2339</v>
      </c>
      <c r="I42" s="16"/>
      <c r="J42" s="16"/>
      <c r="K42" s="37"/>
      <c r="L42" s="17"/>
      <c r="M42" s="52"/>
    </row>
    <row r="43" spans="1:13">
      <c r="A43" s="12"/>
      <c r="B43" s="18">
        <v>17</v>
      </c>
      <c r="C43" s="9" t="s">
        <v>2340</v>
      </c>
      <c r="D43" s="19" t="s">
        <v>2331</v>
      </c>
      <c r="E43" s="19">
        <v>1</v>
      </c>
      <c r="F43" s="20">
        <v>30000</v>
      </c>
      <c r="G43" s="20">
        <v>30000</v>
      </c>
      <c r="H43" s="9" t="s">
        <v>2341</v>
      </c>
      <c r="I43" s="9" t="s">
        <v>2507</v>
      </c>
      <c r="J43" s="9"/>
      <c r="K43" s="19" t="s">
        <v>2544</v>
      </c>
      <c r="L43" s="11">
        <v>30000</v>
      </c>
      <c r="M43" s="48">
        <v>0</v>
      </c>
    </row>
    <row r="44" spans="1:13" ht="17.25" thickBot="1">
      <c r="A44" s="12"/>
      <c r="B44" s="12"/>
      <c r="C44" s="13"/>
      <c r="D44" s="34"/>
      <c r="E44" s="34"/>
      <c r="F44" s="35"/>
      <c r="G44" s="35"/>
      <c r="H44" s="13" t="s">
        <v>2342</v>
      </c>
      <c r="I44" s="13"/>
      <c r="J44" s="13"/>
      <c r="K44" s="34"/>
      <c r="L44" s="14"/>
      <c r="M44" s="50"/>
    </row>
    <row r="45" spans="1:13" ht="18" thickTop="1" thickBot="1">
      <c r="A45" s="25"/>
      <c r="B45" s="385" t="s">
        <v>14</v>
      </c>
      <c r="C45" s="386"/>
      <c r="D45" s="386"/>
      <c r="E45" s="386"/>
      <c r="F45" s="387"/>
      <c r="G45" s="26">
        <f>SUM(G4:G44)</f>
        <v>928000</v>
      </c>
      <c r="H45" s="27"/>
      <c r="I45" s="27"/>
      <c r="J45" s="27"/>
      <c r="K45" s="57"/>
      <c r="L45" s="69">
        <f>SUM(L4:L44)</f>
        <v>928000</v>
      </c>
      <c r="M45" s="70">
        <f>SUM(M4:M44)</f>
        <v>0</v>
      </c>
    </row>
    <row r="46" spans="1:13">
      <c r="A46" s="28" t="s">
        <v>15</v>
      </c>
      <c r="B46" s="28">
        <v>1</v>
      </c>
      <c r="C46" s="29" t="s">
        <v>106</v>
      </c>
      <c r="D46" s="30" t="s">
        <v>17</v>
      </c>
      <c r="E46" s="31">
        <v>1</v>
      </c>
      <c r="F46" s="32">
        <v>52000</v>
      </c>
      <c r="G46" s="32">
        <v>52000</v>
      </c>
      <c r="H46" s="29" t="s">
        <v>107</v>
      </c>
      <c r="I46" s="9" t="s">
        <v>1409</v>
      </c>
      <c r="J46" s="29"/>
      <c r="K46" s="153" t="s">
        <v>1625</v>
      </c>
      <c r="L46" s="61">
        <v>52000</v>
      </c>
      <c r="M46" s="62">
        <v>0</v>
      </c>
    </row>
    <row r="47" spans="1:13">
      <c r="A47" s="12">
        <v>128970</v>
      </c>
      <c r="B47" s="15"/>
      <c r="C47" s="16" t="s">
        <v>108</v>
      </c>
      <c r="D47" s="36"/>
      <c r="E47" s="37"/>
      <c r="F47" s="38"/>
      <c r="G47" s="38"/>
      <c r="H47" s="16"/>
      <c r="I47" s="16"/>
      <c r="J47" s="16"/>
      <c r="K47" s="65"/>
      <c r="L47" s="17"/>
      <c r="M47" s="52"/>
    </row>
    <row r="48" spans="1:13">
      <c r="A48" s="12"/>
      <c r="B48" s="18">
        <v>2</v>
      </c>
      <c r="C48" s="9" t="s">
        <v>109</v>
      </c>
      <c r="D48" s="39" t="s">
        <v>17</v>
      </c>
      <c r="E48" s="19">
        <v>1</v>
      </c>
      <c r="F48" s="20">
        <v>35000</v>
      </c>
      <c r="G48" s="20">
        <v>35000</v>
      </c>
      <c r="H48" s="9" t="s">
        <v>94</v>
      </c>
      <c r="I48" s="9" t="s">
        <v>1409</v>
      </c>
      <c r="J48" s="9"/>
      <c r="K48" s="121" t="s">
        <v>1625</v>
      </c>
      <c r="L48" s="11">
        <v>35000</v>
      </c>
      <c r="M48" s="48">
        <v>0</v>
      </c>
    </row>
    <row r="49" spans="1:13">
      <c r="A49" s="12"/>
      <c r="B49" s="15"/>
      <c r="C49" s="16"/>
      <c r="D49" s="36"/>
      <c r="E49" s="37"/>
      <c r="F49" s="38"/>
      <c r="G49" s="38"/>
      <c r="H49" s="16" t="s">
        <v>110</v>
      </c>
      <c r="I49" s="16"/>
      <c r="J49" s="16"/>
      <c r="K49" s="65"/>
      <c r="L49" s="17"/>
      <c r="M49" s="52"/>
    </row>
    <row r="50" spans="1:13">
      <c r="A50" s="12"/>
      <c r="B50" s="18">
        <v>3</v>
      </c>
      <c r="C50" s="9" t="s">
        <v>2532</v>
      </c>
      <c r="D50" s="39" t="s">
        <v>2534</v>
      </c>
      <c r="E50" s="19">
        <v>1</v>
      </c>
      <c r="F50" s="20">
        <v>41970</v>
      </c>
      <c r="G50" s="20">
        <v>41970</v>
      </c>
      <c r="H50" s="9" t="s">
        <v>2535</v>
      </c>
      <c r="I50" s="9" t="s">
        <v>2858</v>
      </c>
      <c r="J50" s="9"/>
      <c r="K50" s="66" t="s">
        <v>3766</v>
      </c>
      <c r="L50" s="11">
        <v>41970</v>
      </c>
      <c r="M50" s="48">
        <v>0</v>
      </c>
    </row>
    <row r="51" spans="1:13" ht="17.25" thickBot="1">
      <c r="A51" s="12"/>
      <c r="B51" s="21"/>
      <c r="C51" s="22" t="s">
        <v>2533</v>
      </c>
      <c r="D51" s="40"/>
      <c r="E51" s="23"/>
      <c r="F51" s="24"/>
      <c r="G51" s="24"/>
      <c r="H51" s="22" t="s">
        <v>2536</v>
      </c>
      <c r="I51" s="22"/>
      <c r="J51" s="22"/>
      <c r="K51" s="67"/>
      <c r="L51" s="54"/>
      <c r="M51" s="55"/>
    </row>
    <row r="52" spans="1:13" ht="18" thickTop="1" thickBot="1">
      <c r="A52" s="25"/>
      <c r="B52" s="385" t="s">
        <v>14</v>
      </c>
      <c r="C52" s="386"/>
      <c r="D52" s="386"/>
      <c r="E52" s="386"/>
      <c r="F52" s="387"/>
      <c r="G52" s="26">
        <f>SUM(G46:G51)</f>
        <v>128970</v>
      </c>
      <c r="H52" s="27"/>
      <c r="I52" s="27"/>
      <c r="J52" s="27"/>
      <c r="K52" s="68"/>
      <c r="L52" s="69">
        <f>SUM(L46:L51)</f>
        <v>128970</v>
      </c>
      <c r="M52" s="70">
        <f>SUM(M46:M51)</f>
        <v>0</v>
      </c>
    </row>
    <row r="53" spans="1:13">
      <c r="A53" s="379" t="s">
        <v>16</v>
      </c>
      <c r="B53" s="380"/>
      <c r="C53" s="380"/>
      <c r="D53" s="41"/>
      <c r="E53" s="42"/>
      <c r="F53" s="43"/>
      <c r="G53" s="44">
        <f>G45+G52</f>
        <v>1056970</v>
      </c>
      <c r="H53" s="45"/>
      <c r="I53" s="71"/>
      <c r="J53" s="71"/>
      <c r="K53" s="42"/>
      <c r="L53" s="72"/>
      <c r="M53" s="73"/>
    </row>
    <row r="54" spans="1:13">
      <c r="H54" s="1" t="s">
        <v>2531</v>
      </c>
    </row>
  </sheetData>
  <mergeCells count="7">
    <mergeCell ref="A53:C53"/>
    <mergeCell ref="C1:M1"/>
    <mergeCell ref="C2:M2"/>
    <mergeCell ref="I3:J3"/>
    <mergeCell ref="B45:F45"/>
    <mergeCell ref="B52:F52"/>
    <mergeCell ref="A2:B2"/>
  </mergeCells>
  <phoneticPr fontId="10" type="noConversion"/>
  <pageMargins left="0.19685039370078741" right="0.19685039370078741" top="0.39370078740157483" bottom="0.19685039370078741" header="0.19685039370078741" footer="0.19685039370078741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opLeftCell="A18" workbookViewId="0">
      <selection activeCell="E43" sqref="E43"/>
    </sheetView>
  </sheetViews>
  <sheetFormatPr defaultColWidth="9" defaultRowHeight="16.5"/>
  <cols>
    <col min="1" max="1" width="6.75" style="1" customWidth="1"/>
    <col min="2" max="2" width="4.5" style="1" customWidth="1"/>
    <col min="3" max="3" width="16.5" style="1" customWidth="1"/>
    <col min="4" max="4" width="4.5" style="1" customWidth="1"/>
    <col min="5" max="5" width="4.625" style="2" customWidth="1"/>
    <col min="6" max="6" width="8" style="1" customWidth="1"/>
    <col min="7" max="7" width="9.5" style="2" customWidth="1"/>
    <col min="8" max="8" width="17" style="1" customWidth="1"/>
    <col min="9" max="9" width="8.75" style="1" customWidth="1"/>
    <col min="10" max="10" width="5.375" style="1" customWidth="1"/>
    <col min="11" max="12" width="9.25" style="1" customWidth="1"/>
    <col min="13" max="13" width="11.125" style="1" customWidth="1"/>
    <col min="14" max="16384" width="9" style="1"/>
  </cols>
  <sheetData>
    <row r="1" spans="1:13">
      <c r="A1" s="3"/>
      <c r="B1" s="3"/>
      <c r="C1" s="381" t="s">
        <v>0</v>
      </c>
      <c r="D1" s="381"/>
      <c r="E1" s="381"/>
      <c r="F1" s="381"/>
      <c r="G1" s="381"/>
      <c r="H1" s="381"/>
      <c r="I1" s="381"/>
      <c r="J1" s="381"/>
      <c r="K1" s="381"/>
      <c r="L1" s="381"/>
      <c r="M1" s="381"/>
    </row>
    <row r="2" spans="1:13">
      <c r="A2" s="3"/>
      <c r="B2" s="3"/>
      <c r="C2" s="382" t="s">
        <v>111</v>
      </c>
      <c r="D2" s="382"/>
      <c r="E2" s="382"/>
      <c r="F2" s="382"/>
      <c r="G2" s="382"/>
      <c r="H2" s="382"/>
      <c r="I2" s="382"/>
      <c r="J2" s="382"/>
      <c r="K2" s="382"/>
      <c r="L2" s="382"/>
      <c r="M2" s="382"/>
    </row>
    <row r="3" spans="1:13">
      <c r="A3" s="4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7" t="s">
        <v>8</v>
      </c>
      <c r="I3" s="383" t="s">
        <v>9</v>
      </c>
      <c r="J3" s="384"/>
      <c r="K3" s="6" t="s">
        <v>10</v>
      </c>
      <c r="L3" s="6" t="s">
        <v>11</v>
      </c>
      <c r="M3" s="46" t="s">
        <v>12</v>
      </c>
    </row>
    <row r="4" spans="1:13">
      <c r="A4" s="8" t="s">
        <v>13</v>
      </c>
      <c r="B4" s="8">
        <v>1</v>
      </c>
      <c r="C4" s="9" t="s">
        <v>112</v>
      </c>
      <c r="D4" s="10" t="s">
        <v>21</v>
      </c>
      <c r="E4" s="11">
        <v>1</v>
      </c>
      <c r="F4" s="11">
        <v>60000</v>
      </c>
      <c r="G4" s="11">
        <v>60000</v>
      </c>
      <c r="H4" s="9" t="s">
        <v>113</v>
      </c>
      <c r="I4" s="9" t="s">
        <v>1409</v>
      </c>
      <c r="J4" s="9"/>
      <c r="K4" s="19" t="s">
        <v>1780</v>
      </c>
      <c r="L4" s="11">
        <v>60000</v>
      </c>
      <c r="M4" s="48">
        <v>0</v>
      </c>
    </row>
    <row r="5" spans="1:13">
      <c r="A5" s="12">
        <v>898970</v>
      </c>
      <c r="B5" s="12"/>
      <c r="C5" s="13"/>
      <c r="D5" s="14"/>
      <c r="E5" s="14"/>
      <c r="F5" s="14"/>
      <c r="G5" s="14"/>
      <c r="H5" s="13" t="s">
        <v>114</v>
      </c>
      <c r="I5" s="13"/>
      <c r="J5" s="13"/>
      <c r="K5" s="34"/>
      <c r="L5" s="14"/>
      <c r="M5" s="50"/>
    </row>
    <row r="6" spans="1:13">
      <c r="A6" s="12"/>
      <c r="B6" s="18">
        <v>2</v>
      </c>
      <c r="C6" s="9" t="s">
        <v>115</v>
      </c>
      <c r="D6" s="10" t="s">
        <v>21</v>
      </c>
      <c r="E6" s="11">
        <v>1</v>
      </c>
      <c r="F6" s="11">
        <v>60000</v>
      </c>
      <c r="G6" s="11">
        <v>60000</v>
      </c>
      <c r="H6" s="9" t="s">
        <v>113</v>
      </c>
      <c r="I6" s="9" t="s">
        <v>1409</v>
      </c>
      <c r="J6" s="9"/>
      <c r="K6" s="19" t="s">
        <v>2192</v>
      </c>
      <c r="L6" s="11">
        <v>60000</v>
      </c>
      <c r="M6" s="48">
        <v>0</v>
      </c>
    </row>
    <row r="7" spans="1:13">
      <c r="A7" s="12"/>
      <c r="B7" s="12"/>
      <c r="C7" s="13"/>
      <c r="D7" s="14"/>
      <c r="E7" s="14"/>
      <c r="F7" s="14"/>
      <c r="G7" s="14"/>
      <c r="H7" s="13" t="s">
        <v>114</v>
      </c>
      <c r="I7" s="13"/>
      <c r="J7" s="13"/>
      <c r="K7" s="34"/>
      <c r="L7" s="14"/>
      <c r="M7" s="50"/>
    </row>
    <row r="8" spans="1:13">
      <c r="A8" s="12"/>
      <c r="B8" s="12">
        <v>3</v>
      </c>
      <c r="C8" s="13" t="s">
        <v>116</v>
      </c>
      <c r="D8" s="108" t="s">
        <v>21</v>
      </c>
      <c r="E8" s="14">
        <v>1</v>
      </c>
      <c r="F8" s="14">
        <v>50000</v>
      </c>
      <c r="G8" s="14">
        <v>50000</v>
      </c>
      <c r="H8" s="13" t="s">
        <v>113</v>
      </c>
      <c r="I8" s="13" t="s">
        <v>1409</v>
      </c>
      <c r="J8" s="13"/>
      <c r="K8" s="19" t="s">
        <v>2622</v>
      </c>
      <c r="L8" s="11">
        <v>50000</v>
      </c>
      <c r="M8" s="48">
        <v>0</v>
      </c>
    </row>
    <row r="9" spans="1:13">
      <c r="A9" s="12"/>
      <c r="B9" s="12"/>
      <c r="C9" s="13"/>
      <c r="D9" s="14"/>
      <c r="E9" s="14"/>
      <c r="F9" s="14"/>
      <c r="G9" s="14"/>
      <c r="H9" s="13" t="s">
        <v>114</v>
      </c>
      <c r="I9" s="13"/>
      <c r="J9" s="13"/>
      <c r="K9" s="34"/>
      <c r="L9" s="14"/>
      <c r="M9" s="50"/>
    </row>
    <row r="10" spans="1:13">
      <c r="A10" s="12"/>
      <c r="B10" s="18">
        <v>4</v>
      </c>
      <c r="C10" s="9" t="s">
        <v>117</v>
      </c>
      <c r="D10" s="10" t="s">
        <v>21</v>
      </c>
      <c r="E10" s="11">
        <v>1</v>
      </c>
      <c r="F10" s="11">
        <v>80000</v>
      </c>
      <c r="G10" s="11">
        <v>80000</v>
      </c>
      <c r="H10" s="9" t="s">
        <v>113</v>
      </c>
      <c r="I10" s="9" t="s">
        <v>1409</v>
      </c>
      <c r="J10" s="9"/>
      <c r="K10" s="19" t="s">
        <v>3294</v>
      </c>
      <c r="L10" s="11">
        <v>80000</v>
      </c>
      <c r="M10" s="48">
        <v>0</v>
      </c>
    </row>
    <row r="11" spans="1:13">
      <c r="A11" s="12"/>
      <c r="B11" s="12"/>
      <c r="C11" s="13"/>
      <c r="D11" s="14"/>
      <c r="E11" s="14"/>
      <c r="F11" s="14"/>
      <c r="G11" s="14"/>
      <c r="H11" s="13" t="s">
        <v>114</v>
      </c>
      <c r="I11" s="13"/>
      <c r="J11" s="13"/>
      <c r="K11" s="34"/>
      <c r="L11" s="14"/>
      <c r="M11" s="50"/>
    </row>
    <row r="12" spans="1:13">
      <c r="A12" s="12"/>
      <c r="B12" s="18">
        <v>5</v>
      </c>
      <c r="C12" s="9" t="s">
        <v>118</v>
      </c>
      <c r="D12" s="11" t="s">
        <v>17</v>
      </c>
      <c r="E12" s="11">
        <v>1</v>
      </c>
      <c r="F12" s="11">
        <v>15000</v>
      </c>
      <c r="G12" s="11">
        <v>15000</v>
      </c>
      <c r="H12" s="9" t="s">
        <v>119</v>
      </c>
      <c r="I12" s="9" t="s">
        <v>1409</v>
      </c>
      <c r="J12" s="9"/>
      <c r="K12" s="19" t="s">
        <v>3693</v>
      </c>
      <c r="L12" s="11">
        <v>10603</v>
      </c>
      <c r="M12" s="48">
        <v>4397</v>
      </c>
    </row>
    <row r="13" spans="1:13">
      <c r="A13" s="12"/>
      <c r="B13" s="15"/>
      <c r="C13" s="16" t="s">
        <v>120</v>
      </c>
      <c r="D13" s="37"/>
      <c r="E13" s="37"/>
      <c r="F13" s="38"/>
      <c r="G13" s="17"/>
      <c r="H13" s="16" t="s">
        <v>121</v>
      </c>
      <c r="I13" s="16"/>
      <c r="J13" s="16"/>
      <c r="K13" s="37"/>
      <c r="L13" s="17"/>
      <c r="M13" s="52"/>
    </row>
    <row r="14" spans="1:13">
      <c r="A14" s="12"/>
      <c r="B14" s="18">
        <v>6</v>
      </c>
      <c r="C14" s="9" t="s">
        <v>122</v>
      </c>
      <c r="D14" s="19" t="s">
        <v>21</v>
      </c>
      <c r="E14" s="19">
        <v>1</v>
      </c>
      <c r="F14" s="20">
        <v>95000</v>
      </c>
      <c r="G14" s="11">
        <v>95000</v>
      </c>
      <c r="H14" s="9" t="s">
        <v>123</v>
      </c>
      <c r="I14" s="9" t="s">
        <v>1409</v>
      </c>
      <c r="J14" s="9"/>
      <c r="K14" s="19" t="s">
        <v>3545</v>
      </c>
      <c r="L14" s="11">
        <v>95000</v>
      </c>
      <c r="M14" s="48">
        <v>0</v>
      </c>
    </row>
    <row r="15" spans="1:13">
      <c r="A15" s="12"/>
      <c r="B15" s="12"/>
      <c r="C15" s="13" t="s">
        <v>59</v>
      </c>
      <c r="D15" s="34"/>
      <c r="E15" s="34"/>
      <c r="F15" s="35"/>
      <c r="G15" s="14"/>
      <c r="H15" s="13" t="s">
        <v>124</v>
      </c>
      <c r="I15" s="13"/>
      <c r="J15" s="13"/>
      <c r="K15" s="34"/>
      <c r="L15" s="14"/>
      <c r="M15" s="50"/>
    </row>
    <row r="16" spans="1:13">
      <c r="A16" s="12"/>
      <c r="B16" s="18">
        <v>7</v>
      </c>
      <c r="C16" s="9" t="s">
        <v>125</v>
      </c>
      <c r="D16" s="19" t="s">
        <v>17</v>
      </c>
      <c r="E16" s="19">
        <v>1</v>
      </c>
      <c r="F16" s="20">
        <v>35000</v>
      </c>
      <c r="G16" s="11">
        <v>35000</v>
      </c>
      <c r="H16" s="9" t="s">
        <v>123</v>
      </c>
      <c r="I16" s="9" t="s">
        <v>3124</v>
      </c>
      <c r="J16" s="9"/>
      <c r="K16" s="19" t="s">
        <v>3630</v>
      </c>
      <c r="L16" s="11">
        <v>35000</v>
      </c>
      <c r="M16" s="48">
        <v>0</v>
      </c>
    </row>
    <row r="17" spans="1:13">
      <c r="A17" s="12"/>
      <c r="B17" s="12"/>
      <c r="C17" s="13"/>
      <c r="D17" s="34"/>
      <c r="E17" s="34"/>
      <c r="F17" s="35"/>
      <c r="G17" s="14"/>
      <c r="H17" s="13" t="s">
        <v>124</v>
      </c>
      <c r="I17" s="13"/>
      <c r="J17" s="13"/>
      <c r="K17" s="34"/>
      <c r="L17" s="14"/>
      <c r="M17" s="50"/>
    </row>
    <row r="18" spans="1:13">
      <c r="A18" s="12"/>
      <c r="B18" s="15"/>
      <c r="C18" s="16"/>
      <c r="D18" s="37"/>
      <c r="E18" s="37"/>
      <c r="F18" s="38"/>
      <c r="G18" s="17"/>
      <c r="H18" s="16" t="s">
        <v>3023</v>
      </c>
      <c r="I18" s="16"/>
      <c r="J18" s="16"/>
      <c r="K18" s="37"/>
      <c r="L18" s="17"/>
      <c r="M18" s="52"/>
    </row>
    <row r="19" spans="1:13">
      <c r="A19" s="12"/>
      <c r="B19" s="18">
        <v>8</v>
      </c>
      <c r="C19" s="9" t="s">
        <v>126</v>
      </c>
      <c r="D19" s="19" t="s">
        <v>21</v>
      </c>
      <c r="E19" s="19">
        <v>1</v>
      </c>
      <c r="F19" s="20">
        <v>80000</v>
      </c>
      <c r="G19" s="11">
        <v>80000</v>
      </c>
      <c r="H19" s="9" t="s">
        <v>127</v>
      </c>
      <c r="I19" s="9" t="s">
        <v>1409</v>
      </c>
      <c r="J19" s="9"/>
      <c r="K19" s="19" t="s">
        <v>3204</v>
      </c>
      <c r="L19" s="11">
        <v>80000</v>
      </c>
      <c r="M19" s="48">
        <v>0</v>
      </c>
    </row>
    <row r="20" spans="1:13">
      <c r="A20" s="12"/>
      <c r="B20" s="12"/>
      <c r="C20" s="13" t="s">
        <v>59</v>
      </c>
      <c r="D20" s="34"/>
      <c r="E20" s="34"/>
      <c r="F20" s="35"/>
      <c r="G20" s="14"/>
      <c r="H20" s="13" t="s">
        <v>128</v>
      </c>
      <c r="I20" s="13"/>
      <c r="J20" s="13"/>
      <c r="K20" s="34"/>
      <c r="L20" s="14"/>
      <c r="M20" s="50"/>
    </row>
    <row r="21" spans="1:13">
      <c r="A21" s="12"/>
      <c r="B21" s="12"/>
      <c r="C21" s="13"/>
      <c r="D21" s="34"/>
      <c r="E21" s="34"/>
      <c r="F21" s="35"/>
      <c r="G21" s="14"/>
      <c r="H21" s="13" t="s">
        <v>129</v>
      </c>
      <c r="I21" s="13"/>
      <c r="J21" s="13"/>
      <c r="K21" s="34"/>
      <c r="L21" s="14"/>
      <c r="M21" s="50"/>
    </row>
    <row r="22" spans="1:13">
      <c r="A22" s="12"/>
      <c r="B22" s="18">
        <v>9</v>
      </c>
      <c r="C22" s="9" t="s">
        <v>3128</v>
      </c>
      <c r="D22" s="19" t="s">
        <v>17</v>
      </c>
      <c r="E22" s="19">
        <v>1</v>
      </c>
      <c r="F22" s="20">
        <v>279800</v>
      </c>
      <c r="G22" s="11">
        <v>279800</v>
      </c>
      <c r="H22" s="9" t="s">
        <v>3129</v>
      </c>
      <c r="I22" s="9" t="s">
        <v>3233</v>
      </c>
      <c r="J22" s="9"/>
      <c r="K22" s="19" t="s">
        <v>3706</v>
      </c>
      <c r="L22" s="11">
        <v>211876</v>
      </c>
      <c r="M22" s="48">
        <v>67924</v>
      </c>
    </row>
    <row r="23" spans="1:13">
      <c r="A23" s="12"/>
      <c r="B23" s="12"/>
      <c r="C23" s="13"/>
      <c r="D23" s="34"/>
      <c r="E23" s="34"/>
      <c r="F23" s="35"/>
      <c r="G23" s="14"/>
      <c r="H23" s="13" t="s">
        <v>3130</v>
      </c>
      <c r="I23" s="13"/>
      <c r="J23" s="13"/>
      <c r="K23" s="34"/>
      <c r="L23" s="14"/>
      <c r="M23" s="50"/>
    </row>
    <row r="24" spans="1:13">
      <c r="A24" s="12"/>
      <c r="B24" s="12"/>
      <c r="C24" s="13"/>
      <c r="D24" s="34"/>
      <c r="E24" s="34"/>
      <c r="F24" s="35"/>
      <c r="G24" s="14"/>
      <c r="H24" s="13" t="s">
        <v>3131</v>
      </c>
      <c r="I24" s="13"/>
      <c r="J24" s="13"/>
      <c r="K24" s="34"/>
      <c r="L24" s="14"/>
      <c r="M24" s="50"/>
    </row>
    <row r="25" spans="1:13">
      <c r="A25" s="12"/>
      <c r="B25" s="12"/>
      <c r="C25" s="13"/>
      <c r="D25" s="34"/>
      <c r="E25" s="34"/>
      <c r="F25" s="35"/>
      <c r="G25" s="14"/>
      <c r="H25" s="13" t="s">
        <v>3132</v>
      </c>
      <c r="I25" s="13"/>
      <c r="J25" s="13"/>
      <c r="K25" s="34"/>
      <c r="L25" s="14"/>
      <c r="M25" s="50"/>
    </row>
    <row r="26" spans="1:13">
      <c r="A26" s="12"/>
      <c r="B26" s="12"/>
      <c r="C26" s="13"/>
      <c r="D26" s="34"/>
      <c r="E26" s="34"/>
      <c r="F26" s="35"/>
      <c r="G26" s="14"/>
      <c r="H26" s="13" t="s">
        <v>3133</v>
      </c>
      <c r="I26" s="13"/>
      <c r="J26" s="13"/>
      <c r="K26" s="34"/>
      <c r="L26" s="14"/>
      <c r="M26" s="50"/>
    </row>
    <row r="27" spans="1:13">
      <c r="A27" s="12"/>
      <c r="B27" s="18">
        <v>10</v>
      </c>
      <c r="C27" s="9" t="s">
        <v>130</v>
      </c>
      <c r="D27" s="19" t="s">
        <v>21</v>
      </c>
      <c r="E27" s="19">
        <v>1</v>
      </c>
      <c r="F27" s="20">
        <v>80000</v>
      </c>
      <c r="G27" s="11">
        <v>80000</v>
      </c>
      <c r="H27" s="9" t="s">
        <v>131</v>
      </c>
      <c r="I27" s="9" t="s">
        <v>1409</v>
      </c>
      <c r="J27" s="9"/>
      <c r="K27" s="19" t="s">
        <v>1763</v>
      </c>
      <c r="L27" s="11">
        <v>80000</v>
      </c>
      <c r="M27" s="48">
        <v>0</v>
      </c>
    </row>
    <row r="28" spans="1:13">
      <c r="A28" s="12"/>
      <c r="B28" s="12"/>
      <c r="C28" s="13" t="s">
        <v>59</v>
      </c>
      <c r="D28" s="34"/>
      <c r="E28" s="34"/>
      <c r="F28" s="35"/>
      <c r="G28" s="14"/>
      <c r="H28" s="13"/>
      <c r="I28" s="13"/>
      <c r="J28" s="13"/>
      <c r="K28" s="34"/>
      <c r="L28" s="14"/>
      <c r="M28" s="50"/>
    </row>
    <row r="29" spans="1:13">
      <c r="A29" s="12"/>
      <c r="B29" s="18">
        <v>11</v>
      </c>
      <c r="C29" s="9" t="s">
        <v>134</v>
      </c>
      <c r="D29" s="19" t="s">
        <v>17</v>
      </c>
      <c r="E29" s="19">
        <v>1</v>
      </c>
      <c r="F29" s="20">
        <v>14170</v>
      </c>
      <c r="G29" s="11">
        <v>14170</v>
      </c>
      <c r="H29" s="9" t="s">
        <v>377</v>
      </c>
      <c r="I29" s="9" t="s">
        <v>1409</v>
      </c>
      <c r="J29" s="9"/>
      <c r="K29" s="19" t="s">
        <v>2800</v>
      </c>
      <c r="L29" s="11">
        <v>14170</v>
      </c>
      <c r="M29" s="48">
        <v>0</v>
      </c>
    </row>
    <row r="30" spans="1:13">
      <c r="A30" s="12"/>
      <c r="B30" s="12"/>
      <c r="C30" s="13"/>
      <c r="D30" s="34"/>
      <c r="E30" s="34"/>
      <c r="F30" s="35"/>
      <c r="G30" s="14"/>
      <c r="H30" s="13" t="s">
        <v>378</v>
      </c>
      <c r="I30" s="13"/>
      <c r="J30" s="13"/>
      <c r="K30" s="34"/>
      <c r="L30" s="14"/>
      <c r="M30" s="50"/>
    </row>
    <row r="31" spans="1:13">
      <c r="A31" s="12"/>
      <c r="B31" s="18">
        <v>12</v>
      </c>
      <c r="C31" s="9" t="s">
        <v>3024</v>
      </c>
      <c r="D31" s="19" t="s">
        <v>2716</v>
      </c>
      <c r="E31" s="19">
        <v>1</v>
      </c>
      <c r="F31" s="20">
        <v>50000</v>
      </c>
      <c r="G31" s="11">
        <v>50000</v>
      </c>
      <c r="H31" s="9" t="s">
        <v>132</v>
      </c>
      <c r="I31" s="9" t="s">
        <v>3124</v>
      </c>
      <c r="J31" s="9"/>
      <c r="K31" s="19" t="s">
        <v>3563</v>
      </c>
      <c r="L31" s="11">
        <v>50000</v>
      </c>
      <c r="M31" s="48">
        <v>0</v>
      </c>
    </row>
    <row r="32" spans="1:13">
      <c r="A32" s="12"/>
      <c r="B32" s="12"/>
      <c r="C32" s="13"/>
      <c r="D32" s="34"/>
      <c r="E32" s="34"/>
      <c r="F32" s="35"/>
      <c r="G32" s="14"/>
      <c r="H32" s="13" t="s">
        <v>133</v>
      </c>
      <c r="I32" s="13"/>
      <c r="J32" s="13"/>
      <c r="K32" s="34"/>
      <c r="L32" s="14"/>
      <c r="M32" s="50"/>
    </row>
    <row r="33" spans="1:13" ht="17.25" thickBot="1">
      <c r="A33" s="12"/>
      <c r="B33" s="21"/>
      <c r="C33" s="22"/>
      <c r="D33" s="23"/>
      <c r="E33" s="23"/>
      <c r="F33" s="24"/>
      <c r="G33" s="54"/>
      <c r="H33" s="22" t="s">
        <v>3023</v>
      </c>
      <c r="I33" s="22"/>
      <c r="J33" s="22"/>
      <c r="K33" s="23"/>
      <c r="L33" s="54"/>
      <c r="M33" s="55"/>
    </row>
    <row r="34" spans="1:13" ht="18" thickTop="1" thickBot="1">
      <c r="A34" s="25"/>
      <c r="B34" s="385" t="s">
        <v>14</v>
      </c>
      <c r="C34" s="386"/>
      <c r="D34" s="386"/>
      <c r="E34" s="386"/>
      <c r="F34" s="387"/>
      <c r="G34" s="111">
        <f>SUM(G4:G31)</f>
        <v>898970</v>
      </c>
      <c r="H34" s="27"/>
      <c r="I34" s="27"/>
      <c r="J34" s="27"/>
      <c r="K34" s="57"/>
      <c r="L34" s="58">
        <f>SUM(L4:L31)</f>
        <v>826649</v>
      </c>
      <c r="M34" s="59">
        <f>SUM(M4:M31)</f>
        <v>72321</v>
      </c>
    </row>
    <row r="35" spans="1:13">
      <c r="A35" s="28" t="s">
        <v>15</v>
      </c>
      <c r="B35" s="28">
        <v>1</v>
      </c>
      <c r="C35" s="29" t="s">
        <v>1960</v>
      </c>
      <c r="D35" s="30" t="s">
        <v>1961</v>
      </c>
      <c r="E35" s="31">
        <v>1</v>
      </c>
      <c r="F35" s="32">
        <v>94000</v>
      </c>
      <c r="G35" s="61">
        <v>94000</v>
      </c>
      <c r="H35" s="29" t="s">
        <v>1962</v>
      </c>
      <c r="I35" s="29" t="s">
        <v>2160</v>
      </c>
      <c r="J35" s="29"/>
      <c r="K35" s="60" t="s">
        <v>2203</v>
      </c>
      <c r="L35" s="61">
        <v>94000</v>
      </c>
      <c r="M35" s="62">
        <v>0</v>
      </c>
    </row>
    <row r="36" spans="1:13">
      <c r="A36" s="107">
        <v>158000</v>
      </c>
      <c r="B36" s="107"/>
      <c r="C36" s="13"/>
      <c r="D36" s="33"/>
      <c r="E36" s="34"/>
      <c r="F36" s="35"/>
      <c r="G36" s="14"/>
      <c r="H36" s="13" t="s">
        <v>1963</v>
      </c>
      <c r="I36" s="13"/>
      <c r="J36" s="13"/>
      <c r="K36" s="64"/>
      <c r="L36" s="14"/>
      <c r="M36" s="50"/>
    </row>
    <row r="37" spans="1:13">
      <c r="A37" s="12"/>
      <c r="B37" s="18">
        <v>2</v>
      </c>
      <c r="C37" s="9" t="s">
        <v>2709</v>
      </c>
      <c r="D37" s="39" t="s">
        <v>17</v>
      </c>
      <c r="E37" s="19">
        <v>1</v>
      </c>
      <c r="F37" s="20">
        <v>64000</v>
      </c>
      <c r="G37" s="11">
        <v>64000</v>
      </c>
      <c r="H37" s="9" t="s">
        <v>2710</v>
      </c>
      <c r="I37" s="9" t="s">
        <v>2858</v>
      </c>
      <c r="J37" s="9"/>
      <c r="K37" s="66" t="s">
        <v>3642</v>
      </c>
      <c r="L37" s="11">
        <v>64000</v>
      </c>
      <c r="M37" s="48">
        <v>0</v>
      </c>
    </row>
    <row r="38" spans="1:13" ht="17.25" thickBot="1">
      <c r="A38" s="12"/>
      <c r="B38" s="21"/>
      <c r="C38" s="22"/>
      <c r="D38" s="40"/>
      <c r="E38" s="23"/>
      <c r="F38" s="24"/>
      <c r="G38" s="54"/>
      <c r="H38" s="22" t="s">
        <v>2711</v>
      </c>
      <c r="I38" s="22"/>
      <c r="J38" s="22"/>
      <c r="K38" s="67"/>
      <c r="L38" s="54"/>
      <c r="M38" s="55"/>
    </row>
    <row r="39" spans="1:13" ht="18" thickTop="1" thickBot="1">
      <c r="A39" s="25"/>
      <c r="B39" s="385" t="s">
        <v>14</v>
      </c>
      <c r="C39" s="386"/>
      <c r="D39" s="386"/>
      <c r="E39" s="386"/>
      <c r="F39" s="387"/>
      <c r="G39" s="111">
        <f>SUM(G35:G38)</f>
        <v>158000</v>
      </c>
      <c r="H39" s="27"/>
      <c r="I39" s="27"/>
      <c r="J39" s="27"/>
      <c r="K39" s="68"/>
      <c r="L39" s="69">
        <f>SUM(L35:L38)</f>
        <v>158000</v>
      </c>
      <c r="M39" s="70">
        <f>SUM(M35:M38)</f>
        <v>0</v>
      </c>
    </row>
    <row r="40" spans="1:13">
      <c r="A40" s="379" t="s">
        <v>16</v>
      </c>
      <c r="B40" s="380"/>
      <c r="C40" s="380"/>
      <c r="D40" s="41"/>
      <c r="E40" s="42"/>
      <c r="F40" s="43"/>
      <c r="G40" s="92">
        <f>G34+G39</f>
        <v>1056970</v>
      </c>
      <c r="H40" s="45"/>
      <c r="I40" s="71"/>
      <c r="J40" s="71"/>
      <c r="K40" s="42"/>
      <c r="L40" s="72"/>
      <c r="M40" s="73"/>
    </row>
  </sheetData>
  <mergeCells count="6">
    <mergeCell ref="A40:C40"/>
    <mergeCell ref="C1:M1"/>
    <mergeCell ref="C2:M2"/>
    <mergeCell ref="I3:J3"/>
    <mergeCell ref="B34:F34"/>
    <mergeCell ref="B39:F39"/>
  </mergeCells>
  <phoneticPr fontId="10" type="noConversion"/>
  <pageMargins left="0.19685039370078741" right="0.19685039370078741" top="0.39370078740157483" bottom="0.19685039370078741" header="0.19685039370078741" footer="0.19685039370078741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topLeftCell="A37" workbookViewId="0">
      <selection activeCell="G57" sqref="G57"/>
    </sheetView>
  </sheetViews>
  <sheetFormatPr defaultColWidth="9" defaultRowHeight="16.5"/>
  <cols>
    <col min="1" max="1" width="6.75" style="1" customWidth="1"/>
    <col min="2" max="2" width="4.5" style="1" customWidth="1"/>
    <col min="3" max="3" width="16.5" style="1" customWidth="1"/>
    <col min="4" max="4" width="4.5" style="1" customWidth="1"/>
    <col min="5" max="5" width="4.625" style="2" customWidth="1"/>
    <col min="6" max="6" width="8" style="1" customWidth="1"/>
    <col min="7" max="7" width="9.5" style="1" customWidth="1"/>
    <col min="8" max="8" width="17.375" style="1" customWidth="1"/>
    <col min="9" max="9" width="8.75" style="1" customWidth="1"/>
    <col min="10" max="10" width="5.5" style="1" customWidth="1"/>
    <col min="11" max="12" width="9.25" style="1" customWidth="1"/>
    <col min="13" max="13" width="11.125" style="1" customWidth="1"/>
    <col min="14" max="16384" width="9" style="1"/>
  </cols>
  <sheetData>
    <row r="1" spans="1:13">
      <c r="A1" s="3"/>
      <c r="B1" s="3"/>
      <c r="C1" s="381" t="s">
        <v>0</v>
      </c>
      <c r="D1" s="381"/>
      <c r="E1" s="381"/>
      <c r="F1" s="381"/>
      <c r="G1" s="381"/>
      <c r="H1" s="381"/>
      <c r="I1" s="381"/>
      <c r="J1" s="381"/>
      <c r="K1" s="381"/>
      <c r="L1" s="381"/>
      <c r="M1" s="381"/>
    </row>
    <row r="2" spans="1:13">
      <c r="A2" s="3"/>
      <c r="B2" s="3"/>
      <c r="C2" s="382" t="s">
        <v>136</v>
      </c>
      <c r="D2" s="382"/>
      <c r="E2" s="382"/>
      <c r="F2" s="382"/>
      <c r="G2" s="382"/>
      <c r="H2" s="382"/>
      <c r="I2" s="382"/>
      <c r="J2" s="382"/>
      <c r="K2" s="382"/>
      <c r="L2" s="382"/>
      <c r="M2" s="382"/>
    </row>
    <row r="3" spans="1:13">
      <c r="A3" s="4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7" t="s">
        <v>8</v>
      </c>
      <c r="I3" s="383" t="s">
        <v>9</v>
      </c>
      <c r="J3" s="384"/>
      <c r="K3" s="6" t="s">
        <v>10</v>
      </c>
      <c r="L3" s="6" t="s">
        <v>11</v>
      </c>
      <c r="M3" s="46" t="s">
        <v>12</v>
      </c>
    </row>
    <row r="4" spans="1:13">
      <c r="A4" s="8" t="s">
        <v>13</v>
      </c>
      <c r="B4" s="8">
        <v>1</v>
      </c>
      <c r="C4" s="9" t="s">
        <v>137</v>
      </c>
      <c r="D4" s="10" t="s">
        <v>18</v>
      </c>
      <c r="E4" s="11">
        <v>1</v>
      </c>
      <c r="F4" s="11">
        <v>33600</v>
      </c>
      <c r="G4" s="11">
        <v>33600</v>
      </c>
      <c r="H4" s="9" t="s">
        <v>138</v>
      </c>
      <c r="I4" s="9" t="s">
        <v>1409</v>
      </c>
      <c r="J4" s="9"/>
      <c r="K4" s="19" t="s">
        <v>3724</v>
      </c>
      <c r="L4" s="11">
        <v>33600</v>
      </c>
      <c r="M4" s="48">
        <v>0</v>
      </c>
    </row>
    <row r="5" spans="1:13">
      <c r="A5" s="12">
        <v>670406</v>
      </c>
      <c r="B5" s="15"/>
      <c r="C5" s="16"/>
      <c r="D5" s="17"/>
      <c r="E5" s="17"/>
      <c r="F5" s="17"/>
      <c r="G5" s="17"/>
      <c r="H5" s="16" t="s">
        <v>139</v>
      </c>
      <c r="I5" s="16"/>
      <c r="J5" s="16"/>
      <c r="K5" s="37"/>
      <c r="L5" s="17"/>
      <c r="M5" s="52"/>
    </row>
    <row r="6" spans="1:13">
      <c r="A6" s="12"/>
      <c r="B6" s="18">
        <v>2</v>
      </c>
      <c r="C6" s="9" t="s">
        <v>140</v>
      </c>
      <c r="D6" s="11" t="s">
        <v>17</v>
      </c>
      <c r="E6" s="11">
        <v>1</v>
      </c>
      <c r="F6" s="11">
        <v>12000</v>
      </c>
      <c r="G6" s="11">
        <v>12000</v>
      </c>
      <c r="H6" s="9" t="s">
        <v>141</v>
      </c>
      <c r="I6" s="9" t="s">
        <v>1409</v>
      </c>
      <c r="J6" s="9"/>
      <c r="K6" s="19" t="s">
        <v>2185</v>
      </c>
      <c r="L6" s="11">
        <v>12000</v>
      </c>
      <c r="M6" s="48">
        <v>0</v>
      </c>
    </row>
    <row r="7" spans="1:13">
      <c r="A7" s="12"/>
      <c r="B7" s="15"/>
      <c r="C7" s="16"/>
      <c r="D7" s="17"/>
      <c r="E7" s="17"/>
      <c r="F7" s="17"/>
      <c r="G7" s="17"/>
      <c r="H7" s="16" t="s">
        <v>142</v>
      </c>
      <c r="I7" s="16"/>
      <c r="J7" s="16"/>
      <c r="K7" s="37"/>
      <c r="L7" s="17"/>
      <c r="M7" s="52"/>
    </row>
    <row r="8" spans="1:13">
      <c r="A8" s="12"/>
      <c r="B8" s="18">
        <v>3</v>
      </c>
      <c r="C8" s="9" t="s">
        <v>143</v>
      </c>
      <c r="D8" s="11" t="s">
        <v>21</v>
      </c>
      <c r="E8" s="11">
        <v>1</v>
      </c>
      <c r="F8" s="11">
        <v>95000</v>
      </c>
      <c r="G8" s="11">
        <v>95000</v>
      </c>
      <c r="H8" s="9" t="s">
        <v>67</v>
      </c>
      <c r="I8" s="9" t="s">
        <v>1409</v>
      </c>
      <c r="J8" s="9"/>
      <c r="K8" s="19" t="s">
        <v>2194</v>
      </c>
      <c r="L8" s="11">
        <v>95000</v>
      </c>
      <c r="M8" s="48">
        <v>0</v>
      </c>
    </row>
    <row r="9" spans="1:13">
      <c r="A9" s="12"/>
      <c r="B9" s="12"/>
      <c r="C9" s="13"/>
      <c r="D9" s="14"/>
      <c r="E9" s="14"/>
      <c r="F9" s="14"/>
      <c r="G9" s="14"/>
      <c r="H9" s="13" t="s">
        <v>144</v>
      </c>
      <c r="I9" s="13"/>
      <c r="J9" s="13"/>
      <c r="K9" s="34"/>
      <c r="L9" s="14"/>
      <c r="M9" s="50"/>
    </row>
    <row r="10" spans="1:13">
      <c r="A10" s="12"/>
      <c r="B10" s="12"/>
      <c r="C10" s="13"/>
      <c r="D10" s="14"/>
      <c r="E10" s="14"/>
      <c r="F10" s="14"/>
      <c r="G10" s="14"/>
      <c r="H10" s="13" t="s">
        <v>145</v>
      </c>
      <c r="I10" s="13"/>
      <c r="J10" s="13"/>
      <c r="K10" s="34"/>
      <c r="L10" s="14"/>
      <c r="M10" s="50"/>
    </row>
    <row r="11" spans="1:13">
      <c r="A11" s="12"/>
      <c r="B11" s="18">
        <v>4</v>
      </c>
      <c r="C11" s="9" t="s">
        <v>146</v>
      </c>
      <c r="D11" s="11" t="s">
        <v>21</v>
      </c>
      <c r="E11" s="11">
        <v>1</v>
      </c>
      <c r="F11" s="11">
        <v>97286</v>
      </c>
      <c r="G11" s="11">
        <v>97286</v>
      </c>
      <c r="H11" s="9" t="s">
        <v>67</v>
      </c>
      <c r="I11" s="9" t="s">
        <v>2517</v>
      </c>
      <c r="J11" s="9"/>
      <c r="K11" s="19" t="s">
        <v>3006</v>
      </c>
      <c r="L11" s="11">
        <v>97286</v>
      </c>
      <c r="M11" s="48">
        <v>0</v>
      </c>
    </row>
    <row r="12" spans="1:13">
      <c r="A12" s="12"/>
      <c r="B12" s="12"/>
      <c r="C12" s="13"/>
      <c r="D12" s="14"/>
      <c r="E12" s="14"/>
      <c r="F12" s="14"/>
      <c r="G12" s="14"/>
      <c r="H12" s="13" t="s">
        <v>144</v>
      </c>
      <c r="I12" s="13"/>
      <c r="J12" s="13"/>
      <c r="K12" s="34"/>
      <c r="L12" s="14"/>
      <c r="M12" s="50"/>
    </row>
    <row r="13" spans="1:13">
      <c r="A13" s="12"/>
      <c r="B13" s="12"/>
      <c r="C13" s="13"/>
      <c r="D13" s="14"/>
      <c r="E13" s="14"/>
      <c r="F13" s="14"/>
      <c r="G13" s="14"/>
      <c r="H13" s="13" t="s">
        <v>145</v>
      </c>
      <c r="I13" s="13"/>
      <c r="J13" s="13"/>
      <c r="K13" s="34"/>
      <c r="L13" s="14"/>
      <c r="M13" s="50"/>
    </row>
    <row r="14" spans="1:13">
      <c r="A14" s="12"/>
      <c r="B14" s="12"/>
      <c r="C14" s="13"/>
      <c r="D14" s="14"/>
      <c r="E14" s="14"/>
      <c r="F14" s="14"/>
      <c r="G14" s="14"/>
      <c r="H14" s="13" t="s">
        <v>3007</v>
      </c>
      <c r="I14" s="13"/>
      <c r="J14" s="13"/>
      <c r="K14" s="34"/>
      <c r="L14" s="14"/>
      <c r="M14" s="50"/>
    </row>
    <row r="15" spans="1:13">
      <c r="A15" s="12"/>
      <c r="B15" s="18">
        <v>5</v>
      </c>
      <c r="C15" s="9" t="s">
        <v>77</v>
      </c>
      <c r="D15" s="11" t="s">
        <v>17</v>
      </c>
      <c r="E15" s="11">
        <v>1</v>
      </c>
      <c r="F15" s="11">
        <v>99000</v>
      </c>
      <c r="G15" s="11">
        <v>99000</v>
      </c>
      <c r="H15" s="9" t="s">
        <v>147</v>
      </c>
      <c r="I15" s="9" t="s">
        <v>2517</v>
      </c>
      <c r="J15" s="9"/>
      <c r="K15" s="19" t="s">
        <v>3552</v>
      </c>
      <c r="L15" s="11">
        <v>99000</v>
      </c>
      <c r="M15" s="48">
        <v>0</v>
      </c>
    </row>
    <row r="16" spans="1:13">
      <c r="A16" s="12"/>
      <c r="B16" s="15"/>
      <c r="C16" s="16"/>
      <c r="D16" s="17"/>
      <c r="E16" s="17"/>
      <c r="F16" s="17"/>
      <c r="G16" s="17"/>
      <c r="H16" s="16" t="s">
        <v>2498</v>
      </c>
      <c r="I16" s="16"/>
      <c r="J16" s="16"/>
      <c r="K16" s="37"/>
      <c r="L16" s="17"/>
      <c r="M16" s="52"/>
    </row>
    <row r="17" spans="1:13">
      <c r="A17" s="12"/>
      <c r="B17" s="18">
        <v>6</v>
      </c>
      <c r="C17" s="9" t="s">
        <v>148</v>
      </c>
      <c r="D17" s="11" t="s">
        <v>17</v>
      </c>
      <c r="E17" s="11">
        <v>1</v>
      </c>
      <c r="F17" s="11">
        <v>135000</v>
      </c>
      <c r="G17" s="11">
        <v>135000</v>
      </c>
      <c r="H17" s="9" t="s">
        <v>67</v>
      </c>
      <c r="I17" s="9" t="s">
        <v>1409</v>
      </c>
      <c r="J17" s="292">
        <v>90000</v>
      </c>
      <c r="K17" s="19" t="s">
        <v>2194</v>
      </c>
      <c r="L17" s="11">
        <v>45000</v>
      </c>
      <c r="M17" s="48"/>
    </row>
    <row r="18" spans="1:13">
      <c r="A18" s="12"/>
      <c r="B18" s="12"/>
      <c r="C18" s="13"/>
      <c r="D18" s="14"/>
      <c r="E18" s="14"/>
      <c r="F18" s="14"/>
      <c r="G18" s="14"/>
      <c r="H18" s="13" t="s">
        <v>149</v>
      </c>
      <c r="I18" s="13"/>
      <c r="J18" s="13"/>
      <c r="K18" s="34"/>
      <c r="L18" s="14"/>
      <c r="M18" s="50"/>
    </row>
    <row r="19" spans="1:13">
      <c r="A19" s="12"/>
      <c r="B19" s="12"/>
      <c r="C19" s="13"/>
      <c r="D19" s="14"/>
      <c r="E19" s="14"/>
      <c r="F19" s="14"/>
      <c r="G19" s="14"/>
      <c r="H19" s="13" t="s">
        <v>69</v>
      </c>
      <c r="I19" s="13"/>
      <c r="J19" s="13"/>
      <c r="K19" s="34"/>
      <c r="L19" s="14"/>
      <c r="M19" s="50"/>
    </row>
    <row r="20" spans="1:13">
      <c r="A20" s="12"/>
      <c r="B20" s="12"/>
      <c r="C20" s="13"/>
      <c r="D20" s="14"/>
      <c r="E20" s="14"/>
      <c r="F20" s="14"/>
      <c r="G20" s="14"/>
      <c r="H20" s="13" t="s">
        <v>2498</v>
      </c>
      <c r="I20" s="13" t="s">
        <v>2617</v>
      </c>
      <c r="J20" s="338">
        <v>45000</v>
      </c>
      <c r="K20" s="34" t="s">
        <v>2232</v>
      </c>
      <c r="L20" s="14">
        <v>45000</v>
      </c>
      <c r="M20" s="50"/>
    </row>
    <row r="21" spans="1:13">
      <c r="A21" s="12"/>
      <c r="B21" s="12"/>
      <c r="C21" s="13"/>
      <c r="D21" s="14"/>
      <c r="E21" s="14"/>
      <c r="F21" s="14"/>
      <c r="G21" s="14"/>
      <c r="H21" s="13"/>
      <c r="I21" s="13"/>
      <c r="J21" s="13"/>
      <c r="K21" s="34" t="s">
        <v>3008</v>
      </c>
      <c r="L21" s="14">
        <v>45000</v>
      </c>
      <c r="M21" s="50">
        <v>0</v>
      </c>
    </row>
    <row r="22" spans="1:13">
      <c r="A22" s="12"/>
      <c r="B22" s="18">
        <v>7</v>
      </c>
      <c r="C22" s="9" t="s">
        <v>150</v>
      </c>
      <c r="D22" s="11" t="s">
        <v>17</v>
      </c>
      <c r="E22" s="11">
        <v>1</v>
      </c>
      <c r="F22" s="11">
        <v>49000</v>
      </c>
      <c r="G22" s="11">
        <v>49000</v>
      </c>
      <c r="H22" s="9" t="s">
        <v>104</v>
      </c>
      <c r="I22" s="9" t="s">
        <v>2517</v>
      </c>
      <c r="J22" s="9"/>
      <c r="K22" s="19" t="s">
        <v>2811</v>
      </c>
      <c r="L22" s="11">
        <v>49000</v>
      </c>
      <c r="M22" s="48">
        <v>0</v>
      </c>
    </row>
    <row r="23" spans="1:13">
      <c r="A23" s="12"/>
      <c r="B23" s="12"/>
      <c r="C23" s="13"/>
      <c r="D23" s="34"/>
      <c r="E23" s="34"/>
      <c r="F23" s="35"/>
      <c r="G23" s="35"/>
      <c r="H23" s="13" t="s">
        <v>151</v>
      </c>
      <c r="I23" s="13"/>
      <c r="J23" s="13"/>
      <c r="K23" s="34"/>
      <c r="L23" s="14"/>
      <c r="M23" s="50"/>
    </row>
    <row r="24" spans="1:13">
      <c r="A24" s="12"/>
      <c r="B24" s="12"/>
      <c r="C24" s="13"/>
      <c r="D24" s="34"/>
      <c r="E24" s="34"/>
      <c r="F24" s="35"/>
      <c r="G24" s="35"/>
      <c r="H24" s="13" t="s">
        <v>2213</v>
      </c>
      <c r="I24" s="13"/>
      <c r="J24" s="13"/>
      <c r="K24" s="34"/>
      <c r="L24" s="14"/>
      <c r="M24" s="50"/>
    </row>
    <row r="25" spans="1:13">
      <c r="A25" s="12"/>
      <c r="B25" s="12"/>
      <c r="C25" s="13"/>
      <c r="D25" s="34"/>
      <c r="E25" s="34"/>
      <c r="F25" s="35"/>
      <c r="G25" s="35"/>
      <c r="H25" s="13" t="s">
        <v>2499</v>
      </c>
      <c r="I25" s="13"/>
      <c r="J25" s="13"/>
      <c r="K25" s="34"/>
      <c r="L25" s="14"/>
      <c r="M25" s="50"/>
    </row>
    <row r="26" spans="1:13">
      <c r="A26" s="12"/>
      <c r="B26" s="15"/>
      <c r="C26" s="16"/>
      <c r="D26" s="37"/>
      <c r="E26" s="37"/>
      <c r="F26" s="38"/>
      <c r="G26" s="38"/>
      <c r="H26" s="16" t="s">
        <v>2498</v>
      </c>
      <c r="I26" s="16"/>
      <c r="J26" s="16"/>
      <c r="K26" s="37"/>
      <c r="L26" s="17"/>
      <c r="M26" s="52"/>
    </row>
    <row r="27" spans="1:13">
      <c r="A27" s="12"/>
      <c r="B27" s="18">
        <v>8</v>
      </c>
      <c r="C27" s="9" t="s">
        <v>153</v>
      </c>
      <c r="D27" s="19" t="s">
        <v>17</v>
      </c>
      <c r="E27" s="19">
        <v>1</v>
      </c>
      <c r="F27" s="20">
        <v>99000</v>
      </c>
      <c r="G27" s="20">
        <v>99000</v>
      </c>
      <c r="H27" s="9" t="s">
        <v>154</v>
      </c>
      <c r="I27" s="9" t="s">
        <v>2517</v>
      </c>
      <c r="J27" s="9"/>
      <c r="K27" s="19" t="s">
        <v>3584</v>
      </c>
      <c r="L27" s="11">
        <v>99000</v>
      </c>
      <c r="M27" s="48">
        <v>0</v>
      </c>
    </row>
    <row r="28" spans="1:13">
      <c r="A28" s="12"/>
      <c r="B28" s="12"/>
      <c r="C28" s="13"/>
      <c r="D28" s="34"/>
      <c r="E28" s="34"/>
      <c r="F28" s="35"/>
      <c r="G28" s="35"/>
      <c r="H28" s="13" t="s">
        <v>155</v>
      </c>
      <c r="I28" s="13"/>
      <c r="J28" s="13"/>
      <c r="K28" s="34"/>
      <c r="L28" s="14"/>
      <c r="M28" s="50"/>
    </row>
    <row r="29" spans="1:13">
      <c r="A29" s="12"/>
      <c r="B29" s="12"/>
      <c r="C29" s="13"/>
      <c r="D29" s="34"/>
      <c r="E29" s="34"/>
      <c r="F29" s="35"/>
      <c r="G29" s="35"/>
      <c r="H29" s="13" t="s">
        <v>156</v>
      </c>
      <c r="I29" s="13"/>
      <c r="J29" s="13"/>
      <c r="K29" s="34"/>
      <c r="L29" s="14"/>
      <c r="M29" s="50"/>
    </row>
    <row r="30" spans="1:13">
      <c r="A30" s="12"/>
      <c r="B30" s="15"/>
      <c r="C30" s="16"/>
      <c r="D30" s="37"/>
      <c r="E30" s="37"/>
      <c r="F30" s="38"/>
      <c r="G30" s="38"/>
      <c r="H30" s="16" t="s">
        <v>2498</v>
      </c>
      <c r="I30" s="16"/>
      <c r="J30" s="16"/>
      <c r="K30" s="37"/>
      <c r="L30" s="17"/>
      <c r="M30" s="52"/>
    </row>
    <row r="31" spans="1:13">
      <c r="A31" s="12"/>
      <c r="B31" s="18">
        <v>9</v>
      </c>
      <c r="C31" s="9" t="s">
        <v>157</v>
      </c>
      <c r="D31" s="19" t="s">
        <v>17</v>
      </c>
      <c r="E31" s="19">
        <v>1</v>
      </c>
      <c r="F31" s="20">
        <v>15000</v>
      </c>
      <c r="G31" s="20">
        <v>15000</v>
      </c>
      <c r="H31" s="9" t="s">
        <v>158</v>
      </c>
      <c r="I31" s="9" t="s">
        <v>1409</v>
      </c>
      <c r="J31" s="9"/>
      <c r="K31" s="19" t="s">
        <v>3772</v>
      </c>
      <c r="L31" s="11">
        <v>15000</v>
      </c>
      <c r="M31" s="48">
        <v>0</v>
      </c>
    </row>
    <row r="32" spans="1:13">
      <c r="A32" s="12"/>
      <c r="B32" s="15"/>
      <c r="C32" s="16" t="s">
        <v>159</v>
      </c>
      <c r="D32" s="37"/>
      <c r="E32" s="37"/>
      <c r="F32" s="38"/>
      <c r="G32" s="38"/>
      <c r="H32" s="16" t="s">
        <v>19</v>
      </c>
      <c r="I32" s="16"/>
      <c r="J32" s="16"/>
      <c r="K32" s="37"/>
      <c r="L32" s="17"/>
      <c r="M32" s="52"/>
    </row>
    <row r="33" spans="1:13">
      <c r="A33" s="12"/>
      <c r="B33" s="18">
        <v>10</v>
      </c>
      <c r="C33" s="9" t="s">
        <v>2500</v>
      </c>
      <c r="D33" s="19" t="s">
        <v>2501</v>
      </c>
      <c r="E33" s="19">
        <v>1</v>
      </c>
      <c r="F33" s="20">
        <v>30000</v>
      </c>
      <c r="G33" s="20">
        <v>30000</v>
      </c>
      <c r="H33" s="9" t="s">
        <v>2502</v>
      </c>
      <c r="I33" s="9" t="s">
        <v>2517</v>
      </c>
      <c r="J33" s="9"/>
      <c r="K33" s="19" t="s">
        <v>3351</v>
      </c>
      <c r="L33" s="11">
        <v>30000</v>
      </c>
      <c r="M33" s="48">
        <v>0</v>
      </c>
    </row>
    <row r="34" spans="1:13">
      <c r="A34" s="12"/>
      <c r="B34" s="18">
        <v>11</v>
      </c>
      <c r="C34" s="9" t="s">
        <v>2503</v>
      </c>
      <c r="D34" s="19" t="s">
        <v>2504</v>
      </c>
      <c r="E34" s="19">
        <v>3</v>
      </c>
      <c r="F34" s="20">
        <v>920</v>
      </c>
      <c r="G34" s="20">
        <v>2760</v>
      </c>
      <c r="H34" s="9" t="s">
        <v>2505</v>
      </c>
      <c r="I34" s="9" t="s">
        <v>2517</v>
      </c>
      <c r="J34" s="9"/>
      <c r="K34" s="19" t="s">
        <v>3071</v>
      </c>
      <c r="L34" s="11">
        <v>2760</v>
      </c>
      <c r="M34" s="48">
        <v>0</v>
      </c>
    </row>
    <row r="35" spans="1:13" ht="17.25" thickBot="1">
      <c r="A35" s="12"/>
      <c r="B35" s="18">
        <v>12</v>
      </c>
      <c r="C35" s="9" t="s">
        <v>2506</v>
      </c>
      <c r="D35" s="19" t="s">
        <v>2504</v>
      </c>
      <c r="E35" s="19">
        <v>3</v>
      </c>
      <c r="F35" s="20">
        <v>920</v>
      </c>
      <c r="G35" s="20">
        <v>2760</v>
      </c>
      <c r="H35" s="9" t="s">
        <v>2505</v>
      </c>
      <c r="I35" s="9" t="s">
        <v>2517</v>
      </c>
      <c r="J35" s="9"/>
      <c r="K35" s="19" t="s">
        <v>3071</v>
      </c>
      <c r="L35" s="11">
        <v>2760</v>
      </c>
      <c r="M35" s="48">
        <v>0</v>
      </c>
    </row>
    <row r="36" spans="1:13" ht="18" thickTop="1" thickBot="1">
      <c r="A36" s="25"/>
      <c r="B36" s="385" t="s">
        <v>14</v>
      </c>
      <c r="C36" s="386"/>
      <c r="D36" s="386"/>
      <c r="E36" s="386"/>
      <c r="F36" s="387"/>
      <c r="G36" s="26">
        <f>SUM(G4:G35)</f>
        <v>670406</v>
      </c>
      <c r="H36" s="27"/>
      <c r="I36" s="27"/>
      <c r="J36" s="27"/>
      <c r="K36" s="57"/>
      <c r="L36" s="58">
        <f>SUM(L4:L35)</f>
        <v>670406</v>
      </c>
      <c r="M36" s="59">
        <f>SUM(M4:M35)</f>
        <v>0</v>
      </c>
    </row>
    <row r="37" spans="1:13">
      <c r="A37" s="28" t="s">
        <v>15</v>
      </c>
      <c r="B37" s="28">
        <v>1</v>
      </c>
      <c r="C37" s="29" t="s">
        <v>160</v>
      </c>
      <c r="D37" s="30" t="s">
        <v>17</v>
      </c>
      <c r="E37" s="31">
        <v>1</v>
      </c>
      <c r="F37" s="32">
        <v>98000</v>
      </c>
      <c r="G37" s="32">
        <v>98000</v>
      </c>
      <c r="H37" s="29" t="s">
        <v>161</v>
      </c>
      <c r="I37" s="9" t="s">
        <v>1409</v>
      </c>
      <c r="J37" s="29"/>
      <c r="K37" s="60" t="s">
        <v>3300</v>
      </c>
      <c r="L37" s="61">
        <v>98000</v>
      </c>
      <c r="M37" s="62">
        <v>0</v>
      </c>
    </row>
    <row r="38" spans="1:13">
      <c r="A38" s="12">
        <v>437000</v>
      </c>
      <c r="B38" s="15"/>
      <c r="C38" s="16" t="s">
        <v>162</v>
      </c>
      <c r="D38" s="36"/>
      <c r="E38" s="37"/>
      <c r="F38" s="38"/>
      <c r="G38" s="38"/>
      <c r="H38" s="16"/>
      <c r="I38" s="16"/>
      <c r="J38" s="16"/>
      <c r="K38" s="65"/>
      <c r="L38" s="17"/>
      <c r="M38" s="52"/>
    </row>
    <row r="39" spans="1:13">
      <c r="A39" s="12"/>
      <c r="B39" s="18">
        <v>2</v>
      </c>
      <c r="C39" s="9" t="s">
        <v>106</v>
      </c>
      <c r="D39" s="39" t="s">
        <v>17</v>
      </c>
      <c r="E39" s="19">
        <v>1</v>
      </c>
      <c r="F39" s="20">
        <v>30000</v>
      </c>
      <c r="G39" s="20">
        <v>30000</v>
      </c>
      <c r="H39" s="9" t="s">
        <v>163</v>
      </c>
      <c r="I39" s="9" t="s">
        <v>1409</v>
      </c>
      <c r="J39" s="9"/>
      <c r="K39" s="66" t="s">
        <v>3352</v>
      </c>
      <c r="L39" s="11">
        <v>30000</v>
      </c>
      <c r="M39" s="48">
        <v>0</v>
      </c>
    </row>
    <row r="40" spans="1:13">
      <c r="A40" s="12"/>
      <c r="B40" s="15"/>
      <c r="C40" s="16" t="s">
        <v>108</v>
      </c>
      <c r="D40" s="36"/>
      <c r="E40" s="37"/>
      <c r="F40" s="38"/>
      <c r="G40" s="38"/>
      <c r="H40" s="16" t="s">
        <v>164</v>
      </c>
      <c r="I40" s="16"/>
      <c r="J40" s="16"/>
      <c r="K40" s="65"/>
      <c r="L40" s="17"/>
      <c r="M40" s="52"/>
    </row>
    <row r="41" spans="1:13">
      <c r="A41" s="12"/>
      <c r="B41" s="18">
        <v>3</v>
      </c>
      <c r="C41" s="9" t="s">
        <v>165</v>
      </c>
      <c r="D41" s="39" t="s">
        <v>17</v>
      </c>
      <c r="E41" s="19">
        <v>1</v>
      </c>
      <c r="F41" s="20">
        <v>90000</v>
      </c>
      <c r="G41" s="20">
        <v>90000</v>
      </c>
      <c r="H41" s="9" t="s">
        <v>166</v>
      </c>
      <c r="I41" s="9" t="s">
        <v>1409</v>
      </c>
      <c r="J41" s="9"/>
      <c r="K41" s="66" t="s">
        <v>3593</v>
      </c>
      <c r="L41" s="11">
        <v>90000</v>
      </c>
      <c r="M41" s="48">
        <v>0</v>
      </c>
    </row>
    <row r="42" spans="1:13">
      <c r="A42" s="12"/>
      <c r="B42" s="15"/>
      <c r="C42" s="16" t="s">
        <v>162</v>
      </c>
      <c r="D42" s="36"/>
      <c r="E42" s="37"/>
      <c r="F42" s="38"/>
      <c r="G42" s="38"/>
      <c r="H42" s="16"/>
      <c r="I42" s="16"/>
      <c r="J42" s="16"/>
      <c r="K42" s="65"/>
      <c r="L42" s="17"/>
      <c r="M42" s="52"/>
    </row>
    <row r="43" spans="1:13">
      <c r="A43" s="12"/>
      <c r="B43" s="18">
        <v>4</v>
      </c>
      <c r="C43" s="9" t="s">
        <v>167</v>
      </c>
      <c r="D43" s="39" t="s">
        <v>17</v>
      </c>
      <c r="E43" s="19">
        <v>1</v>
      </c>
      <c r="F43" s="20">
        <v>55000</v>
      </c>
      <c r="G43" s="20">
        <v>55000</v>
      </c>
      <c r="H43" s="9" t="s">
        <v>168</v>
      </c>
      <c r="I43" s="9" t="s">
        <v>1409</v>
      </c>
      <c r="J43" s="9"/>
      <c r="K43" s="66" t="s">
        <v>2201</v>
      </c>
      <c r="L43" s="11">
        <v>55000</v>
      </c>
      <c r="M43" s="48">
        <v>0</v>
      </c>
    </row>
    <row r="44" spans="1:13">
      <c r="A44" s="12"/>
      <c r="B44" s="15"/>
      <c r="C44" s="16" t="s">
        <v>162</v>
      </c>
      <c r="D44" s="36"/>
      <c r="E44" s="37"/>
      <c r="F44" s="38"/>
      <c r="G44" s="38"/>
      <c r="H44" s="16"/>
      <c r="I44" s="16"/>
      <c r="J44" s="16"/>
      <c r="K44" s="65"/>
      <c r="L44" s="17"/>
      <c r="M44" s="52"/>
    </row>
    <row r="45" spans="1:13">
      <c r="A45" s="12"/>
      <c r="B45" s="18">
        <v>5</v>
      </c>
      <c r="C45" s="9" t="s">
        <v>169</v>
      </c>
      <c r="D45" s="39" t="s">
        <v>135</v>
      </c>
      <c r="E45" s="19">
        <v>1</v>
      </c>
      <c r="F45" s="20">
        <v>57000</v>
      </c>
      <c r="G45" s="20">
        <v>57000</v>
      </c>
      <c r="H45" s="9" t="s">
        <v>170</v>
      </c>
      <c r="I45" s="9" t="s">
        <v>1409</v>
      </c>
      <c r="J45" s="9"/>
      <c r="K45" s="66" t="s">
        <v>2210</v>
      </c>
      <c r="L45" s="11">
        <v>57000</v>
      </c>
      <c r="M45" s="48">
        <v>0</v>
      </c>
    </row>
    <row r="46" spans="1:13">
      <c r="A46" s="12"/>
      <c r="B46" s="15"/>
      <c r="C46" s="16"/>
      <c r="D46" s="36"/>
      <c r="E46" s="37"/>
      <c r="F46" s="38"/>
      <c r="G46" s="38"/>
      <c r="H46" s="16" t="s">
        <v>171</v>
      </c>
      <c r="I46" s="16"/>
      <c r="J46" s="16"/>
      <c r="K46" s="65"/>
      <c r="L46" s="17"/>
      <c r="M46" s="52"/>
    </row>
    <row r="47" spans="1:13">
      <c r="A47" s="12"/>
      <c r="B47" s="18">
        <v>6</v>
      </c>
      <c r="C47" s="9" t="s">
        <v>172</v>
      </c>
      <c r="D47" s="39" t="s">
        <v>135</v>
      </c>
      <c r="E47" s="19">
        <v>1</v>
      </c>
      <c r="F47" s="20">
        <v>11000</v>
      </c>
      <c r="G47" s="20">
        <v>11000</v>
      </c>
      <c r="H47" s="9" t="s">
        <v>173</v>
      </c>
      <c r="I47" s="9" t="s">
        <v>1409</v>
      </c>
      <c r="J47" s="9"/>
      <c r="K47" s="66" t="s">
        <v>2653</v>
      </c>
      <c r="L47" s="11">
        <v>11000</v>
      </c>
      <c r="M47" s="48">
        <v>0</v>
      </c>
    </row>
    <row r="48" spans="1:13">
      <c r="A48" s="12"/>
      <c r="B48" s="18">
        <v>7</v>
      </c>
      <c r="C48" s="9" t="s">
        <v>174</v>
      </c>
      <c r="D48" s="39" t="s">
        <v>17</v>
      </c>
      <c r="E48" s="19">
        <v>1</v>
      </c>
      <c r="F48" s="20">
        <v>96000</v>
      </c>
      <c r="G48" s="20">
        <v>96000</v>
      </c>
      <c r="H48" s="9" t="s">
        <v>166</v>
      </c>
      <c r="I48" s="9" t="s">
        <v>1409</v>
      </c>
      <c r="J48" s="9"/>
      <c r="K48" s="66" t="s">
        <v>3299</v>
      </c>
      <c r="L48" s="11">
        <v>96000</v>
      </c>
      <c r="M48" s="48">
        <v>0</v>
      </c>
    </row>
    <row r="49" spans="1:13" ht="17.25" thickBot="1">
      <c r="A49" s="12"/>
      <c r="B49" s="21"/>
      <c r="C49" s="22"/>
      <c r="D49" s="40"/>
      <c r="E49" s="23"/>
      <c r="F49" s="24"/>
      <c r="G49" s="24"/>
      <c r="H49" s="22"/>
      <c r="I49" s="22"/>
      <c r="J49" s="22"/>
      <c r="K49" s="67"/>
      <c r="L49" s="54"/>
      <c r="M49" s="55"/>
    </row>
    <row r="50" spans="1:13" ht="18" thickTop="1" thickBot="1">
      <c r="A50" s="25"/>
      <c r="B50" s="385" t="s">
        <v>14</v>
      </c>
      <c r="C50" s="386"/>
      <c r="D50" s="386"/>
      <c r="E50" s="386"/>
      <c r="F50" s="387"/>
      <c r="G50" s="26">
        <f>SUM(G37:G49)</f>
        <v>437000</v>
      </c>
      <c r="H50" s="27"/>
      <c r="I50" s="27"/>
      <c r="J50" s="27"/>
      <c r="K50" s="68"/>
      <c r="L50" s="69">
        <f>SUM(L37:L49)</f>
        <v>437000</v>
      </c>
      <c r="M50" s="70">
        <f>SUM(M37:M49)</f>
        <v>0</v>
      </c>
    </row>
    <row r="51" spans="1:13">
      <c r="A51" s="379" t="s">
        <v>16</v>
      </c>
      <c r="B51" s="380"/>
      <c r="C51" s="380"/>
      <c r="D51" s="41"/>
      <c r="E51" s="42"/>
      <c r="F51" s="43"/>
      <c r="G51" s="44">
        <f>G36+G50</f>
        <v>1107406</v>
      </c>
      <c r="H51" s="45"/>
      <c r="I51" s="71"/>
      <c r="J51" s="71"/>
      <c r="K51" s="42"/>
      <c r="L51" s="72"/>
      <c r="M51" s="73"/>
    </row>
  </sheetData>
  <mergeCells count="6">
    <mergeCell ref="A51:C51"/>
    <mergeCell ref="C1:M1"/>
    <mergeCell ref="C2:M2"/>
    <mergeCell ref="I3:J3"/>
    <mergeCell ref="B36:F36"/>
    <mergeCell ref="B50:F50"/>
  </mergeCells>
  <phoneticPr fontId="10" type="noConversion"/>
  <pageMargins left="0.19685039370078741" right="0.19685039370078741" top="0.39370078740157483" bottom="0.19685039370078741" header="0.19685039370078741" footer="0.1968503937007874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opLeftCell="A5" workbookViewId="0">
      <selection activeCell="M50" sqref="M50"/>
    </sheetView>
  </sheetViews>
  <sheetFormatPr defaultColWidth="9" defaultRowHeight="16.5"/>
  <cols>
    <col min="1" max="1" width="6.75" style="1" customWidth="1"/>
    <col min="2" max="2" width="4.5" style="1" customWidth="1"/>
    <col min="3" max="3" width="16.5" style="1" customWidth="1"/>
    <col min="4" max="4" width="4.5" style="1" customWidth="1"/>
    <col min="5" max="5" width="4.625" style="247" customWidth="1"/>
    <col min="6" max="6" width="8" style="1" customWidth="1"/>
    <col min="7" max="7" width="9.5" style="1" customWidth="1"/>
    <col min="8" max="8" width="16.375" style="1" customWidth="1"/>
    <col min="9" max="9" width="8.75" style="1" customWidth="1"/>
    <col min="10" max="10" width="6" style="1" customWidth="1"/>
    <col min="11" max="12" width="9.25" style="1" customWidth="1"/>
    <col min="13" max="13" width="11.125" style="1" customWidth="1"/>
    <col min="14" max="16384" width="9" style="1"/>
  </cols>
  <sheetData>
    <row r="1" spans="1:13">
      <c r="A1" s="3"/>
      <c r="B1" s="3"/>
      <c r="C1" s="381" t="s">
        <v>1794</v>
      </c>
      <c r="D1" s="381"/>
      <c r="E1" s="381"/>
      <c r="F1" s="381"/>
      <c r="G1" s="381"/>
      <c r="H1" s="381"/>
      <c r="I1" s="381"/>
      <c r="J1" s="381"/>
      <c r="K1" s="381"/>
      <c r="L1" s="381"/>
      <c r="M1" s="381"/>
    </row>
    <row r="2" spans="1:13">
      <c r="A2" s="3"/>
      <c r="B2" s="3"/>
      <c r="C2" s="382" t="s">
        <v>1639</v>
      </c>
      <c r="D2" s="382"/>
      <c r="E2" s="382"/>
      <c r="F2" s="382"/>
      <c r="G2" s="382"/>
      <c r="H2" s="382"/>
      <c r="I2" s="382"/>
      <c r="J2" s="382"/>
      <c r="K2" s="382"/>
      <c r="L2" s="382"/>
      <c r="M2" s="382"/>
    </row>
    <row r="3" spans="1:13">
      <c r="A3" s="4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7" t="s">
        <v>8</v>
      </c>
      <c r="I3" s="383" t="s">
        <v>9</v>
      </c>
      <c r="J3" s="384"/>
      <c r="K3" s="6" t="s">
        <v>10</v>
      </c>
      <c r="L3" s="6" t="s">
        <v>11</v>
      </c>
      <c r="M3" s="46" t="s">
        <v>12</v>
      </c>
    </row>
    <row r="4" spans="1:13">
      <c r="A4" s="8" t="s">
        <v>13</v>
      </c>
      <c r="B4" s="8">
        <v>1</v>
      </c>
      <c r="C4" s="9" t="s">
        <v>1640</v>
      </c>
      <c r="D4" s="10" t="s">
        <v>652</v>
      </c>
      <c r="E4" s="11">
        <v>12</v>
      </c>
      <c r="F4" s="11">
        <v>5000</v>
      </c>
      <c r="G4" s="11">
        <v>60000</v>
      </c>
      <c r="H4" s="9" t="s">
        <v>1642</v>
      </c>
      <c r="I4" s="9" t="s">
        <v>1795</v>
      </c>
      <c r="J4" s="9"/>
      <c r="K4" s="19" t="s">
        <v>2236</v>
      </c>
      <c r="L4" s="11">
        <v>15000</v>
      </c>
      <c r="M4" s="48"/>
    </row>
    <row r="5" spans="1:13">
      <c r="A5" s="248">
        <v>734934</v>
      </c>
      <c r="B5" s="12"/>
      <c r="C5" s="13" t="s">
        <v>1641</v>
      </c>
      <c r="D5" s="14"/>
      <c r="E5" s="14"/>
      <c r="F5" s="14"/>
      <c r="G5" s="14"/>
      <c r="H5" s="13"/>
      <c r="I5" s="13"/>
      <c r="J5" s="13"/>
      <c r="K5" s="34" t="s">
        <v>3136</v>
      </c>
      <c r="L5" s="14">
        <v>15000</v>
      </c>
      <c r="M5" s="50"/>
    </row>
    <row r="6" spans="1:13">
      <c r="A6" s="248"/>
      <c r="B6" s="12"/>
      <c r="C6" s="13"/>
      <c r="D6" s="14"/>
      <c r="E6" s="14"/>
      <c r="F6" s="14"/>
      <c r="G6" s="14"/>
      <c r="H6" s="13"/>
      <c r="I6" s="13"/>
      <c r="J6" s="13"/>
      <c r="K6" s="34" t="s">
        <v>3549</v>
      </c>
      <c r="L6" s="14">
        <v>15000</v>
      </c>
      <c r="M6" s="50"/>
    </row>
    <row r="7" spans="1:13">
      <c r="A7" s="248"/>
      <c r="B7" s="15"/>
      <c r="C7" s="16"/>
      <c r="D7" s="17"/>
      <c r="E7" s="17"/>
      <c r="F7" s="17"/>
      <c r="G7" s="17"/>
      <c r="H7" s="16"/>
      <c r="I7" s="16"/>
      <c r="J7" s="16"/>
      <c r="K7" s="37" t="s">
        <v>3811</v>
      </c>
      <c r="L7" s="17">
        <v>15000</v>
      </c>
      <c r="M7" s="52">
        <v>0</v>
      </c>
    </row>
    <row r="8" spans="1:13">
      <c r="A8" s="12"/>
      <c r="B8" s="18">
        <v>2</v>
      </c>
      <c r="C8" s="9" t="s">
        <v>1643</v>
      </c>
      <c r="D8" s="11" t="s">
        <v>1644</v>
      </c>
      <c r="E8" s="11">
        <v>1</v>
      </c>
      <c r="F8" s="11">
        <v>259284</v>
      </c>
      <c r="G8" s="11">
        <v>259284</v>
      </c>
      <c r="H8" s="9" t="s">
        <v>1645</v>
      </c>
      <c r="I8" s="9" t="s">
        <v>1795</v>
      </c>
      <c r="J8" s="9"/>
      <c r="K8" s="19" t="s">
        <v>3550</v>
      </c>
      <c r="L8" s="11">
        <v>259284</v>
      </c>
      <c r="M8" s="48">
        <v>0</v>
      </c>
    </row>
    <row r="9" spans="1:13">
      <c r="A9" s="12"/>
      <c r="B9" s="12"/>
      <c r="C9" s="13"/>
      <c r="D9" s="34"/>
      <c r="E9" s="34"/>
      <c r="F9" s="35"/>
      <c r="G9" s="35"/>
      <c r="H9" s="13" t="s">
        <v>1646</v>
      </c>
      <c r="I9" s="13"/>
      <c r="J9" s="13"/>
      <c r="K9" s="34"/>
      <c r="L9" s="14"/>
      <c r="M9" s="50"/>
    </row>
    <row r="10" spans="1:13">
      <c r="A10" s="12"/>
      <c r="B10" s="18">
        <v>3</v>
      </c>
      <c r="C10" s="117" t="s">
        <v>1647</v>
      </c>
      <c r="D10" s="121" t="s">
        <v>1648</v>
      </c>
      <c r="E10" s="19">
        <v>1</v>
      </c>
      <c r="F10" s="20">
        <v>175000</v>
      </c>
      <c r="G10" s="20">
        <v>175000</v>
      </c>
      <c r="H10" s="117" t="s">
        <v>1649</v>
      </c>
      <c r="I10" s="9" t="s">
        <v>1795</v>
      </c>
      <c r="J10" s="9"/>
      <c r="K10" s="19" t="s">
        <v>2373</v>
      </c>
      <c r="L10" s="11">
        <v>175000</v>
      </c>
      <c r="M10" s="48">
        <v>0</v>
      </c>
    </row>
    <row r="11" spans="1:13">
      <c r="A11" s="12"/>
      <c r="B11" s="12"/>
      <c r="C11" s="13"/>
      <c r="D11" s="34"/>
      <c r="E11" s="34"/>
      <c r="F11" s="35"/>
      <c r="G11" s="35"/>
      <c r="H11" s="120" t="s">
        <v>1650</v>
      </c>
      <c r="I11" s="13"/>
      <c r="J11" s="13"/>
      <c r="K11" s="34"/>
      <c r="L11" s="14"/>
      <c r="M11" s="50"/>
    </row>
    <row r="12" spans="1:13">
      <c r="A12" s="12"/>
      <c r="B12" s="12"/>
      <c r="C12" s="13"/>
      <c r="D12" s="34"/>
      <c r="E12" s="34"/>
      <c r="F12" s="35"/>
      <c r="G12" s="35"/>
      <c r="H12" s="120" t="s">
        <v>1651</v>
      </c>
      <c r="I12" s="13"/>
      <c r="J12" s="13"/>
      <c r="K12" s="34"/>
      <c r="L12" s="14"/>
      <c r="M12" s="50"/>
    </row>
    <row r="13" spans="1:13">
      <c r="A13" s="12"/>
      <c r="B13" s="78">
        <v>4</v>
      </c>
      <c r="C13" s="116" t="s">
        <v>1652</v>
      </c>
      <c r="D13" s="128" t="s">
        <v>1644</v>
      </c>
      <c r="E13" s="6">
        <v>1</v>
      </c>
      <c r="F13" s="79">
        <v>10010</v>
      </c>
      <c r="G13" s="79">
        <v>10010</v>
      </c>
      <c r="H13" s="116" t="s">
        <v>1653</v>
      </c>
      <c r="I13" s="75" t="s">
        <v>1795</v>
      </c>
      <c r="J13" s="75"/>
      <c r="K13" s="6" t="s">
        <v>2208</v>
      </c>
      <c r="L13" s="77">
        <v>10010</v>
      </c>
      <c r="M13" s="90">
        <v>0</v>
      </c>
    </row>
    <row r="14" spans="1:13">
      <c r="A14" s="12"/>
      <c r="B14" s="18">
        <v>5</v>
      </c>
      <c r="C14" s="117" t="s">
        <v>1654</v>
      </c>
      <c r="D14" s="121" t="s">
        <v>1644</v>
      </c>
      <c r="E14" s="19">
        <v>1</v>
      </c>
      <c r="F14" s="20">
        <v>12000</v>
      </c>
      <c r="G14" s="20">
        <v>12000</v>
      </c>
      <c r="H14" s="117" t="s">
        <v>1655</v>
      </c>
      <c r="I14" s="9" t="s">
        <v>1795</v>
      </c>
      <c r="J14" s="9"/>
      <c r="K14" s="19"/>
      <c r="L14" s="11"/>
      <c r="M14" s="48">
        <v>12000</v>
      </c>
    </row>
    <row r="15" spans="1:13">
      <c r="A15" s="12"/>
      <c r="B15" s="15"/>
      <c r="C15" s="16"/>
      <c r="D15" s="37"/>
      <c r="E15" s="37"/>
      <c r="F15" s="38"/>
      <c r="G15" s="38"/>
      <c r="H15" s="118" t="s">
        <v>1656</v>
      </c>
      <c r="I15" s="16"/>
      <c r="J15" s="16"/>
      <c r="K15" s="37"/>
      <c r="L15" s="17"/>
      <c r="M15" s="52"/>
    </row>
    <row r="16" spans="1:13">
      <c r="A16" s="12"/>
      <c r="B16" s="18">
        <v>6</v>
      </c>
      <c r="C16" s="117" t="s">
        <v>1657</v>
      </c>
      <c r="D16" s="121" t="s">
        <v>1644</v>
      </c>
      <c r="E16" s="19">
        <v>1</v>
      </c>
      <c r="F16" s="20">
        <v>80000</v>
      </c>
      <c r="G16" s="20">
        <v>80000</v>
      </c>
      <c r="H16" s="117" t="s">
        <v>1658</v>
      </c>
      <c r="I16" s="9" t="s">
        <v>1795</v>
      </c>
      <c r="J16" s="9"/>
      <c r="K16" s="19" t="s">
        <v>2574</v>
      </c>
      <c r="L16" s="11">
        <v>60000</v>
      </c>
      <c r="M16" s="48">
        <v>20000</v>
      </c>
    </row>
    <row r="17" spans="1:14">
      <c r="A17" s="12"/>
      <c r="B17" s="12"/>
      <c r="C17" s="13"/>
      <c r="D17" s="34"/>
      <c r="E17" s="34"/>
      <c r="F17" s="35"/>
      <c r="G17" s="35"/>
      <c r="H17" s="120" t="s">
        <v>1659</v>
      </c>
      <c r="I17" s="13"/>
      <c r="J17" s="13"/>
      <c r="K17" s="34"/>
      <c r="L17" s="14"/>
      <c r="M17" s="50"/>
    </row>
    <row r="18" spans="1:14">
      <c r="A18" s="12"/>
      <c r="B18" s="12"/>
      <c r="C18" s="13"/>
      <c r="D18" s="34"/>
      <c r="E18" s="34"/>
      <c r="F18" s="35"/>
      <c r="G18" s="35"/>
      <c r="H18" s="120" t="s">
        <v>1660</v>
      </c>
      <c r="I18" s="13"/>
      <c r="J18" s="13"/>
      <c r="K18" s="34"/>
      <c r="L18" s="14"/>
      <c r="M18" s="50"/>
    </row>
    <row r="19" spans="1:14">
      <c r="A19" s="12"/>
      <c r="B19" s="18">
        <v>7</v>
      </c>
      <c r="C19" s="117" t="s">
        <v>1661</v>
      </c>
      <c r="D19" s="121" t="s">
        <v>1644</v>
      </c>
      <c r="E19" s="19">
        <v>1</v>
      </c>
      <c r="F19" s="20">
        <v>38640</v>
      </c>
      <c r="G19" s="20">
        <v>38640</v>
      </c>
      <c r="H19" s="117" t="s">
        <v>1662</v>
      </c>
      <c r="I19" s="9" t="s">
        <v>1795</v>
      </c>
      <c r="J19" s="9"/>
      <c r="K19" s="19" t="s">
        <v>3349</v>
      </c>
      <c r="L19" s="11">
        <v>38640</v>
      </c>
      <c r="M19" s="48">
        <v>0</v>
      </c>
    </row>
    <row r="20" spans="1:14">
      <c r="A20" s="12"/>
      <c r="B20" s="18">
        <v>8</v>
      </c>
      <c r="C20" s="9" t="s">
        <v>2367</v>
      </c>
      <c r="D20" s="66" t="s">
        <v>527</v>
      </c>
      <c r="E20" s="19">
        <v>1</v>
      </c>
      <c r="F20" s="20">
        <v>1618</v>
      </c>
      <c r="G20" s="20">
        <v>1618</v>
      </c>
      <c r="H20" s="9" t="s">
        <v>2369</v>
      </c>
      <c r="I20" s="9" t="s">
        <v>2516</v>
      </c>
      <c r="J20" s="9"/>
      <c r="K20" s="19" t="s">
        <v>2652</v>
      </c>
      <c r="L20" s="11">
        <v>1538</v>
      </c>
      <c r="M20" s="48">
        <v>80</v>
      </c>
    </row>
    <row r="21" spans="1:14">
      <c r="A21" s="12"/>
      <c r="B21" s="12"/>
      <c r="C21" s="13" t="s">
        <v>2368</v>
      </c>
      <c r="D21" s="64"/>
      <c r="E21" s="34"/>
      <c r="F21" s="35"/>
      <c r="G21" s="35"/>
      <c r="H21" s="13" t="s">
        <v>2370</v>
      </c>
      <c r="I21" s="13"/>
      <c r="J21" s="13"/>
      <c r="K21" s="34"/>
      <c r="L21" s="14"/>
      <c r="M21" s="50"/>
    </row>
    <row r="22" spans="1:14">
      <c r="A22" s="12"/>
      <c r="B22" s="18">
        <v>9</v>
      </c>
      <c r="C22" s="9" t="s">
        <v>3010</v>
      </c>
      <c r="D22" s="66" t="s">
        <v>3012</v>
      </c>
      <c r="E22" s="19">
        <v>1</v>
      </c>
      <c r="F22" s="20">
        <v>8000</v>
      </c>
      <c r="G22" s="20">
        <v>8000</v>
      </c>
      <c r="H22" s="9" t="s">
        <v>3013</v>
      </c>
      <c r="I22" s="9" t="s">
        <v>3123</v>
      </c>
      <c r="J22" s="9"/>
      <c r="K22" s="19" t="s">
        <v>3251</v>
      </c>
      <c r="L22" s="11">
        <v>8000</v>
      </c>
      <c r="M22" s="48">
        <v>0</v>
      </c>
    </row>
    <row r="23" spans="1:14">
      <c r="A23" s="12"/>
      <c r="B23" s="12"/>
      <c r="C23" s="13" t="s">
        <v>3011</v>
      </c>
      <c r="D23" s="64"/>
      <c r="E23" s="34"/>
      <c r="F23" s="35"/>
      <c r="G23" s="35"/>
      <c r="H23" s="13" t="s">
        <v>3014</v>
      </c>
      <c r="I23" s="13"/>
      <c r="J23" s="13"/>
      <c r="K23" s="34"/>
      <c r="L23" s="14"/>
      <c r="M23" s="50"/>
    </row>
    <row r="24" spans="1:14">
      <c r="A24" s="12"/>
      <c r="B24" s="12"/>
      <c r="C24" s="13"/>
      <c r="D24" s="64"/>
      <c r="E24" s="34"/>
      <c r="F24" s="35"/>
      <c r="G24" s="35"/>
      <c r="H24" s="13" t="s">
        <v>3015</v>
      </c>
      <c r="I24" s="13"/>
      <c r="J24" s="13"/>
      <c r="K24" s="34"/>
      <c r="L24" s="14"/>
      <c r="M24" s="50"/>
    </row>
    <row r="25" spans="1:14">
      <c r="A25" s="12"/>
      <c r="B25" s="18">
        <v>10</v>
      </c>
      <c r="C25" s="9" t="s">
        <v>3142</v>
      </c>
      <c r="D25" s="66" t="s">
        <v>3012</v>
      </c>
      <c r="E25" s="19">
        <v>1</v>
      </c>
      <c r="F25" s="20">
        <v>36640</v>
      </c>
      <c r="G25" s="20">
        <v>36640</v>
      </c>
      <c r="H25" s="9" t="s">
        <v>3016</v>
      </c>
      <c r="I25" s="9" t="s">
        <v>3123</v>
      </c>
      <c r="J25" s="9"/>
      <c r="K25" s="19" t="s">
        <v>3794</v>
      </c>
      <c r="L25" s="11">
        <v>36640</v>
      </c>
      <c r="M25" s="48">
        <v>0</v>
      </c>
      <c r="N25" s="112"/>
    </row>
    <row r="26" spans="1:14">
      <c r="A26" s="12"/>
      <c r="B26" s="15"/>
      <c r="C26" s="16"/>
      <c r="D26" s="65"/>
      <c r="E26" s="37"/>
      <c r="F26" s="38"/>
      <c r="G26" s="38"/>
      <c r="H26" s="16" t="s">
        <v>3017</v>
      </c>
      <c r="I26" s="16"/>
      <c r="J26" s="16"/>
      <c r="K26" s="37"/>
      <c r="L26" s="17"/>
      <c r="M26" s="52"/>
      <c r="N26" s="112"/>
    </row>
    <row r="27" spans="1:14">
      <c r="A27" s="12"/>
      <c r="B27" s="18">
        <v>11</v>
      </c>
      <c r="C27" s="9" t="s">
        <v>3018</v>
      </c>
      <c r="D27" s="66" t="s">
        <v>3012</v>
      </c>
      <c r="E27" s="19">
        <v>1</v>
      </c>
      <c r="F27" s="20">
        <v>53742</v>
      </c>
      <c r="G27" s="20">
        <v>53742</v>
      </c>
      <c r="H27" s="9" t="s">
        <v>3019</v>
      </c>
      <c r="I27" s="9" t="s">
        <v>3123</v>
      </c>
      <c r="J27" s="9"/>
      <c r="K27" s="19"/>
      <c r="L27" s="11"/>
      <c r="M27" s="48">
        <v>53742</v>
      </c>
    </row>
    <row r="28" spans="1:14">
      <c r="A28" s="12"/>
      <c r="B28" s="12"/>
      <c r="C28" s="13"/>
      <c r="D28" s="64"/>
      <c r="E28" s="34"/>
      <c r="F28" s="35"/>
      <c r="G28" s="35"/>
      <c r="H28" s="13" t="s">
        <v>3020</v>
      </c>
      <c r="I28" s="13"/>
      <c r="J28" s="13"/>
      <c r="K28" s="34"/>
      <c r="L28" s="14"/>
      <c r="M28" s="50"/>
    </row>
    <row r="29" spans="1:14">
      <c r="A29" s="12"/>
      <c r="B29" s="12"/>
      <c r="C29" s="120"/>
      <c r="D29" s="34"/>
      <c r="E29" s="34"/>
      <c r="F29" s="35"/>
      <c r="G29" s="35"/>
      <c r="H29" s="13" t="s">
        <v>3022</v>
      </c>
      <c r="I29" s="13"/>
      <c r="J29" s="13"/>
      <c r="K29" s="34"/>
      <c r="L29" s="14"/>
      <c r="M29" s="50"/>
    </row>
    <row r="30" spans="1:14" ht="17.25" thickBot="1">
      <c r="A30" s="12"/>
      <c r="B30" s="21"/>
      <c r="C30" s="129"/>
      <c r="D30" s="23"/>
      <c r="E30" s="23"/>
      <c r="F30" s="24"/>
      <c r="G30" s="24"/>
      <c r="H30" s="22" t="s">
        <v>3021</v>
      </c>
      <c r="I30" s="22"/>
      <c r="J30" s="22"/>
      <c r="K30" s="23"/>
      <c r="L30" s="54"/>
      <c r="M30" s="55"/>
    </row>
    <row r="31" spans="1:14" ht="18" thickTop="1" thickBot="1">
      <c r="A31" s="25"/>
      <c r="B31" s="385" t="s">
        <v>14</v>
      </c>
      <c r="C31" s="386"/>
      <c r="D31" s="386"/>
      <c r="E31" s="386"/>
      <c r="F31" s="387"/>
      <c r="G31" s="26">
        <f>SUM(G4:G29)</f>
        <v>734934</v>
      </c>
      <c r="H31" s="27"/>
      <c r="I31" s="27"/>
      <c r="J31" s="27"/>
      <c r="K31" s="57"/>
      <c r="L31" s="58">
        <f>SUM(L4:L29)</f>
        <v>649112</v>
      </c>
      <c r="M31" s="59">
        <f>SUM(M4:M29)</f>
        <v>85822</v>
      </c>
    </row>
    <row r="32" spans="1:14">
      <c r="A32" s="28" t="s">
        <v>15</v>
      </c>
      <c r="B32" s="28">
        <v>1</v>
      </c>
      <c r="C32" s="132" t="s">
        <v>1663</v>
      </c>
      <c r="D32" s="133" t="s">
        <v>1644</v>
      </c>
      <c r="E32" s="31">
        <v>1</v>
      </c>
      <c r="F32" s="32">
        <v>98000</v>
      </c>
      <c r="G32" s="32">
        <v>98000</v>
      </c>
      <c r="H32" s="132" t="s">
        <v>1665</v>
      </c>
      <c r="I32" s="29" t="s">
        <v>1795</v>
      </c>
      <c r="J32" s="29"/>
      <c r="K32" s="60" t="s">
        <v>2414</v>
      </c>
      <c r="L32" s="61">
        <v>98000</v>
      </c>
      <c r="M32" s="62">
        <v>0</v>
      </c>
    </row>
    <row r="33" spans="1:13">
      <c r="A33" s="248">
        <v>271599</v>
      </c>
      <c r="B33" s="12"/>
      <c r="C33" s="120" t="s">
        <v>1664</v>
      </c>
      <c r="D33" s="33"/>
      <c r="E33" s="34"/>
      <c r="F33" s="35"/>
      <c r="G33" s="35"/>
      <c r="H33" s="120" t="s">
        <v>1666</v>
      </c>
      <c r="I33" s="13"/>
      <c r="J33" s="13"/>
      <c r="K33" s="64"/>
      <c r="L33" s="14"/>
      <c r="M33" s="50"/>
    </row>
    <row r="34" spans="1:13">
      <c r="A34" s="12"/>
      <c r="B34" s="12"/>
      <c r="C34" s="13"/>
      <c r="D34" s="33"/>
      <c r="E34" s="34"/>
      <c r="F34" s="35"/>
      <c r="G34" s="35"/>
      <c r="H34" s="120" t="s">
        <v>1667</v>
      </c>
      <c r="I34" s="13"/>
      <c r="J34" s="13"/>
      <c r="K34" s="64"/>
      <c r="L34" s="14"/>
      <c r="M34" s="50"/>
    </row>
    <row r="35" spans="1:13">
      <c r="A35" s="12"/>
      <c r="B35" s="15"/>
      <c r="C35" s="16"/>
      <c r="D35" s="36"/>
      <c r="E35" s="37"/>
      <c r="F35" s="38"/>
      <c r="G35" s="38"/>
      <c r="H35" s="118" t="s">
        <v>1668</v>
      </c>
      <c r="I35" s="16"/>
      <c r="J35" s="16"/>
      <c r="K35" s="65"/>
      <c r="L35" s="17"/>
      <c r="M35" s="52"/>
    </row>
    <row r="36" spans="1:13">
      <c r="A36" s="12"/>
      <c r="B36" s="18">
        <v>2</v>
      </c>
      <c r="C36" s="117" t="s">
        <v>1669</v>
      </c>
      <c r="D36" s="131" t="s">
        <v>1644</v>
      </c>
      <c r="E36" s="19">
        <v>1</v>
      </c>
      <c r="F36" s="20">
        <v>69978</v>
      </c>
      <c r="G36" s="20">
        <v>69978</v>
      </c>
      <c r="H36" s="117" t="s">
        <v>1671</v>
      </c>
      <c r="I36" s="9" t="s">
        <v>2516</v>
      </c>
      <c r="J36" s="9"/>
      <c r="K36" s="66" t="s">
        <v>2794</v>
      </c>
      <c r="L36" s="11">
        <v>40720</v>
      </c>
      <c r="M36" s="48"/>
    </row>
    <row r="37" spans="1:13">
      <c r="A37" s="12"/>
      <c r="B37" s="12"/>
      <c r="C37" s="120" t="s">
        <v>1670</v>
      </c>
      <c r="D37" s="33"/>
      <c r="E37" s="34"/>
      <c r="F37" s="35"/>
      <c r="G37" s="35"/>
      <c r="H37" s="13" t="s">
        <v>2343</v>
      </c>
      <c r="I37" s="13"/>
      <c r="J37" s="13"/>
      <c r="K37" s="64"/>
      <c r="L37" s="14"/>
      <c r="M37" s="50"/>
    </row>
    <row r="38" spans="1:13">
      <c r="A38" s="12"/>
      <c r="B38" s="12"/>
      <c r="C38" s="120"/>
      <c r="D38" s="33"/>
      <c r="E38" s="34"/>
      <c r="F38" s="35"/>
      <c r="G38" s="35"/>
      <c r="H38" s="13" t="s">
        <v>2393</v>
      </c>
      <c r="I38" s="13"/>
      <c r="J38" s="13"/>
      <c r="K38" s="64" t="s">
        <v>3237</v>
      </c>
      <c r="L38" s="14">
        <v>20000</v>
      </c>
      <c r="M38" s="50">
        <v>9258</v>
      </c>
    </row>
    <row r="39" spans="1:13">
      <c r="A39" s="12"/>
      <c r="B39" s="15"/>
      <c r="C39" s="118"/>
      <c r="D39" s="36"/>
      <c r="E39" s="37"/>
      <c r="F39" s="38"/>
      <c r="G39" s="38"/>
      <c r="H39" s="16" t="s">
        <v>2371</v>
      </c>
      <c r="I39" s="16"/>
      <c r="J39" s="16"/>
      <c r="K39" s="65"/>
      <c r="L39" s="17"/>
      <c r="M39" s="52"/>
    </row>
    <row r="40" spans="1:13">
      <c r="A40" s="12"/>
      <c r="B40" s="18">
        <v>3</v>
      </c>
      <c r="C40" s="117" t="s">
        <v>1672</v>
      </c>
      <c r="D40" s="131" t="s">
        <v>1673</v>
      </c>
      <c r="E40" s="19">
        <v>1</v>
      </c>
      <c r="F40" s="20">
        <v>79242</v>
      </c>
      <c r="G40" s="20">
        <v>79242</v>
      </c>
      <c r="H40" s="117" t="s">
        <v>1674</v>
      </c>
      <c r="I40" s="9" t="s">
        <v>2516</v>
      </c>
      <c r="J40" s="9"/>
      <c r="K40" s="66" t="s">
        <v>2652</v>
      </c>
      <c r="L40" s="11">
        <v>79242</v>
      </c>
      <c r="M40" s="48">
        <v>0</v>
      </c>
    </row>
    <row r="41" spans="1:13">
      <c r="A41" s="12"/>
      <c r="B41" s="12"/>
      <c r="C41" s="13"/>
      <c r="D41" s="33"/>
      <c r="E41" s="34"/>
      <c r="F41" s="35"/>
      <c r="G41" s="35"/>
      <c r="H41" s="120" t="s">
        <v>1675</v>
      </c>
      <c r="I41" s="13"/>
      <c r="J41" s="13"/>
      <c r="K41" s="64"/>
      <c r="L41" s="14"/>
      <c r="M41" s="50"/>
    </row>
    <row r="42" spans="1:13">
      <c r="A42" s="12"/>
      <c r="B42" s="12"/>
      <c r="C42" s="13"/>
      <c r="D42" s="33"/>
      <c r="E42" s="34"/>
      <c r="F42" s="35"/>
      <c r="G42" s="35"/>
      <c r="H42" s="13" t="s">
        <v>2372</v>
      </c>
      <c r="I42" s="13"/>
      <c r="J42" s="13"/>
      <c r="K42" s="64"/>
      <c r="L42" s="14"/>
      <c r="M42" s="50"/>
    </row>
    <row r="43" spans="1:13">
      <c r="A43" s="12"/>
      <c r="B43" s="18">
        <v>4</v>
      </c>
      <c r="C43" s="117" t="s">
        <v>1749</v>
      </c>
      <c r="D43" s="131" t="s">
        <v>1750</v>
      </c>
      <c r="E43" s="19">
        <v>1</v>
      </c>
      <c r="F43" s="20">
        <v>24379</v>
      </c>
      <c r="G43" s="20">
        <v>24379</v>
      </c>
      <c r="H43" s="117" t="s">
        <v>1674</v>
      </c>
      <c r="I43" s="9" t="s">
        <v>1795</v>
      </c>
      <c r="J43" s="9"/>
      <c r="K43" s="66" t="s">
        <v>2235</v>
      </c>
      <c r="L43" s="11">
        <v>24379</v>
      </c>
      <c r="M43" s="48">
        <v>0</v>
      </c>
    </row>
    <row r="44" spans="1:13" ht="17.25" thickBot="1">
      <c r="A44" s="12"/>
      <c r="B44" s="21"/>
      <c r="C44" s="129"/>
      <c r="D44" s="169"/>
      <c r="E44" s="23"/>
      <c r="F44" s="24"/>
      <c r="G44" s="24"/>
      <c r="H44" s="129" t="s">
        <v>1675</v>
      </c>
      <c r="I44" s="22"/>
      <c r="J44" s="22"/>
      <c r="K44" s="67"/>
      <c r="L44" s="54"/>
      <c r="M44" s="55"/>
    </row>
    <row r="45" spans="1:13" ht="18" thickTop="1" thickBot="1">
      <c r="A45" s="25"/>
      <c r="B45" s="385" t="s">
        <v>14</v>
      </c>
      <c r="C45" s="386"/>
      <c r="D45" s="386"/>
      <c r="E45" s="386"/>
      <c r="F45" s="387"/>
      <c r="G45" s="26">
        <f>SUM(G32:G43)</f>
        <v>271599</v>
      </c>
      <c r="H45" s="27"/>
      <c r="I45" s="27"/>
      <c r="J45" s="27"/>
      <c r="K45" s="68"/>
      <c r="L45" s="69">
        <f>SUM(L32:L44)</f>
        <v>262341</v>
      </c>
      <c r="M45" s="70">
        <f>SUM(M32:M43)</f>
        <v>9258</v>
      </c>
    </row>
    <row r="46" spans="1:13">
      <c r="A46" s="379" t="s">
        <v>16</v>
      </c>
      <c r="B46" s="380"/>
      <c r="C46" s="380"/>
      <c r="D46" s="41"/>
      <c r="E46" s="42"/>
      <c r="F46" s="43"/>
      <c r="G46" s="44">
        <f>G31+G45</f>
        <v>1006533</v>
      </c>
      <c r="H46" s="45"/>
      <c r="I46" s="71"/>
      <c r="J46" s="71"/>
      <c r="K46" s="42"/>
      <c r="L46" s="72"/>
      <c r="M46" s="73"/>
    </row>
  </sheetData>
  <mergeCells count="6">
    <mergeCell ref="A46:C46"/>
    <mergeCell ref="C1:M1"/>
    <mergeCell ref="C2:M2"/>
    <mergeCell ref="I3:J3"/>
    <mergeCell ref="B31:F31"/>
    <mergeCell ref="B45:F45"/>
  </mergeCells>
  <phoneticPr fontId="9" type="noConversion"/>
  <pageMargins left="0.19685039370078741" right="0.19685039370078741" top="0.39370078740157483" bottom="0.19685039370078741" header="0.19685039370078741" footer="0.19685039370078741"/>
  <pageSetup paperSize="9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opLeftCell="A12" workbookViewId="0">
      <selection activeCell="K26" sqref="K26"/>
    </sheetView>
  </sheetViews>
  <sheetFormatPr defaultColWidth="9" defaultRowHeight="16.5"/>
  <cols>
    <col min="1" max="1" width="6.75" style="1" customWidth="1"/>
    <col min="2" max="2" width="4.5" style="1" customWidth="1"/>
    <col min="3" max="3" width="17.5" style="1" customWidth="1"/>
    <col min="4" max="4" width="4.5" style="1" customWidth="1"/>
    <col min="5" max="5" width="4.625" style="2" customWidth="1"/>
    <col min="6" max="6" width="8" style="1" customWidth="1"/>
    <col min="7" max="7" width="9.5" style="1" customWidth="1"/>
    <col min="8" max="8" width="17.625" style="1" customWidth="1"/>
    <col min="9" max="9" width="8.5" style="1" customWidth="1"/>
    <col min="10" max="10" width="5" style="1" customWidth="1"/>
    <col min="11" max="12" width="9.25" style="1" customWidth="1"/>
    <col min="13" max="13" width="11.125" style="1" customWidth="1"/>
    <col min="14" max="16384" width="9" style="1"/>
  </cols>
  <sheetData>
    <row r="1" spans="1:13">
      <c r="A1" s="3"/>
      <c r="B1" s="3"/>
      <c r="C1" s="381" t="s">
        <v>0</v>
      </c>
      <c r="D1" s="381"/>
      <c r="E1" s="381"/>
      <c r="F1" s="381"/>
      <c r="G1" s="381"/>
      <c r="H1" s="381"/>
      <c r="I1" s="381"/>
      <c r="J1" s="381"/>
      <c r="K1" s="381"/>
      <c r="L1" s="381"/>
      <c r="M1" s="381"/>
    </row>
    <row r="2" spans="1:13">
      <c r="A2" s="390" t="s">
        <v>1758</v>
      </c>
      <c r="B2" s="389"/>
      <c r="C2" s="382" t="s">
        <v>175</v>
      </c>
      <c r="D2" s="382"/>
      <c r="E2" s="382"/>
      <c r="F2" s="382"/>
      <c r="G2" s="382"/>
      <c r="H2" s="382"/>
      <c r="I2" s="382"/>
      <c r="J2" s="382"/>
      <c r="K2" s="382"/>
      <c r="L2" s="382"/>
      <c r="M2" s="382"/>
    </row>
    <row r="3" spans="1:13">
      <c r="A3" s="4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7" t="s">
        <v>8</v>
      </c>
      <c r="I3" s="383" t="s">
        <v>9</v>
      </c>
      <c r="J3" s="384"/>
      <c r="K3" s="6" t="s">
        <v>10</v>
      </c>
      <c r="L3" s="6" t="s">
        <v>11</v>
      </c>
      <c r="M3" s="46" t="s">
        <v>12</v>
      </c>
    </row>
    <row r="4" spans="1:13">
      <c r="A4" s="8" t="s">
        <v>13</v>
      </c>
      <c r="B4" s="8">
        <v>1</v>
      </c>
      <c r="C4" s="9" t="s">
        <v>176</v>
      </c>
      <c r="D4" s="10" t="s">
        <v>21</v>
      </c>
      <c r="E4" s="11">
        <v>1</v>
      </c>
      <c r="F4" s="11">
        <v>98000</v>
      </c>
      <c r="G4" s="11">
        <v>98000</v>
      </c>
      <c r="H4" s="9" t="s">
        <v>177</v>
      </c>
      <c r="I4" s="9" t="s">
        <v>1409</v>
      </c>
      <c r="J4" s="9"/>
      <c r="K4" s="19" t="s">
        <v>2215</v>
      </c>
      <c r="L4" s="11">
        <v>98000</v>
      </c>
      <c r="M4" s="48">
        <v>0</v>
      </c>
    </row>
    <row r="5" spans="1:13">
      <c r="A5" s="12">
        <v>911406</v>
      </c>
      <c r="B5" s="12"/>
      <c r="C5" s="13"/>
      <c r="D5" s="14"/>
      <c r="E5" s="14"/>
      <c r="F5" s="14"/>
      <c r="G5" s="14"/>
      <c r="H5" s="13" t="s">
        <v>178</v>
      </c>
      <c r="I5" s="13"/>
      <c r="J5" s="13"/>
      <c r="K5" s="34"/>
      <c r="L5" s="14"/>
      <c r="M5" s="50"/>
    </row>
    <row r="6" spans="1:13">
      <c r="A6" s="12"/>
      <c r="B6" s="18">
        <v>2</v>
      </c>
      <c r="C6" s="9" t="s">
        <v>179</v>
      </c>
      <c r="D6" s="11" t="s">
        <v>21</v>
      </c>
      <c r="E6" s="11">
        <v>1</v>
      </c>
      <c r="F6" s="11">
        <v>98000</v>
      </c>
      <c r="G6" s="11">
        <v>98000</v>
      </c>
      <c r="H6" s="9" t="s">
        <v>177</v>
      </c>
      <c r="I6" s="9" t="s">
        <v>1409</v>
      </c>
      <c r="J6" s="9"/>
      <c r="K6" s="19" t="s">
        <v>2956</v>
      </c>
      <c r="L6" s="11">
        <v>98000</v>
      </c>
      <c r="M6" s="48">
        <v>0</v>
      </c>
    </row>
    <row r="7" spans="1:13">
      <c r="A7" s="12"/>
      <c r="B7" s="12"/>
      <c r="C7" s="13"/>
      <c r="D7" s="14"/>
      <c r="E7" s="14"/>
      <c r="F7" s="14"/>
      <c r="G7" s="14"/>
      <c r="H7" s="13" t="s">
        <v>178</v>
      </c>
      <c r="I7" s="13"/>
      <c r="J7" s="13"/>
      <c r="K7" s="34"/>
      <c r="L7" s="14"/>
      <c r="M7" s="50"/>
    </row>
    <row r="8" spans="1:13">
      <c r="A8" s="12"/>
      <c r="B8" s="18">
        <v>3</v>
      </c>
      <c r="C8" s="9" t="s">
        <v>55</v>
      </c>
      <c r="D8" s="11" t="s">
        <v>21</v>
      </c>
      <c r="E8" s="11">
        <v>1</v>
      </c>
      <c r="F8" s="11">
        <v>60000</v>
      </c>
      <c r="G8" s="11">
        <v>60000</v>
      </c>
      <c r="H8" s="9" t="s">
        <v>180</v>
      </c>
      <c r="I8" s="9" t="s">
        <v>1409</v>
      </c>
      <c r="J8" s="9"/>
      <c r="K8" s="19" t="s">
        <v>1781</v>
      </c>
      <c r="L8" s="11">
        <v>60000</v>
      </c>
      <c r="M8" s="48">
        <v>0</v>
      </c>
    </row>
    <row r="9" spans="1:13">
      <c r="A9" s="12"/>
      <c r="B9" s="15"/>
      <c r="C9" s="16"/>
      <c r="D9" s="17"/>
      <c r="E9" s="17"/>
      <c r="F9" s="17"/>
      <c r="G9" s="17"/>
      <c r="H9" s="16" t="s">
        <v>181</v>
      </c>
      <c r="I9" s="16"/>
      <c r="J9" s="16"/>
      <c r="K9" s="37"/>
      <c r="L9" s="17"/>
      <c r="M9" s="52"/>
    </row>
    <row r="10" spans="1:13">
      <c r="A10" s="12"/>
      <c r="B10" s="18">
        <v>4</v>
      </c>
      <c r="C10" s="9" t="s">
        <v>182</v>
      </c>
      <c r="D10" s="11" t="s">
        <v>21</v>
      </c>
      <c r="E10" s="11">
        <v>1</v>
      </c>
      <c r="F10" s="11">
        <v>196000</v>
      </c>
      <c r="G10" s="11">
        <v>196000</v>
      </c>
      <c r="H10" s="9" t="s">
        <v>183</v>
      </c>
      <c r="I10" s="9" t="s">
        <v>1409</v>
      </c>
      <c r="J10" s="9"/>
      <c r="K10" s="19" t="s">
        <v>3358</v>
      </c>
      <c r="L10" s="11">
        <v>196000</v>
      </c>
      <c r="M10" s="48">
        <v>0</v>
      </c>
    </row>
    <row r="11" spans="1:13">
      <c r="A11" s="12"/>
      <c r="B11" s="12"/>
      <c r="C11" s="13"/>
      <c r="D11" s="14"/>
      <c r="E11" s="14"/>
      <c r="F11" s="14"/>
      <c r="G11" s="14"/>
      <c r="H11" s="13" t="s">
        <v>184</v>
      </c>
      <c r="I11" s="13"/>
      <c r="J11" s="13"/>
      <c r="K11" s="34"/>
      <c r="L11" s="14"/>
      <c r="M11" s="50"/>
    </row>
    <row r="12" spans="1:13">
      <c r="A12" s="12"/>
      <c r="B12" s="12"/>
      <c r="C12" s="13"/>
      <c r="D12" s="14"/>
      <c r="E12" s="14"/>
      <c r="F12" s="14"/>
      <c r="G12" s="14"/>
      <c r="H12" s="13" t="s">
        <v>185</v>
      </c>
      <c r="I12" s="13"/>
      <c r="J12" s="13"/>
      <c r="K12" s="34"/>
      <c r="L12" s="14"/>
      <c r="M12" s="50"/>
    </row>
    <row r="13" spans="1:13">
      <c r="A13" s="12"/>
      <c r="B13" s="15"/>
      <c r="C13" s="16"/>
      <c r="D13" s="17"/>
      <c r="E13" s="17"/>
      <c r="F13" s="17"/>
      <c r="G13" s="17"/>
      <c r="H13" s="16" t="s">
        <v>69</v>
      </c>
      <c r="I13" s="16"/>
      <c r="J13" s="16"/>
      <c r="K13" s="37"/>
      <c r="L13" s="17"/>
      <c r="M13" s="52"/>
    </row>
    <row r="14" spans="1:13">
      <c r="A14" s="12"/>
      <c r="B14" s="18">
        <v>5</v>
      </c>
      <c r="C14" s="9" t="s">
        <v>93</v>
      </c>
      <c r="D14" s="11" t="s">
        <v>17</v>
      </c>
      <c r="E14" s="11">
        <v>1</v>
      </c>
      <c r="F14" s="11">
        <v>15000</v>
      </c>
      <c r="G14" s="11">
        <v>15000</v>
      </c>
      <c r="H14" s="9" t="s">
        <v>186</v>
      </c>
      <c r="I14" s="9" t="s">
        <v>1796</v>
      </c>
      <c r="J14" s="9"/>
      <c r="K14" s="19" t="s">
        <v>2204</v>
      </c>
      <c r="L14" s="11">
        <v>15000</v>
      </c>
      <c r="M14" s="48">
        <v>0</v>
      </c>
    </row>
    <row r="15" spans="1:13">
      <c r="A15" s="12"/>
      <c r="B15" s="15"/>
      <c r="C15" s="16"/>
      <c r="D15" s="17"/>
      <c r="E15" s="17"/>
      <c r="F15" s="17"/>
      <c r="G15" s="17"/>
      <c r="H15" s="186" t="s">
        <v>1717</v>
      </c>
      <c r="I15" s="16"/>
      <c r="J15" s="16"/>
      <c r="K15" s="37"/>
      <c r="L15" s="17"/>
      <c r="M15" s="52"/>
    </row>
    <row r="16" spans="1:13">
      <c r="A16" s="12"/>
      <c r="B16" s="18">
        <v>6</v>
      </c>
      <c r="C16" s="9" t="s">
        <v>187</v>
      </c>
      <c r="D16" s="11" t="s">
        <v>17</v>
      </c>
      <c r="E16" s="11">
        <v>1</v>
      </c>
      <c r="F16" s="11">
        <v>6000</v>
      </c>
      <c r="G16" s="11">
        <v>6000</v>
      </c>
      <c r="H16" s="9" t="s">
        <v>188</v>
      </c>
      <c r="I16" s="9" t="s">
        <v>1778</v>
      </c>
      <c r="J16" s="9"/>
      <c r="K16" s="19" t="s">
        <v>1779</v>
      </c>
      <c r="L16" s="11">
        <v>6000</v>
      </c>
      <c r="M16" s="48">
        <v>0</v>
      </c>
    </row>
    <row r="17" spans="1:13">
      <c r="A17" s="12"/>
      <c r="B17" s="18">
        <v>7</v>
      </c>
      <c r="C17" s="9" t="s">
        <v>189</v>
      </c>
      <c r="D17" s="11" t="s">
        <v>17</v>
      </c>
      <c r="E17" s="11">
        <v>1</v>
      </c>
      <c r="F17" s="11">
        <v>98000</v>
      </c>
      <c r="G17" s="11">
        <v>98000</v>
      </c>
      <c r="H17" s="9" t="s">
        <v>190</v>
      </c>
      <c r="I17" s="9" t="s">
        <v>1409</v>
      </c>
      <c r="J17" s="9"/>
      <c r="K17" s="19" t="s">
        <v>3354</v>
      </c>
      <c r="L17" s="11">
        <v>98000</v>
      </c>
      <c r="M17" s="48">
        <v>0</v>
      </c>
    </row>
    <row r="18" spans="1:13">
      <c r="A18" s="12"/>
      <c r="B18" s="12"/>
      <c r="C18" s="13"/>
      <c r="D18" s="14"/>
      <c r="E18" s="14"/>
      <c r="F18" s="14"/>
      <c r="G18" s="14"/>
      <c r="H18" s="13" t="s">
        <v>191</v>
      </c>
      <c r="I18" s="13"/>
      <c r="J18" s="13"/>
      <c r="K18" s="34"/>
      <c r="L18" s="14"/>
      <c r="M18" s="50"/>
    </row>
    <row r="19" spans="1:13">
      <c r="A19" s="12"/>
      <c r="B19" s="15"/>
      <c r="C19" s="16"/>
      <c r="D19" s="37"/>
      <c r="E19" s="37"/>
      <c r="F19" s="38"/>
      <c r="G19" s="38"/>
      <c r="H19" s="16" t="s">
        <v>192</v>
      </c>
      <c r="I19" s="16"/>
      <c r="J19" s="16"/>
      <c r="K19" s="37"/>
      <c r="L19" s="17"/>
      <c r="M19" s="52"/>
    </row>
    <row r="20" spans="1:13">
      <c r="A20" s="12"/>
      <c r="B20" s="18">
        <v>8</v>
      </c>
      <c r="C20" s="9" t="s">
        <v>193</v>
      </c>
      <c r="D20" s="19" t="s">
        <v>17</v>
      </c>
      <c r="E20" s="19">
        <v>1</v>
      </c>
      <c r="F20" s="20">
        <v>98000</v>
      </c>
      <c r="G20" s="20">
        <v>98000</v>
      </c>
      <c r="H20" s="9" t="s">
        <v>194</v>
      </c>
      <c r="I20" s="9" t="s">
        <v>1409</v>
      </c>
      <c r="J20" s="9"/>
      <c r="K20" s="19" t="s">
        <v>3216</v>
      </c>
      <c r="L20" s="11">
        <v>98000</v>
      </c>
      <c r="M20" s="48">
        <v>0</v>
      </c>
    </row>
    <row r="21" spans="1:13">
      <c r="A21" s="12"/>
      <c r="B21" s="18">
        <v>9</v>
      </c>
      <c r="C21" s="9" t="s">
        <v>195</v>
      </c>
      <c r="D21" s="19" t="s">
        <v>17</v>
      </c>
      <c r="E21" s="19">
        <v>1</v>
      </c>
      <c r="F21" s="20">
        <v>65000</v>
      </c>
      <c r="G21" s="20">
        <v>65000</v>
      </c>
      <c r="H21" s="9" t="s">
        <v>196</v>
      </c>
      <c r="I21" s="9" t="s">
        <v>1409</v>
      </c>
      <c r="J21" s="9"/>
      <c r="K21" s="19" t="s">
        <v>2459</v>
      </c>
      <c r="L21" s="11">
        <v>65000</v>
      </c>
      <c r="M21" s="48">
        <v>0</v>
      </c>
    </row>
    <row r="22" spans="1:13">
      <c r="A22" s="12"/>
      <c r="B22" s="12"/>
      <c r="C22" s="13" t="s">
        <v>197</v>
      </c>
      <c r="D22" s="34"/>
      <c r="E22" s="34"/>
      <c r="F22" s="35"/>
      <c r="G22" s="35"/>
      <c r="H22" s="13" t="s">
        <v>198</v>
      </c>
      <c r="I22" s="13"/>
      <c r="J22" s="13"/>
      <c r="K22" s="34"/>
      <c r="L22" s="14"/>
      <c r="M22" s="50"/>
    </row>
    <row r="23" spans="1:13">
      <c r="A23" s="12"/>
      <c r="B23" s="18">
        <v>10</v>
      </c>
      <c r="C23" s="9" t="s">
        <v>199</v>
      </c>
      <c r="D23" s="19" t="s">
        <v>17</v>
      </c>
      <c r="E23" s="19">
        <v>1</v>
      </c>
      <c r="F23" s="20">
        <v>50000</v>
      </c>
      <c r="G23" s="20">
        <v>50000</v>
      </c>
      <c r="H23" s="9" t="s">
        <v>200</v>
      </c>
      <c r="I23" s="9" t="s">
        <v>1409</v>
      </c>
      <c r="J23" s="9"/>
      <c r="K23" s="19" t="s">
        <v>1762</v>
      </c>
      <c r="L23" s="11">
        <v>50000</v>
      </c>
      <c r="M23" s="48">
        <v>0</v>
      </c>
    </row>
    <row r="24" spans="1:13">
      <c r="A24" s="12"/>
      <c r="B24" s="15"/>
      <c r="C24" s="16"/>
      <c r="D24" s="37"/>
      <c r="E24" s="37"/>
      <c r="F24" s="38"/>
      <c r="G24" s="38"/>
      <c r="H24" s="16" t="s">
        <v>201</v>
      </c>
      <c r="I24" s="16"/>
      <c r="J24" s="16"/>
      <c r="K24" s="37"/>
      <c r="L24" s="17"/>
      <c r="M24" s="52"/>
    </row>
    <row r="25" spans="1:13">
      <c r="A25" s="12"/>
      <c r="B25" s="18">
        <v>11</v>
      </c>
      <c r="C25" s="9" t="s">
        <v>202</v>
      </c>
      <c r="D25" s="19" t="s">
        <v>17</v>
      </c>
      <c r="E25" s="19">
        <v>1</v>
      </c>
      <c r="F25" s="20">
        <v>20000</v>
      </c>
      <c r="G25" s="20">
        <v>20000</v>
      </c>
      <c r="H25" s="9" t="s">
        <v>203</v>
      </c>
      <c r="I25" s="9" t="s">
        <v>1409</v>
      </c>
      <c r="J25" s="9"/>
      <c r="K25" s="19" t="s">
        <v>3658</v>
      </c>
      <c r="L25" s="11">
        <v>20000</v>
      </c>
      <c r="M25" s="48">
        <v>0</v>
      </c>
    </row>
    <row r="26" spans="1:13">
      <c r="A26" s="12"/>
      <c r="B26" s="15"/>
      <c r="C26" s="16"/>
      <c r="D26" s="37"/>
      <c r="E26" s="37"/>
      <c r="F26" s="38"/>
      <c r="G26" s="38"/>
      <c r="H26" s="16" t="s">
        <v>204</v>
      </c>
      <c r="I26" s="16"/>
      <c r="J26" s="16"/>
      <c r="K26" s="37"/>
      <c r="L26" s="17"/>
      <c r="M26" s="52"/>
    </row>
    <row r="27" spans="1:13">
      <c r="A27" s="12"/>
      <c r="B27" s="12">
        <v>12</v>
      </c>
      <c r="C27" s="13" t="s">
        <v>205</v>
      </c>
      <c r="D27" s="34" t="s">
        <v>17</v>
      </c>
      <c r="E27" s="34">
        <v>1</v>
      </c>
      <c r="F27" s="35">
        <v>9406</v>
      </c>
      <c r="G27" s="35">
        <v>9406</v>
      </c>
      <c r="H27" s="13" t="s">
        <v>206</v>
      </c>
      <c r="I27" s="9" t="s">
        <v>1409</v>
      </c>
      <c r="J27" s="13"/>
      <c r="K27" s="34" t="s">
        <v>1633</v>
      </c>
      <c r="L27" s="14">
        <v>9406</v>
      </c>
      <c r="M27" s="50">
        <v>0</v>
      </c>
    </row>
    <row r="28" spans="1:13">
      <c r="A28" s="12"/>
      <c r="B28" s="12"/>
      <c r="C28" s="13"/>
      <c r="D28" s="34"/>
      <c r="E28" s="34"/>
      <c r="F28" s="35"/>
      <c r="G28" s="35"/>
      <c r="H28" s="13" t="s">
        <v>207</v>
      </c>
      <c r="I28" s="13"/>
      <c r="J28" s="13"/>
      <c r="K28" s="34"/>
      <c r="L28" s="14"/>
      <c r="M28" s="50"/>
    </row>
    <row r="29" spans="1:13">
      <c r="A29" s="12"/>
      <c r="B29" s="18">
        <v>13</v>
      </c>
      <c r="C29" s="9" t="s">
        <v>208</v>
      </c>
      <c r="D29" s="19" t="s">
        <v>17</v>
      </c>
      <c r="E29" s="19">
        <v>1</v>
      </c>
      <c r="F29" s="20">
        <v>98000</v>
      </c>
      <c r="G29" s="20">
        <v>98000</v>
      </c>
      <c r="H29" s="9" t="s">
        <v>209</v>
      </c>
      <c r="I29" s="9" t="s">
        <v>1409</v>
      </c>
      <c r="J29" s="9"/>
      <c r="K29" s="19"/>
      <c r="L29" s="11"/>
      <c r="M29" s="48">
        <v>98000</v>
      </c>
    </row>
    <row r="30" spans="1:13" ht="17.25" thickBot="1">
      <c r="A30" s="12"/>
      <c r="B30" s="12"/>
      <c r="C30" s="13"/>
      <c r="D30" s="34"/>
      <c r="E30" s="34"/>
      <c r="F30" s="35"/>
      <c r="G30" s="35"/>
      <c r="H30" s="13" t="s">
        <v>210</v>
      </c>
      <c r="I30" s="13"/>
      <c r="J30" s="13"/>
      <c r="K30" s="34"/>
      <c r="L30" s="14"/>
      <c r="M30" s="50"/>
    </row>
    <row r="31" spans="1:13" ht="18" thickTop="1" thickBot="1">
      <c r="A31" s="25"/>
      <c r="B31" s="385" t="s">
        <v>14</v>
      </c>
      <c r="C31" s="386"/>
      <c r="D31" s="386"/>
      <c r="E31" s="386"/>
      <c r="F31" s="387"/>
      <c r="G31" s="26">
        <f>SUM(G4:G30)</f>
        <v>911406</v>
      </c>
      <c r="H31" s="27"/>
      <c r="I31" s="27"/>
      <c r="J31" s="27"/>
      <c r="K31" s="57"/>
      <c r="L31" s="69">
        <f>SUM(L4:L30)</f>
        <v>813406</v>
      </c>
      <c r="M31" s="70">
        <f>SUM(M4:M30)</f>
        <v>98000</v>
      </c>
    </row>
    <row r="32" spans="1:13">
      <c r="A32" s="28" t="s">
        <v>15</v>
      </c>
      <c r="B32" s="28">
        <v>1</v>
      </c>
      <c r="C32" s="29" t="s">
        <v>211</v>
      </c>
      <c r="D32" s="30" t="s">
        <v>17</v>
      </c>
      <c r="E32" s="31">
        <v>1</v>
      </c>
      <c r="F32" s="32">
        <v>98000</v>
      </c>
      <c r="G32" s="32">
        <v>98000</v>
      </c>
      <c r="H32" s="29" t="s">
        <v>212</v>
      </c>
      <c r="I32" s="9" t="s">
        <v>1409</v>
      </c>
      <c r="J32" s="29"/>
      <c r="K32" s="60" t="s">
        <v>3624</v>
      </c>
      <c r="L32" s="61">
        <v>98000</v>
      </c>
      <c r="M32" s="62">
        <v>0</v>
      </c>
    </row>
    <row r="33" spans="1:13">
      <c r="A33" s="12">
        <v>196000</v>
      </c>
      <c r="B33" s="15"/>
      <c r="C33" s="16" t="s">
        <v>213</v>
      </c>
      <c r="D33" s="36"/>
      <c r="E33" s="37"/>
      <c r="F33" s="38"/>
      <c r="G33" s="38"/>
      <c r="H33" s="16"/>
      <c r="I33" s="16"/>
      <c r="J33" s="16"/>
      <c r="K33" s="65"/>
      <c r="L33" s="17"/>
      <c r="M33" s="52"/>
    </row>
    <row r="34" spans="1:13">
      <c r="A34" s="12"/>
      <c r="B34" s="18">
        <v>2</v>
      </c>
      <c r="C34" s="9" t="s">
        <v>214</v>
      </c>
      <c r="D34" s="39" t="s">
        <v>215</v>
      </c>
      <c r="E34" s="19">
        <v>1</v>
      </c>
      <c r="F34" s="20">
        <v>98000</v>
      </c>
      <c r="G34" s="20">
        <v>98000</v>
      </c>
      <c r="H34" s="9" t="s">
        <v>216</v>
      </c>
      <c r="I34" s="9" t="s">
        <v>1409</v>
      </c>
      <c r="J34" s="9"/>
      <c r="K34" s="66" t="s">
        <v>2146</v>
      </c>
      <c r="L34" s="11">
        <v>98000</v>
      </c>
      <c r="M34" s="48">
        <v>0</v>
      </c>
    </row>
    <row r="35" spans="1:13" ht="17.25" thickBot="1">
      <c r="A35" s="12"/>
      <c r="B35" s="21"/>
      <c r="C35" s="22"/>
      <c r="D35" s="40"/>
      <c r="E35" s="23"/>
      <c r="F35" s="24"/>
      <c r="G35" s="24"/>
      <c r="H35" s="22" t="s">
        <v>217</v>
      </c>
      <c r="I35" s="22"/>
      <c r="J35" s="22"/>
      <c r="K35" s="67"/>
      <c r="L35" s="54"/>
      <c r="M35" s="55"/>
    </row>
    <row r="36" spans="1:13" ht="18" thickTop="1" thickBot="1">
      <c r="A36" s="25"/>
      <c r="B36" s="385" t="s">
        <v>14</v>
      </c>
      <c r="C36" s="386"/>
      <c r="D36" s="386"/>
      <c r="E36" s="386"/>
      <c r="F36" s="387"/>
      <c r="G36" s="26">
        <f>SUM(G32:G35)</f>
        <v>196000</v>
      </c>
      <c r="H36" s="27"/>
      <c r="I36" s="27"/>
      <c r="J36" s="27"/>
      <c r="K36" s="68"/>
      <c r="L36" s="69">
        <f>SUM(L32:L35)</f>
        <v>196000</v>
      </c>
      <c r="M36" s="70">
        <f>SUM(M32:M35)</f>
        <v>0</v>
      </c>
    </row>
    <row r="37" spans="1:13">
      <c r="A37" s="379" t="s">
        <v>16</v>
      </c>
      <c r="B37" s="380"/>
      <c r="C37" s="380"/>
      <c r="D37" s="41"/>
      <c r="E37" s="42"/>
      <c r="F37" s="43"/>
      <c r="G37" s="44">
        <f>G31+G36</f>
        <v>1107406</v>
      </c>
      <c r="H37" s="45"/>
      <c r="I37" s="71"/>
      <c r="J37" s="71"/>
      <c r="K37" s="42"/>
      <c r="L37" s="72"/>
      <c r="M37" s="73"/>
    </row>
  </sheetData>
  <mergeCells count="7">
    <mergeCell ref="A37:C37"/>
    <mergeCell ref="C1:M1"/>
    <mergeCell ref="C2:M2"/>
    <mergeCell ref="I3:J3"/>
    <mergeCell ref="B31:F31"/>
    <mergeCell ref="B36:F36"/>
    <mergeCell ref="A2:B2"/>
  </mergeCells>
  <phoneticPr fontId="10" type="noConversion"/>
  <pageMargins left="0.19685039370078741" right="0.19685039370078741" top="0.39370078740157483" bottom="0.19685039370078741" header="0.19685039370078741" footer="0.19685039370078741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topLeftCell="A41" workbookViewId="0">
      <selection activeCell="I41" sqref="I41"/>
    </sheetView>
  </sheetViews>
  <sheetFormatPr defaultColWidth="9" defaultRowHeight="16.5"/>
  <cols>
    <col min="1" max="1" width="6.75" style="1" customWidth="1"/>
    <col min="2" max="2" width="4.5" style="1" customWidth="1"/>
    <col min="3" max="3" width="17.375" style="1" customWidth="1"/>
    <col min="4" max="4" width="4.5" style="1" customWidth="1"/>
    <col min="5" max="5" width="4.625" style="213" customWidth="1"/>
    <col min="6" max="6" width="8" style="1" customWidth="1"/>
    <col min="7" max="7" width="9.5" style="213" customWidth="1"/>
    <col min="8" max="8" width="17.625" style="1" customWidth="1"/>
    <col min="9" max="9" width="8.5" style="1" customWidth="1"/>
    <col min="10" max="10" width="4.625" style="1" customWidth="1"/>
    <col min="11" max="12" width="9.25" style="1" customWidth="1"/>
    <col min="13" max="13" width="11.125" style="1" customWidth="1"/>
    <col min="14" max="16384" width="9" style="1"/>
  </cols>
  <sheetData>
    <row r="1" spans="1:13">
      <c r="A1" s="3"/>
      <c r="B1" s="3"/>
      <c r="C1" s="381" t="s">
        <v>0</v>
      </c>
      <c r="D1" s="381"/>
      <c r="E1" s="381"/>
      <c r="F1" s="381"/>
      <c r="G1" s="381"/>
      <c r="H1" s="381"/>
      <c r="I1" s="381"/>
      <c r="J1" s="381"/>
      <c r="K1" s="381"/>
      <c r="L1" s="381"/>
      <c r="M1" s="381"/>
    </row>
    <row r="2" spans="1:13">
      <c r="A2" s="390" t="s">
        <v>1719</v>
      </c>
      <c r="B2" s="389"/>
      <c r="C2" s="382" t="s">
        <v>1330</v>
      </c>
      <c r="D2" s="382"/>
      <c r="E2" s="382"/>
      <c r="F2" s="382"/>
      <c r="G2" s="382"/>
      <c r="H2" s="382"/>
      <c r="I2" s="382"/>
      <c r="J2" s="382"/>
      <c r="K2" s="382"/>
      <c r="L2" s="382"/>
      <c r="M2" s="382"/>
    </row>
    <row r="3" spans="1:13">
      <c r="A3" s="4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7" t="s">
        <v>8</v>
      </c>
      <c r="I3" s="383" t="s">
        <v>9</v>
      </c>
      <c r="J3" s="384"/>
      <c r="K3" s="6" t="s">
        <v>10</v>
      </c>
      <c r="L3" s="6" t="s">
        <v>11</v>
      </c>
      <c r="M3" s="46" t="s">
        <v>12</v>
      </c>
    </row>
    <row r="4" spans="1:13">
      <c r="A4" s="8" t="s">
        <v>13</v>
      </c>
      <c r="B4" s="8">
        <v>1</v>
      </c>
      <c r="C4" s="117" t="s">
        <v>1334</v>
      </c>
      <c r="D4" s="125" t="s">
        <v>341</v>
      </c>
      <c r="E4" s="125">
        <v>1</v>
      </c>
      <c r="F4" s="125">
        <v>98000</v>
      </c>
      <c r="G4" s="125">
        <v>98000</v>
      </c>
      <c r="H4" s="117" t="s">
        <v>580</v>
      </c>
      <c r="I4" s="117" t="s">
        <v>1636</v>
      </c>
      <c r="J4" s="9"/>
      <c r="K4" s="19" t="s">
        <v>2189</v>
      </c>
      <c r="L4" s="11">
        <v>98000</v>
      </c>
      <c r="M4" s="48">
        <v>0</v>
      </c>
    </row>
    <row r="5" spans="1:13">
      <c r="A5" s="107">
        <v>931970</v>
      </c>
      <c r="B5" s="107"/>
      <c r="C5" s="120"/>
      <c r="D5" s="137"/>
      <c r="E5" s="137"/>
      <c r="F5" s="137"/>
      <c r="G5" s="137"/>
      <c r="H5" s="120" t="s">
        <v>1344</v>
      </c>
      <c r="I5" s="13"/>
      <c r="J5" s="13"/>
      <c r="K5" s="34"/>
      <c r="L5" s="14"/>
      <c r="M5" s="50"/>
    </row>
    <row r="6" spans="1:13">
      <c r="A6" s="107"/>
      <c r="B6" s="107"/>
      <c r="C6" s="120"/>
      <c r="D6" s="137"/>
      <c r="E6" s="137"/>
      <c r="F6" s="137"/>
      <c r="G6" s="137"/>
      <c r="H6" s="120" t="s">
        <v>545</v>
      </c>
      <c r="I6" s="13"/>
      <c r="J6" s="13"/>
      <c r="K6" s="34"/>
      <c r="L6" s="14"/>
      <c r="M6" s="50"/>
    </row>
    <row r="7" spans="1:13">
      <c r="A7" s="107"/>
      <c r="B7" s="8">
        <v>2</v>
      </c>
      <c r="C7" s="117" t="s">
        <v>692</v>
      </c>
      <c r="D7" s="125" t="s">
        <v>527</v>
      </c>
      <c r="E7" s="125">
        <v>1</v>
      </c>
      <c r="F7" s="125">
        <v>99000</v>
      </c>
      <c r="G7" s="125">
        <v>99000</v>
      </c>
      <c r="H7" s="117" t="s">
        <v>1335</v>
      </c>
      <c r="I7" s="117" t="s">
        <v>1636</v>
      </c>
      <c r="J7" s="292">
        <v>97400</v>
      </c>
      <c r="K7" s="19" t="s">
        <v>3353</v>
      </c>
      <c r="L7" s="11">
        <v>99000</v>
      </c>
      <c r="M7" s="48">
        <v>0</v>
      </c>
    </row>
    <row r="8" spans="1:13">
      <c r="A8" s="107"/>
      <c r="B8" s="109"/>
      <c r="C8" s="118"/>
      <c r="D8" s="138"/>
      <c r="E8" s="138"/>
      <c r="F8" s="138"/>
      <c r="G8" s="138"/>
      <c r="H8" s="118" t="s">
        <v>1173</v>
      </c>
      <c r="I8" s="16"/>
      <c r="J8" s="16"/>
      <c r="K8" s="37"/>
      <c r="L8" s="17"/>
      <c r="M8" s="52"/>
    </row>
    <row r="9" spans="1:13">
      <c r="A9" s="107"/>
      <c r="B9" s="8">
        <v>3</v>
      </c>
      <c r="C9" s="117" t="s">
        <v>1336</v>
      </c>
      <c r="D9" s="125" t="s">
        <v>527</v>
      </c>
      <c r="E9" s="125">
        <v>1</v>
      </c>
      <c r="F9" s="125">
        <v>8000</v>
      </c>
      <c r="G9" s="125">
        <v>8000</v>
      </c>
      <c r="H9" s="117" t="s">
        <v>1337</v>
      </c>
      <c r="I9" s="117" t="s">
        <v>1636</v>
      </c>
      <c r="J9" s="9"/>
      <c r="K9" s="19" t="s">
        <v>3696</v>
      </c>
      <c r="L9" s="11">
        <v>6000</v>
      </c>
      <c r="M9" s="48">
        <v>2000</v>
      </c>
    </row>
    <row r="10" spans="1:13">
      <c r="A10" s="107"/>
      <c r="B10" s="107"/>
      <c r="C10" s="120"/>
      <c r="D10" s="137"/>
      <c r="E10" s="137"/>
      <c r="F10" s="137"/>
      <c r="G10" s="137"/>
      <c r="H10" s="120" t="s">
        <v>1338</v>
      </c>
      <c r="I10" s="13"/>
      <c r="J10" s="13"/>
      <c r="K10" s="34"/>
      <c r="L10" s="14"/>
      <c r="M10" s="50"/>
    </row>
    <row r="11" spans="1:13">
      <c r="A11" s="107"/>
      <c r="B11" s="107"/>
      <c r="C11" s="120"/>
      <c r="D11" s="137"/>
      <c r="E11" s="137"/>
      <c r="F11" s="137"/>
      <c r="G11" s="137"/>
      <c r="H11" s="120" t="s">
        <v>1339</v>
      </c>
      <c r="I11" s="13"/>
      <c r="J11" s="13"/>
      <c r="K11" s="34"/>
      <c r="L11" s="14"/>
      <c r="M11" s="50"/>
    </row>
    <row r="12" spans="1:13">
      <c r="A12" s="107"/>
      <c r="B12" s="8">
        <v>4</v>
      </c>
      <c r="C12" s="117" t="s">
        <v>837</v>
      </c>
      <c r="D12" s="125" t="s">
        <v>527</v>
      </c>
      <c r="E12" s="125">
        <v>1</v>
      </c>
      <c r="F12" s="125">
        <v>35000</v>
      </c>
      <c r="G12" s="125">
        <v>35000</v>
      </c>
      <c r="H12" s="117" t="s">
        <v>897</v>
      </c>
      <c r="I12" s="117" t="s">
        <v>1636</v>
      </c>
      <c r="J12" s="9"/>
      <c r="K12" s="19" t="s">
        <v>2248</v>
      </c>
      <c r="L12" s="11">
        <v>35000</v>
      </c>
      <c r="M12" s="48">
        <v>0</v>
      </c>
    </row>
    <row r="13" spans="1:13">
      <c r="A13" s="107"/>
      <c r="B13" s="8">
        <v>5</v>
      </c>
      <c r="C13" s="117" t="s">
        <v>1340</v>
      </c>
      <c r="D13" s="125" t="s">
        <v>527</v>
      </c>
      <c r="E13" s="125">
        <v>1</v>
      </c>
      <c r="F13" s="125">
        <v>30000</v>
      </c>
      <c r="G13" s="125">
        <v>30000</v>
      </c>
      <c r="H13" s="9" t="s">
        <v>2315</v>
      </c>
      <c r="I13" s="117" t="s">
        <v>1636</v>
      </c>
      <c r="J13" s="9"/>
      <c r="K13" s="19" t="s">
        <v>2183</v>
      </c>
      <c r="L13" s="11">
        <v>30000</v>
      </c>
      <c r="M13" s="48">
        <v>0</v>
      </c>
    </row>
    <row r="14" spans="1:13">
      <c r="A14" s="107"/>
      <c r="B14" s="107"/>
      <c r="C14" s="120"/>
      <c r="D14" s="137"/>
      <c r="E14" s="137"/>
      <c r="F14" s="137"/>
      <c r="G14" s="137"/>
      <c r="H14" s="120" t="s">
        <v>1365</v>
      </c>
      <c r="I14" s="13"/>
      <c r="J14" s="13"/>
      <c r="K14" s="34"/>
      <c r="L14" s="14"/>
      <c r="M14" s="50"/>
    </row>
    <row r="15" spans="1:13">
      <c r="A15" s="107"/>
      <c r="B15" s="109"/>
      <c r="C15" s="118"/>
      <c r="D15" s="138"/>
      <c r="E15" s="138"/>
      <c r="F15" s="138"/>
      <c r="G15" s="138"/>
      <c r="H15" s="118" t="s">
        <v>611</v>
      </c>
      <c r="I15" s="16"/>
      <c r="J15" s="16"/>
      <c r="K15" s="37"/>
      <c r="L15" s="17"/>
      <c r="M15" s="52"/>
    </row>
    <row r="16" spans="1:13">
      <c r="A16" s="107"/>
      <c r="B16" s="8">
        <v>6</v>
      </c>
      <c r="C16" s="117" t="s">
        <v>1366</v>
      </c>
      <c r="D16" s="125" t="s">
        <v>527</v>
      </c>
      <c r="E16" s="125">
        <v>1</v>
      </c>
      <c r="F16" s="125">
        <v>30000</v>
      </c>
      <c r="G16" s="125">
        <v>30000</v>
      </c>
      <c r="H16" s="117" t="s">
        <v>1367</v>
      </c>
      <c r="I16" s="117" t="s">
        <v>1636</v>
      </c>
      <c r="J16" s="9"/>
      <c r="K16" s="19" t="s">
        <v>2184</v>
      </c>
      <c r="L16" s="11">
        <v>30000</v>
      </c>
      <c r="M16" s="48">
        <v>0</v>
      </c>
    </row>
    <row r="17" spans="1:13">
      <c r="A17" s="107"/>
      <c r="B17" s="107"/>
      <c r="C17" s="120"/>
      <c r="D17" s="137"/>
      <c r="E17" s="137"/>
      <c r="F17" s="137"/>
      <c r="G17" s="137"/>
      <c r="H17" s="120" t="s">
        <v>1368</v>
      </c>
      <c r="I17" s="13"/>
      <c r="J17" s="13"/>
      <c r="K17" s="34"/>
      <c r="L17" s="14"/>
      <c r="M17" s="50"/>
    </row>
    <row r="18" spans="1:13">
      <c r="A18" s="107"/>
      <c r="B18" s="109"/>
      <c r="C18" s="118"/>
      <c r="D18" s="138"/>
      <c r="E18" s="138"/>
      <c r="F18" s="138"/>
      <c r="G18" s="138"/>
      <c r="H18" s="118" t="s">
        <v>1369</v>
      </c>
      <c r="I18" s="16"/>
      <c r="J18" s="16"/>
      <c r="K18" s="37"/>
      <c r="L18" s="17"/>
      <c r="M18" s="52"/>
    </row>
    <row r="19" spans="1:13">
      <c r="A19" s="107"/>
      <c r="B19" s="8">
        <v>7</v>
      </c>
      <c r="C19" s="117" t="s">
        <v>1341</v>
      </c>
      <c r="D19" s="125" t="s">
        <v>341</v>
      </c>
      <c r="E19" s="125">
        <v>1</v>
      </c>
      <c r="F19" s="125">
        <v>46544</v>
      </c>
      <c r="G19" s="125">
        <v>46544</v>
      </c>
      <c r="H19" s="117" t="s">
        <v>580</v>
      </c>
      <c r="I19" s="117" t="s">
        <v>1636</v>
      </c>
      <c r="J19" s="9"/>
      <c r="K19" s="19" t="s">
        <v>3045</v>
      </c>
      <c r="L19" s="11">
        <v>18296</v>
      </c>
      <c r="M19" s="48">
        <v>28248</v>
      </c>
    </row>
    <row r="20" spans="1:13">
      <c r="A20" s="107"/>
      <c r="B20" s="107"/>
      <c r="C20" s="120"/>
      <c r="D20" s="137"/>
      <c r="E20" s="137"/>
      <c r="F20" s="137"/>
      <c r="G20" s="137"/>
      <c r="H20" s="120" t="s">
        <v>1344</v>
      </c>
      <c r="I20" s="13"/>
      <c r="J20" s="13"/>
      <c r="K20" s="34"/>
      <c r="L20" s="14"/>
      <c r="M20" s="50"/>
    </row>
    <row r="21" spans="1:13">
      <c r="A21" s="107"/>
      <c r="B21" s="107"/>
      <c r="C21" s="120"/>
      <c r="D21" s="137"/>
      <c r="E21" s="137"/>
      <c r="F21" s="137"/>
      <c r="G21" s="137"/>
      <c r="H21" s="13" t="s">
        <v>545</v>
      </c>
      <c r="I21" s="13"/>
      <c r="J21" s="13"/>
      <c r="K21" s="34"/>
      <c r="L21" s="14"/>
      <c r="M21" s="50"/>
    </row>
    <row r="22" spans="1:13">
      <c r="A22" s="107"/>
      <c r="B22" s="8">
        <v>8</v>
      </c>
      <c r="C22" s="117" t="s">
        <v>1342</v>
      </c>
      <c r="D22" s="121" t="s">
        <v>527</v>
      </c>
      <c r="E22" s="121">
        <v>1</v>
      </c>
      <c r="F22" s="122">
        <v>4000</v>
      </c>
      <c r="G22" s="125">
        <v>4000</v>
      </c>
      <c r="H22" s="117" t="s">
        <v>1370</v>
      </c>
      <c r="I22" s="117" t="s">
        <v>1636</v>
      </c>
      <c r="J22" s="9"/>
      <c r="K22" s="19" t="s">
        <v>3578</v>
      </c>
      <c r="L22" s="11">
        <v>4000</v>
      </c>
      <c r="M22" s="48">
        <v>0</v>
      </c>
    </row>
    <row r="23" spans="1:13">
      <c r="A23" s="107"/>
      <c r="B23" s="109"/>
      <c r="C23" s="118"/>
      <c r="D23" s="126"/>
      <c r="E23" s="126"/>
      <c r="F23" s="127"/>
      <c r="G23" s="138"/>
      <c r="H23" s="118" t="s">
        <v>1371</v>
      </c>
      <c r="I23" s="16"/>
      <c r="J23" s="16"/>
      <c r="K23" s="37"/>
      <c r="L23" s="17"/>
      <c r="M23" s="52"/>
    </row>
    <row r="24" spans="1:13">
      <c r="A24" s="107"/>
      <c r="B24" s="8">
        <v>9</v>
      </c>
      <c r="C24" s="117" t="s">
        <v>1151</v>
      </c>
      <c r="D24" s="125" t="s">
        <v>410</v>
      </c>
      <c r="E24" s="11">
        <v>1</v>
      </c>
      <c r="F24" s="11">
        <v>8400</v>
      </c>
      <c r="G24" s="11">
        <v>8400</v>
      </c>
      <c r="H24" s="117" t="s">
        <v>1153</v>
      </c>
      <c r="I24" s="117" t="s">
        <v>1636</v>
      </c>
      <c r="J24" s="9"/>
      <c r="K24" s="19" t="s">
        <v>3703</v>
      </c>
      <c r="L24" s="11">
        <v>8400</v>
      </c>
      <c r="M24" s="48">
        <v>0</v>
      </c>
    </row>
    <row r="25" spans="1:13">
      <c r="A25" s="107"/>
      <c r="B25" s="109"/>
      <c r="C25" s="118" t="s">
        <v>1152</v>
      </c>
      <c r="D25" s="110"/>
      <c r="E25" s="17"/>
      <c r="F25" s="17"/>
      <c r="G25" s="17"/>
      <c r="H25" s="16"/>
      <c r="I25" s="16"/>
      <c r="J25" s="16"/>
      <c r="K25" s="37"/>
      <c r="L25" s="17"/>
      <c r="M25" s="52"/>
    </row>
    <row r="26" spans="1:13">
      <c r="A26" s="12"/>
      <c r="B26" s="18">
        <v>10</v>
      </c>
      <c r="C26" s="9" t="s">
        <v>2770</v>
      </c>
      <c r="D26" s="10" t="s">
        <v>324</v>
      </c>
      <c r="E26" s="11">
        <v>1</v>
      </c>
      <c r="F26" s="11">
        <v>62500</v>
      </c>
      <c r="G26" s="11">
        <v>62500</v>
      </c>
      <c r="H26" s="117" t="s">
        <v>753</v>
      </c>
      <c r="I26" s="9" t="s">
        <v>3049</v>
      </c>
      <c r="J26" s="9"/>
      <c r="K26" s="19" t="s">
        <v>3595</v>
      </c>
      <c r="L26" s="11">
        <v>62500</v>
      </c>
      <c r="M26" s="48">
        <v>0</v>
      </c>
    </row>
    <row r="27" spans="1:13">
      <c r="A27" s="12"/>
      <c r="B27" s="12"/>
      <c r="C27" s="13"/>
      <c r="D27" s="108"/>
      <c r="E27" s="14"/>
      <c r="F27" s="14"/>
      <c r="G27" s="14"/>
      <c r="H27" s="13" t="s">
        <v>2771</v>
      </c>
      <c r="I27" s="120"/>
      <c r="J27" s="13"/>
      <c r="K27" s="34"/>
      <c r="L27" s="14"/>
      <c r="M27" s="50"/>
    </row>
    <row r="28" spans="1:13">
      <c r="A28" s="12"/>
      <c r="B28" s="78">
        <v>11</v>
      </c>
      <c r="C28" s="116" t="s">
        <v>1343</v>
      </c>
      <c r="D28" s="119" t="s">
        <v>359</v>
      </c>
      <c r="E28" s="77">
        <v>3</v>
      </c>
      <c r="F28" s="77">
        <v>4000</v>
      </c>
      <c r="G28" s="77">
        <v>12000</v>
      </c>
      <c r="H28" s="116" t="s">
        <v>366</v>
      </c>
      <c r="I28" s="117" t="s">
        <v>1636</v>
      </c>
      <c r="J28" s="75"/>
      <c r="K28" s="6" t="s">
        <v>2561</v>
      </c>
      <c r="L28" s="77">
        <v>12000</v>
      </c>
      <c r="M28" s="90">
        <v>0</v>
      </c>
    </row>
    <row r="29" spans="1:13">
      <c r="A29" s="12"/>
      <c r="B29" s="18">
        <v>12</v>
      </c>
      <c r="C29" s="117" t="s">
        <v>393</v>
      </c>
      <c r="D29" s="121" t="s">
        <v>324</v>
      </c>
      <c r="E29" s="19">
        <v>1</v>
      </c>
      <c r="F29" s="20">
        <v>98328</v>
      </c>
      <c r="G29" s="11">
        <v>98328</v>
      </c>
      <c r="H29" s="117" t="s">
        <v>567</v>
      </c>
      <c r="I29" s="117" t="s">
        <v>1636</v>
      </c>
      <c r="J29" s="9"/>
      <c r="K29" s="19" t="s">
        <v>3554</v>
      </c>
      <c r="L29" s="11">
        <v>98328</v>
      </c>
      <c r="M29" s="48">
        <v>0</v>
      </c>
    </row>
    <row r="30" spans="1:13">
      <c r="A30" s="12"/>
      <c r="B30" s="18">
        <v>13</v>
      </c>
      <c r="C30" s="117" t="s">
        <v>1345</v>
      </c>
      <c r="D30" s="121" t="s">
        <v>324</v>
      </c>
      <c r="E30" s="19">
        <v>1</v>
      </c>
      <c r="F30" s="20">
        <v>99000</v>
      </c>
      <c r="G30" s="11">
        <v>99000</v>
      </c>
      <c r="H30" s="117" t="s">
        <v>1346</v>
      </c>
      <c r="I30" s="9" t="s">
        <v>2289</v>
      </c>
      <c r="J30" s="292">
        <v>89500</v>
      </c>
      <c r="K30" s="19" t="s">
        <v>3589</v>
      </c>
      <c r="L30" s="11">
        <v>99000</v>
      </c>
      <c r="M30" s="48">
        <v>0</v>
      </c>
    </row>
    <row r="31" spans="1:13">
      <c r="A31" s="12"/>
      <c r="B31" s="12"/>
      <c r="C31" s="13"/>
      <c r="D31" s="34"/>
      <c r="E31" s="34"/>
      <c r="F31" s="35"/>
      <c r="G31" s="14"/>
      <c r="H31" s="120" t="s">
        <v>1347</v>
      </c>
      <c r="I31" s="13" t="s">
        <v>3056</v>
      </c>
      <c r="J31" s="338">
        <v>9500</v>
      </c>
      <c r="K31" s="34"/>
      <c r="L31" s="14"/>
      <c r="M31" s="50"/>
    </row>
    <row r="32" spans="1:13">
      <c r="A32" s="12"/>
      <c r="B32" s="15"/>
      <c r="C32" s="16"/>
      <c r="D32" s="37"/>
      <c r="E32" s="37"/>
      <c r="F32" s="38"/>
      <c r="G32" s="17"/>
      <c r="H32" s="118" t="s">
        <v>1348</v>
      </c>
      <c r="I32" s="16"/>
      <c r="J32" s="16"/>
      <c r="K32" s="37"/>
      <c r="L32" s="17"/>
      <c r="M32" s="52"/>
    </row>
    <row r="33" spans="1:13">
      <c r="A33" s="12"/>
      <c r="B33" s="18">
        <v>14</v>
      </c>
      <c r="C33" s="117" t="s">
        <v>1349</v>
      </c>
      <c r="D33" s="121" t="s">
        <v>324</v>
      </c>
      <c r="E33" s="19">
        <v>1</v>
      </c>
      <c r="F33" s="20">
        <v>69500</v>
      </c>
      <c r="G33" s="11">
        <v>69500</v>
      </c>
      <c r="H33" s="117" t="s">
        <v>1351</v>
      </c>
      <c r="I33" s="9" t="s">
        <v>1793</v>
      </c>
      <c r="J33" s="9"/>
      <c r="K33" s="19" t="s">
        <v>2541</v>
      </c>
      <c r="L33" s="11">
        <v>69500</v>
      </c>
      <c r="M33" s="48">
        <v>0</v>
      </c>
    </row>
    <row r="34" spans="1:13">
      <c r="A34" s="12"/>
      <c r="B34" s="12"/>
      <c r="C34" s="120" t="s">
        <v>1350</v>
      </c>
      <c r="D34" s="34"/>
      <c r="E34" s="34"/>
      <c r="F34" s="35"/>
      <c r="G34" s="14"/>
      <c r="H34" s="120" t="s">
        <v>1718</v>
      </c>
      <c r="I34" s="13"/>
      <c r="J34" s="13"/>
      <c r="K34" s="34"/>
      <c r="L34" s="14"/>
      <c r="M34" s="50"/>
    </row>
    <row r="35" spans="1:13">
      <c r="A35" s="12"/>
      <c r="B35" s="18">
        <v>15</v>
      </c>
      <c r="C35" s="117" t="s">
        <v>749</v>
      </c>
      <c r="D35" s="121" t="s">
        <v>324</v>
      </c>
      <c r="E35" s="19">
        <v>1</v>
      </c>
      <c r="F35" s="20">
        <v>8000</v>
      </c>
      <c r="G35" s="11">
        <v>8000</v>
      </c>
      <c r="H35" s="117" t="s">
        <v>366</v>
      </c>
      <c r="I35" s="117" t="s">
        <v>1636</v>
      </c>
      <c r="J35" s="9"/>
      <c r="K35" s="19" t="s">
        <v>3579</v>
      </c>
      <c r="L35" s="11">
        <v>8000</v>
      </c>
      <c r="M35" s="48">
        <v>0</v>
      </c>
    </row>
    <row r="36" spans="1:13">
      <c r="A36" s="12"/>
      <c r="B36" s="18">
        <v>16</v>
      </c>
      <c r="C36" s="117" t="s">
        <v>1352</v>
      </c>
      <c r="D36" s="121" t="s">
        <v>324</v>
      </c>
      <c r="E36" s="19">
        <v>1</v>
      </c>
      <c r="F36" s="20">
        <v>1800</v>
      </c>
      <c r="G36" s="11">
        <v>1800</v>
      </c>
      <c r="H36" s="117" t="s">
        <v>1353</v>
      </c>
      <c r="I36" s="117" t="s">
        <v>1636</v>
      </c>
      <c r="J36" s="9"/>
      <c r="K36" s="19" t="s">
        <v>3705</v>
      </c>
      <c r="L36" s="11">
        <v>1800</v>
      </c>
      <c r="M36" s="48">
        <v>0</v>
      </c>
    </row>
    <row r="37" spans="1:13">
      <c r="A37" s="12"/>
      <c r="B37" s="15"/>
      <c r="C37" s="16"/>
      <c r="D37" s="37"/>
      <c r="E37" s="37"/>
      <c r="F37" s="38"/>
      <c r="G37" s="17"/>
      <c r="H37" s="118" t="s">
        <v>1354</v>
      </c>
      <c r="I37" s="16"/>
      <c r="J37" s="16"/>
      <c r="K37" s="37"/>
      <c r="L37" s="17"/>
      <c r="M37" s="52"/>
    </row>
    <row r="38" spans="1:13">
      <c r="A38" s="12"/>
      <c r="B38" s="18">
        <v>17</v>
      </c>
      <c r="C38" s="117" t="s">
        <v>1372</v>
      </c>
      <c r="D38" s="121" t="s">
        <v>324</v>
      </c>
      <c r="E38" s="19">
        <v>1</v>
      </c>
      <c r="F38" s="20">
        <v>5000</v>
      </c>
      <c r="G38" s="11">
        <v>5000</v>
      </c>
      <c r="H38" s="9" t="s">
        <v>2316</v>
      </c>
      <c r="I38" s="117" t="s">
        <v>1636</v>
      </c>
      <c r="J38" s="9"/>
      <c r="K38" s="19" t="s">
        <v>3070</v>
      </c>
      <c r="L38" s="11">
        <v>5000</v>
      </c>
      <c r="M38" s="48">
        <v>0</v>
      </c>
    </row>
    <row r="39" spans="1:13">
      <c r="A39" s="12"/>
      <c r="B39" s="12"/>
      <c r="C39" s="13"/>
      <c r="D39" s="34"/>
      <c r="E39" s="34"/>
      <c r="F39" s="35"/>
      <c r="G39" s="14"/>
      <c r="H39" s="120" t="s">
        <v>1373</v>
      </c>
      <c r="I39" s="13"/>
      <c r="J39" s="13"/>
      <c r="K39" s="34"/>
      <c r="L39" s="14"/>
      <c r="M39" s="50"/>
    </row>
    <row r="40" spans="1:13">
      <c r="A40" s="12"/>
      <c r="B40" s="15"/>
      <c r="C40" s="16"/>
      <c r="D40" s="37"/>
      <c r="E40" s="37"/>
      <c r="F40" s="38"/>
      <c r="G40" s="17"/>
      <c r="H40" s="118" t="s">
        <v>1374</v>
      </c>
      <c r="I40" s="16"/>
      <c r="J40" s="16"/>
      <c r="K40" s="37"/>
      <c r="L40" s="17"/>
      <c r="M40" s="52"/>
    </row>
    <row r="41" spans="1:13">
      <c r="A41" s="12"/>
      <c r="B41" s="18">
        <v>18</v>
      </c>
      <c r="C41" s="117" t="s">
        <v>1016</v>
      </c>
      <c r="D41" s="121" t="s">
        <v>324</v>
      </c>
      <c r="E41" s="19">
        <v>1</v>
      </c>
      <c r="F41" s="20">
        <v>450</v>
      </c>
      <c r="G41" s="11">
        <v>450</v>
      </c>
      <c r="H41" s="117" t="s">
        <v>1355</v>
      </c>
      <c r="I41" s="117" t="s">
        <v>1636</v>
      </c>
      <c r="J41" s="9"/>
      <c r="K41" s="19" t="s">
        <v>2561</v>
      </c>
      <c r="L41" s="11">
        <v>450</v>
      </c>
      <c r="M41" s="48">
        <v>0</v>
      </c>
    </row>
    <row r="42" spans="1:13">
      <c r="A42" s="12"/>
      <c r="B42" s="15"/>
      <c r="C42" s="16"/>
      <c r="D42" s="37"/>
      <c r="E42" s="37"/>
      <c r="F42" s="38"/>
      <c r="G42" s="17"/>
      <c r="H42" s="118" t="s">
        <v>262</v>
      </c>
      <c r="I42" s="16"/>
      <c r="J42" s="16"/>
      <c r="K42" s="37"/>
      <c r="L42" s="17"/>
      <c r="M42" s="52"/>
    </row>
    <row r="43" spans="1:13">
      <c r="A43" s="12"/>
      <c r="B43" s="18">
        <v>19</v>
      </c>
      <c r="C43" s="117" t="s">
        <v>1185</v>
      </c>
      <c r="D43" s="121" t="s">
        <v>527</v>
      </c>
      <c r="E43" s="121">
        <v>1</v>
      </c>
      <c r="F43" s="122">
        <v>1620</v>
      </c>
      <c r="G43" s="125">
        <v>1620</v>
      </c>
      <c r="H43" s="117" t="s">
        <v>1355</v>
      </c>
      <c r="I43" s="117" t="s">
        <v>1636</v>
      </c>
      <c r="J43" s="9"/>
      <c r="K43" s="19" t="s">
        <v>2561</v>
      </c>
      <c r="L43" s="11">
        <v>1620</v>
      </c>
      <c r="M43" s="48">
        <v>0</v>
      </c>
    </row>
    <row r="44" spans="1:13">
      <c r="A44" s="12"/>
      <c r="B44" s="15"/>
      <c r="C44" s="118"/>
      <c r="D44" s="126"/>
      <c r="E44" s="126"/>
      <c r="F44" s="127"/>
      <c r="G44" s="138"/>
      <c r="H44" s="118" t="s">
        <v>262</v>
      </c>
      <c r="I44" s="16"/>
      <c r="J44" s="16"/>
      <c r="K44" s="37"/>
      <c r="L44" s="17"/>
      <c r="M44" s="52"/>
    </row>
    <row r="45" spans="1:13">
      <c r="A45" s="12"/>
      <c r="B45" s="18">
        <v>20</v>
      </c>
      <c r="C45" s="117" t="s">
        <v>1356</v>
      </c>
      <c r="D45" s="121" t="s">
        <v>324</v>
      </c>
      <c r="E45" s="19">
        <v>1</v>
      </c>
      <c r="F45" s="20">
        <v>658</v>
      </c>
      <c r="G45" s="11">
        <v>658</v>
      </c>
      <c r="H45" s="117" t="s">
        <v>1355</v>
      </c>
      <c r="I45" s="117" t="s">
        <v>1636</v>
      </c>
      <c r="J45" s="9"/>
      <c r="K45" s="19"/>
      <c r="L45" s="11"/>
      <c r="M45" s="48">
        <v>658</v>
      </c>
    </row>
    <row r="46" spans="1:13">
      <c r="A46" s="12"/>
      <c r="B46" s="15"/>
      <c r="C46" s="16"/>
      <c r="D46" s="37"/>
      <c r="E46" s="37"/>
      <c r="F46" s="38"/>
      <c r="G46" s="17"/>
      <c r="H46" s="118" t="s">
        <v>262</v>
      </c>
      <c r="I46" s="16"/>
      <c r="J46" s="16"/>
      <c r="K46" s="37"/>
      <c r="L46" s="17"/>
      <c r="M46" s="52"/>
    </row>
    <row r="47" spans="1:13">
      <c r="A47" s="12"/>
      <c r="B47" s="18">
        <v>21</v>
      </c>
      <c r="C47" s="117" t="s">
        <v>1357</v>
      </c>
      <c r="D47" s="121" t="s">
        <v>324</v>
      </c>
      <c r="E47" s="19">
        <v>1</v>
      </c>
      <c r="F47" s="20">
        <v>43000</v>
      </c>
      <c r="G47" s="11">
        <v>43000</v>
      </c>
      <c r="H47" s="117" t="s">
        <v>1358</v>
      </c>
      <c r="I47" s="117" t="s">
        <v>1636</v>
      </c>
      <c r="J47" s="9"/>
      <c r="K47" s="19" t="s">
        <v>2846</v>
      </c>
      <c r="L47" s="11">
        <v>43000</v>
      </c>
      <c r="M47" s="48">
        <v>0</v>
      </c>
    </row>
    <row r="48" spans="1:13">
      <c r="A48" s="12"/>
      <c r="B48" s="12"/>
      <c r="C48" s="13"/>
      <c r="D48" s="34"/>
      <c r="E48" s="34"/>
      <c r="F48" s="35"/>
      <c r="G48" s="14"/>
      <c r="H48" s="120" t="s">
        <v>1359</v>
      </c>
      <c r="I48" s="13"/>
      <c r="J48" s="13"/>
      <c r="K48" s="34"/>
      <c r="L48" s="14"/>
      <c r="M48" s="50"/>
    </row>
    <row r="49" spans="1:13">
      <c r="A49" s="12"/>
      <c r="B49" s="12"/>
      <c r="C49" s="13"/>
      <c r="D49" s="34"/>
      <c r="E49" s="34"/>
      <c r="F49" s="35"/>
      <c r="G49" s="14"/>
      <c r="H49" s="120" t="s">
        <v>618</v>
      </c>
      <c r="I49" s="13"/>
      <c r="J49" s="13"/>
      <c r="K49" s="34"/>
      <c r="L49" s="14"/>
      <c r="M49" s="50"/>
    </row>
    <row r="50" spans="1:13">
      <c r="A50" s="12"/>
      <c r="B50" s="18">
        <v>22</v>
      </c>
      <c r="C50" s="117" t="s">
        <v>1360</v>
      </c>
      <c r="D50" s="121" t="s">
        <v>643</v>
      </c>
      <c r="E50" s="19">
        <v>1</v>
      </c>
      <c r="F50" s="20">
        <v>2700</v>
      </c>
      <c r="G50" s="11">
        <v>2700</v>
      </c>
      <c r="H50" s="117" t="s">
        <v>1361</v>
      </c>
      <c r="I50" s="117" t="s">
        <v>1636</v>
      </c>
      <c r="J50" s="9"/>
      <c r="K50" s="19" t="s">
        <v>2388</v>
      </c>
      <c r="L50" s="11">
        <v>2700</v>
      </c>
      <c r="M50" s="48">
        <v>0</v>
      </c>
    </row>
    <row r="51" spans="1:13">
      <c r="A51" s="12"/>
      <c r="B51" s="15"/>
      <c r="C51" s="16"/>
      <c r="D51" s="37"/>
      <c r="E51" s="37"/>
      <c r="F51" s="38"/>
      <c r="G51" s="17"/>
      <c r="H51" s="118" t="s">
        <v>1362</v>
      </c>
      <c r="I51" s="16"/>
      <c r="J51" s="16"/>
      <c r="K51" s="37"/>
      <c r="L51" s="17"/>
      <c r="M51" s="52"/>
    </row>
    <row r="52" spans="1:13">
      <c r="A52" s="12"/>
      <c r="B52" s="18">
        <v>23</v>
      </c>
      <c r="C52" s="117" t="s">
        <v>1363</v>
      </c>
      <c r="D52" s="121" t="s">
        <v>643</v>
      </c>
      <c r="E52" s="19">
        <v>1</v>
      </c>
      <c r="F52" s="20">
        <v>1800</v>
      </c>
      <c r="G52" s="11">
        <v>1800</v>
      </c>
      <c r="H52" s="117" t="s">
        <v>1361</v>
      </c>
      <c r="I52" s="117" t="s">
        <v>1636</v>
      </c>
      <c r="J52" s="9"/>
      <c r="K52" s="19" t="s">
        <v>2388</v>
      </c>
      <c r="L52" s="11">
        <v>1800</v>
      </c>
      <c r="M52" s="48">
        <v>0</v>
      </c>
    </row>
    <row r="53" spans="1:13">
      <c r="A53" s="12"/>
      <c r="B53" s="15"/>
      <c r="C53" s="16"/>
      <c r="D53" s="37"/>
      <c r="E53" s="37"/>
      <c r="F53" s="38"/>
      <c r="G53" s="17"/>
      <c r="H53" s="118" t="s">
        <v>1362</v>
      </c>
      <c r="I53" s="16"/>
      <c r="J53" s="16"/>
      <c r="K53" s="37"/>
      <c r="L53" s="17"/>
      <c r="M53" s="52"/>
    </row>
    <row r="54" spans="1:13">
      <c r="A54" s="12"/>
      <c r="B54" s="297">
        <v>24</v>
      </c>
      <c r="C54" s="9" t="s">
        <v>2290</v>
      </c>
      <c r="D54" s="66" t="s">
        <v>527</v>
      </c>
      <c r="E54" s="66">
        <v>1</v>
      </c>
      <c r="F54" s="295">
        <v>60000</v>
      </c>
      <c r="G54" s="10">
        <v>60000</v>
      </c>
      <c r="H54" s="9" t="s">
        <v>2294</v>
      </c>
      <c r="I54" s="286" t="s">
        <v>2516</v>
      </c>
      <c r="J54" s="9"/>
      <c r="K54" s="66" t="s">
        <v>2916</v>
      </c>
      <c r="L54" s="10">
        <v>60000</v>
      </c>
      <c r="M54" s="48">
        <v>0</v>
      </c>
    </row>
    <row r="55" spans="1:13">
      <c r="A55" s="12"/>
      <c r="B55" s="294"/>
      <c r="C55" s="245"/>
      <c r="D55" s="245"/>
      <c r="E55" s="291"/>
      <c r="F55" s="245"/>
      <c r="G55" s="291"/>
      <c r="H55" s="293" t="s">
        <v>2292</v>
      </c>
      <c r="I55" s="324"/>
      <c r="J55" s="13"/>
      <c r="K55" s="64"/>
      <c r="L55" s="108"/>
      <c r="M55" s="50"/>
    </row>
    <row r="56" spans="1:13">
      <c r="A56" s="12"/>
      <c r="B56" s="298"/>
      <c r="C56" s="198"/>
      <c r="D56" s="198"/>
      <c r="E56" s="299"/>
      <c r="F56" s="198"/>
      <c r="G56" s="299"/>
      <c r="H56" s="198" t="s">
        <v>2293</v>
      </c>
      <c r="I56" s="195"/>
      <c r="J56" s="16"/>
      <c r="K56" s="65"/>
      <c r="L56" s="110"/>
      <c r="M56" s="52"/>
    </row>
    <row r="57" spans="1:13">
      <c r="A57" s="12"/>
      <c r="B57" s="297">
        <v>25</v>
      </c>
      <c r="C57" s="9" t="s">
        <v>2291</v>
      </c>
      <c r="D57" s="66" t="s">
        <v>527</v>
      </c>
      <c r="E57" s="66">
        <v>1</v>
      </c>
      <c r="F57" s="295">
        <v>88670</v>
      </c>
      <c r="G57" s="10">
        <v>88670</v>
      </c>
      <c r="H57" s="9" t="s">
        <v>2296</v>
      </c>
      <c r="I57" s="286" t="s">
        <v>2516</v>
      </c>
      <c r="J57" s="9"/>
      <c r="K57" s="66" t="s">
        <v>3664</v>
      </c>
      <c r="L57" s="10">
        <v>88670</v>
      </c>
      <c r="M57" s="48">
        <v>0</v>
      </c>
    </row>
    <row r="58" spans="1:13">
      <c r="A58" s="12"/>
      <c r="B58" s="298"/>
      <c r="C58" s="16"/>
      <c r="D58" s="65"/>
      <c r="E58" s="65"/>
      <c r="F58" s="300"/>
      <c r="G58" s="110"/>
      <c r="H58" s="16" t="s">
        <v>2295</v>
      </c>
      <c r="I58" s="287"/>
      <c r="J58" s="16"/>
      <c r="K58" s="65"/>
      <c r="L58" s="110"/>
      <c r="M58" s="52"/>
    </row>
    <row r="59" spans="1:13" s="301" customFormat="1">
      <c r="A59" s="294"/>
      <c r="B59" s="297">
        <v>26</v>
      </c>
      <c r="C59" s="9" t="s">
        <v>2317</v>
      </c>
      <c r="D59" s="66" t="s">
        <v>2318</v>
      </c>
      <c r="E59" s="66">
        <v>1</v>
      </c>
      <c r="F59" s="295">
        <v>18000</v>
      </c>
      <c r="G59" s="10">
        <v>18000</v>
      </c>
      <c r="H59" s="9" t="s">
        <v>2319</v>
      </c>
      <c r="I59" s="286" t="s">
        <v>2516</v>
      </c>
      <c r="J59" s="9"/>
      <c r="K59" s="66" t="s">
        <v>3302</v>
      </c>
      <c r="L59" s="10">
        <v>4725</v>
      </c>
      <c r="M59" s="48">
        <v>13275</v>
      </c>
    </row>
    <row r="60" spans="1:13" s="301" customFormat="1">
      <c r="A60" s="294"/>
      <c r="B60" s="294"/>
      <c r="C60" s="13"/>
      <c r="D60" s="64"/>
      <c r="E60" s="64"/>
      <c r="F60" s="296"/>
      <c r="G60" s="108"/>
      <c r="H60" s="13" t="s">
        <v>2320</v>
      </c>
      <c r="I60" s="293"/>
      <c r="J60" s="13"/>
      <c r="K60" s="64"/>
      <c r="L60" s="108"/>
      <c r="M60" s="50"/>
    </row>
    <row r="61" spans="1:13" s="301" customFormat="1">
      <c r="A61" s="294"/>
      <c r="B61" s="294"/>
      <c r="C61" s="13"/>
      <c r="D61" s="64"/>
      <c r="E61" s="64"/>
      <c r="F61" s="296"/>
      <c r="G61" s="108"/>
      <c r="H61" s="13" t="s">
        <v>2321</v>
      </c>
      <c r="I61" s="293"/>
      <c r="J61" s="13"/>
      <c r="K61" s="64"/>
      <c r="L61" s="108"/>
      <c r="M61" s="50"/>
    </row>
    <row r="62" spans="1:13" s="301" customFormat="1">
      <c r="A62" s="294"/>
      <c r="B62" s="294"/>
      <c r="C62" s="13"/>
      <c r="D62" s="64"/>
      <c r="E62" s="64"/>
      <c r="F62" s="296"/>
      <c r="G62" s="108"/>
      <c r="H62" s="13" t="s">
        <v>2322</v>
      </c>
      <c r="I62" s="293"/>
      <c r="J62" s="13"/>
      <c r="K62" s="64"/>
      <c r="L62" s="108"/>
      <c r="M62" s="50"/>
    </row>
    <row r="63" spans="1:13" s="301" customFormat="1">
      <c r="A63" s="294"/>
      <c r="B63" s="294"/>
      <c r="C63" s="13"/>
      <c r="D63" s="64"/>
      <c r="E63" s="64"/>
      <c r="F63" s="296"/>
      <c r="G63" s="108"/>
      <c r="H63" s="13" t="s">
        <v>2323</v>
      </c>
      <c r="I63" s="293"/>
      <c r="J63" s="13"/>
      <c r="K63" s="64"/>
      <c r="L63" s="108"/>
      <c r="M63" s="50"/>
    </row>
    <row r="64" spans="1:13" s="301" customFormat="1">
      <c r="A64" s="294"/>
      <c r="B64" s="294"/>
      <c r="C64" s="13"/>
      <c r="D64" s="64"/>
      <c r="E64" s="64"/>
      <c r="F64" s="296"/>
      <c r="G64" s="108"/>
      <c r="H64" s="13" t="s">
        <v>2324</v>
      </c>
      <c r="I64" s="293"/>
      <c r="J64" s="13"/>
      <c r="K64" s="64"/>
      <c r="L64" s="108"/>
      <c r="M64" s="50"/>
    </row>
    <row r="65" spans="1:13" s="301" customFormat="1">
      <c r="A65" s="294"/>
      <c r="B65" s="294"/>
      <c r="C65" s="13"/>
      <c r="D65" s="64"/>
      <c r="E65" s="64"/>
      <c r="F65" s="296"/>
      <c r="G65" s="108"/>
      <c r="H65" s="13" t="s">
        <v>2325</v>
      </c>
      <c r="I65" s="293"/>
      <c r="J65" s="13"/>
      <c r="K65" s="64"/>
      <c r="L65" s="108"/>
      <c r="M65" s="50"/>
    </row>
    <row r="66" spans="1:13" s="301" customFormat="1" ht="17.25" thickBot="1">
      <c r="A66" s="294"/>
      <c r="B66" s="298"/>
      <c r="C66" s="16"/>
      <c r="D66" s="65"/>
      <c r="E66" s="65"/>
      <c r="F66" s="300"/>
      <c r="G66" s="110"/>
      <c r="H66" s="16" t="s">
        <v>2326</v>
      </c>
      <c r="I66" s="287"/>
      <c r="J66" s="16"/>
      <c r="K66" s="65"/>
      <c r="L66" s="110"/>
      <c r="M66" s="52"/>
    </row>
    <row r="67" spans="1:13" ht="18" thickTop="1" thickBot="1">
      <c r="A67" s="25"/>
      <c r="B67" s="385" t="s">
        <v>14</v>
      </c>
      <c r="C67" s="386"/>
      <c r="D67" s="386"/>
      <c r="E67" s="386"/>
      <c r="F67" s="387"/>
      <c r="G67" s="111">
        <f>SUM(G4:G66)</f>
        <v>931970</v>
      </c>
      <c r="H67" s="27"/>
      <c r="I67" s="27"/>
      <c r="J67" s="27"/>
      <c r="K67" s="57"/>
      <c r="L67" s="69">
        <f>SUM(L4:L66)</f>
        <v>887789</v>
      </c>
      <c r="M67" s="70">
        <f>SUM(M4:M66)</f>
        <v>44181</v>
      </c>
    </row>
    <row r="68" spans="1:13">
      <c r="A68" s="28" t="s">
        <v>15</v>
      </c>
      <c r="B68" s="28">
        <v>1</v>
      </c>
      <c r="C68" s="29" t="s">
        <v>2772</v>
      </c>
      <c r="D68" s="30" t="s">
        <v>359</v>
      </c>
      <c r="E68" s="31">
        <v>1</v>
      </c>
      <c r="F68" s="32">
        <v>20000</v>
      </c>
      <c r="G68" s="61">
        <v>20000</v>
      </c>
      <c r="H68" s="132" t="s">
        <v>1361</v>
      </c>
      <c r="I68" s="29" t="s">
        <v>2857</v>
      </c>
      <c r="J68" s="29"/>
      <c r="K68" s="60" t="s">
        <v>3044</v>
      </c>
      <c r="L68" s="61">
        <v>20000</v>
      </c>
      <c r="M68" s="62">
        <v>0</v>
      </c>
    </row>
    <row r="69" spans="1:13">
      <c r="A69" s="107">
        <v>125000</v>
      </c>
      <c r="B69" s="107"/>
      <c r="C69" s="13" t="s">
        <v>2773</v>
      </c>
      <c r="D69" s="33"/>
      <c r="E69" s="34"/>
      <c r="F69" s="35"/>
      <c r="G69" s="14"/>
      <c r="H69" s="120" t="s">
        <v>1364</v>
      </c>
      <c r="I69" s="13"/>
      <c r="J69" s="13"/>
      <c r="K69" s="64"/>
      <c r="L69" s="14"/>
      <c r="M69" s="50"/>
    </row>
    <row r="70" spans="1:13">
      <c r="A70" s="107"/>
      <c r="B70" s="107"/>
      <c r="C70" s="13"/>
      <c r="D70" s="33"/>
      <c r="E70" s="34"/>
      <c r="F70" s="35"/>
      <c r="G70" s="14"/>
      <c r="H70" s="120" t="s">
        <v>855</v>
      </c>
      <c r="I70" s="13"/>
      <c r="J70" s="13"/>
      <c r="K70" s="64"/>
      <c r="L70" s="14"/>
      <c r="M70" s="50"/>
    </row>
    <row r="71" spans="1:13">
      <c r="A71" s="107"/>
      <c r="B71" s="107"/>
      <c r="C71" s="13"/>
      <c r="D71" s="33"/>
      <c r="E71" s="34"/>
      <c r="F71" s="35"/>
      <c r="G71" s="14"/>
      <c r="H71" s="13" t="s">
        <v>2515</v>
      </c>
      <c r="I71" s="13"/>
      <c r="J71" s="13"/>
      <c r="K71" s="64"/>
      <c r="L71" s="14"/>
      <c r="M71" s="50"/>
    </row>
    <row r="72" spans="1:13">
      <c r="A72" s="107"/>
      <c r="B72" s="109"/>
      <c r="C72" s="16"/>
      <c r="D72" s="36"/>
      <c r="E72" s="37"/>
      <c r="F72" s="38"/>
      <c r="G72" s="17"/>
      <c r="H72" s="16" t="s">
        <v>2774</v>
      </c>
      <c r="I72" s="16"/>
      <c r="J72" s="16"/>
      <c r="K72" s="65"/>
      <c r="L72" s="17"/>
      <c r="M72" s="52"/>
    </row>
    <row r="73" spans="1:13">
      <c r="A73" s="12"/>
      <c r="B73" s="12">
        <v>2</v>
      </c>
      <c r="C73" s="13" t="s">
        <v>825</v>
      </c>
      <c r="D73" s="33" t="s">
        <v>324</v>
      </c>
      <c r="E73" s="34">
        <v>1</v>
      </c>
      <c r="F73" s="35">
        <v>40000</v>
      </c>
      <c r="G73" s="14">
        <v>40000</v>
      </c>
      <c r="H73" s="13" t="s">
        <v>1422</v>
      </c>
      <c r="I73" s="120" t="s">
        <v>1636</v>
      </c>
      <c r="J73" s="13"/>
      <c r="K73" s="64" t="s">
        <v>2954</v>
      </c>
      <c r="L73" s="14">
        <v>40000</v>
      </c>
      <c r="M73" s="50">
        <v>0</v>
      </c>
    </row>
    <row r="74" spans="1:13">
      <c r="A74" s="12"/>
      <c r="B74" s="15"/>
      <c r="C74" s="16" t="s">
        <v>431</v>
      </c>
      <c r="D74" s="36"/>
      <c r="E74" s="37"/>
      <c r="F74" s="38"/>
      <c r="G74" s="17"/>
      <c r="H74" s="16"/>
      <c r="I74" s="16"/>
      <c r="J74" s="16"/>
      <c r="K74" s="65"/>
      <c r="L74" s="17"/>
      <c r="M74" s="52"/>
    </row>
    <row r="75" spans="1:13">
      <c r="A75" s="12"/>
      <c r="B75" s="18">
        <v>3</v>
      </c>
      <c r="C75" s="9" t="s">
        <v>1423</v>
      </c>
      <c r="D75" s="39" t="s">
        <v>324</v>
      </c>
      <c r="E75" s="19">
        <v>1</v>
      </c>
      <c r="F75" s="20">
        <v>65000</v>
      </c>
      <c r="G75" s="11">
        <v>65000</v>
      </c>
      <c r="H75" s="9" t="s">
        <v>1424</v>
      </c>
      <c r="I75" s="117" t="s">
        <v>1636</v>
      </c>
      <c r="J75" s="9"/>
      <c r="K75" s="66" t="s">
        <v>3620</v>
      </c>
      <c r="L75" s="11">
        <v>65000</v>
      </c>
      <c r="M75" s="48">
        <v>0</v>
      </c>
    </row>
    <row r="76" spans="1:13" ht="17.25" thickBot="1">
      <c r="A76" s="12"/>
      <c r="B76" s="21"/>
      <c r="C76" s="22"/>
      <c r="D76" s="40"/>
      <c r="E76" s="23"/>
      <c r="F76" s="24"/>
      <c r="G76" s="54"/>
      <c r="H76" s="22"/>
      <c r="I76" s="22"/>
      <c r="J76" s="22"/>
      <c r="K76" s="67"/>
      <c r="L76" s="54"/>
      <c r="M76" s="55"/>
    </row>
    <row r="77" spans="1:13" ht="18" thickTop="1" thickBot="1">
      <c r="A77" s="25"/>
      <c r="B77" s="385" t="s">
        <v>14</v>
      </c>
      <c r="C77" s="386"/>
      <c r="D77" s="386"/>
      <c r="E77" s="386"/>
      <c r="F77" s="387"/>
      <c r="G77" s="111">
        <f>SUM(G68:G76)</f>
        <v>125000</v>
      </c>
      <c r="H77" s="27"/>
      <c r="I77" s="27"/>
      <c r="J77" s="27"/>
      <c r="K77" s="68"/>
      <c r="L77" s="69">
        <f>SUM(L68:L76)</f>
        <v>125000</v>
      </c>
      <c r="M77" s="70">
        <f>SUM(M68:M76)</f>
        <v>0</v>
      </c>
    </row>
    <row r="78" spans="1:13">
      <c r="A78" s="379" t="s">
        <v>16</v>
      </c>
      <c r="B78" s="380"/>
      <c r="C78" s="380"/>
      <c r="D78" s="41"/>
      <c r="E78" s="42"/>
      <c r="F78" s="43"/>
      <c r="G78" s="92">
        <f>G67+G77</f>
        <v>1056970</v>
      </c>
      <c r="H78" s="45"/>
      <c r="I78" s="71"/>
      <c r="J78" s="71"/>
      <c r="K78" s="42"/>
      <c r="L78" s="72"/>
      <c r="M78" s="73"/>
    </row>
  </sheetData>
  <mergeCells count="7">
    <mergeCell ref="A78:C78"/>
    <mergeCell ref="C1:M1"/>
    <mergeCell ref="C2:M2"/>
    <mergeCell ref="I3:J3"/>
    <mergeCell ref="B67:F67"/>
    <mergeCell ref="B77:F77"/>
    <mergeCell ref="A2:B2"/>
  </mergeCells>
  <phoneticPr fontId="9" type="noConversion"/>
  <pageMargins left="0.19685039370078741" right="0.19685039370078741" top="0.39370078740157483" bottom="0.19685039370078741" header="0.19685039370078741" footer="0.19685039370078741"/>
  <pageSetup paperSize="9" orientation="landscape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opLeftCell="A23" workbookViewId="0">
      <selection activeCell="H19" sqref="H19"/>
    </sheetView>
  </sheetViews>
  <sheetFormatPr defaultColWidth="9" defaultRowHeight="16.5"/>
  <cols>
    <col min="1" max="1" width="6.75" style="1" customWidth="1"/>
    <col min="2" max="2" width="4.5" style="1" customWidth="1"/>
    <col min="3" max="3" width="16.5" style="1" customWidth="1"/>
    <col min="4" max="4" width="4.5" style="1" customWidth="1"/>
    <col min="5" max="5" width="4.625" style="2" customWidth="1"/>
    <col min="6" max="6" width="8" style="1" customWidth="1"/>
    <col min="7" max="7" width="9.5" style="1" customWidth="1"/>
    <col min="8" max="8" width="17" style="1" customWidth="1"/>
    <col min="9" max="9" width="8.75" style="1" customWidth="1"/>
    <col min="10" max="10" width="5.625" style="1" customWidth="1"/>
    <col min="11" max="12" width="9.25" style="1" customWidth="1"/>
    <col min="13" max="13" width="11.125" style="1" customWidth="1"/>
    <col min="14" max="16384" width="9" style="1"/>
  </cols>
  <sheetData>
    <row r="1" spans="1:13">
      <c r="A1" s="3"/>
      <c r="B1" s="3"/>
      <c r="C1" s="381" t="s">
        <v>0</v>
      </c>
      <c r="D1" s="381"/>
      <c r="E1" s="381"/>
      <c r="F1" s="381"/>
      <c r="G1" s="381"/>
      <c r="H1" s="381"/>
      <c r="I1" s="381"/>
      <c r="J1" s="381"/>
      <c r="K1" s="381"/>
      <c r="L1" s="381"/>
      <c r="M1" s="381"/>
    </row>
    <row r="2" spans="1:13">
      <c r="A2" s="3"/>
      <c r="B2" s="3"/>
      <c r="C2" s="382" t="s">
        <v>218</v>
      </c>
      <c r="D2" s="382"/>
      <c r="E2" s="382"/>
      <c r="F2" s="382"/>
      <c r="G2" s="382"/>
      <c r="H2" s="382"/>
      <c r="I2" s="382"/>
      <c r="J2" s="382"/>
      <c r="K2" s="382"/>
      <c r="L2" s="382"/>
      <c r="M2" s="382"/>
    </row>
    <row r="3" spans="1:13">
      <c r="A3" s="4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7" t="s">
        <v>8</v>
      </c>
      <c r="I3" s="383" t="s">
        <v>9</v>
      </c>
      <c r="J3" s="384"/>
      <c r="K3" s="6" t="s">
        <v>10</v>
      </c>
      <c r="L3" s="6" t="s">
        <v>11</v>
      </c>
      <c r="M3" s="46" t="s">
        <v>12</v>
      </c>
    </row>
    <row r="4" spans="1:13">
      <c r="A4" s="8" t="s">
        <v>13</v>
      </c>
      <c r="B4" s="8">
        <v>1</v>
      </c>
      <c r="C4" s="9" t="s">
        <v>219</v>
      </c>
      <c r="D4" s="10" t="s">
        <v>21</v>
      </c>
      <c r="E4" s="11">
        <v>1</v>
      </c>
      <c r="F4" s="11">
        <v>150000</v>
      </c>
      <c r="G4" s="11">
        <v>150000</v>
      </c>
      <c r="H4" s="9" t="s">
        <v>177</v>
      </c>
      <c r="I4" s="9" t="s">
        <v>1409</v>
      </c>
      <c r="J4" s="9"/>
      <c r="K4" s="19" t="s">
        <v>2379</v>
      </c>
      <c r="L4" s="11">
        <v>150000</v>
      </c>
      <c r="M4" s="48">
        <v>0</v>
      </c>
    </row>
    <row r="5" spans="1:13">
      <c r="A5" s="12">
        <v>678470</v>
      </c>
      <c r="B5" s="12"/>
      <c r="C5" s="13"/>
      <c r="D5" s="14"/>
      <c r="E5" s="14"/>
      <c r="F5" s="14"/>
      <c r="G5" s="14"/>
      <c r="H5" s="13" t="s">
        <v>220</v>
      </c>
      <c r="I5" s="13"/>
      <c r="J5" s="13"/>
      <c r="K5" s="34"/>
      <c r="L5" s="14"/>
      <c r="M5" s="50"/>
    </row>
    <row r="6" spans="1:13">
      <c r="A6" s="12"/>
      <c r="B6" s="18">
        <v>2</v>
      </c>
      <c r="C6" s="9" t="s">
        <v>221</v>
      </c>
      <c r="D6" s="11" t="s">
        <v>21</v>
      </c>
      <c r="E6" s="11">
        <v>1</v>
      </c>
      <c r="F6" s="11">
        <v>150000</v>
      </c>
      <c r="G6" s="11">
        <v>150000</v>
      </c>
      <c r="H6" s="9" t="s">
        <v>177</v>
      </c>
      <c r="I6" s="9" t="s">
        <v>1409</v>
      </c>
      <c r="J6" s="9"/>
      <c r="K6" s="19" t="s">
        <v>3807</v>
      </c>
      <c r="L6" s="11">
        <v>150000</v>
      </c>
      <c r="M6" s="48">
        <v>0</v>
      </c>
    </row>
    <row r="7" spans="1:13">
      <c r="A7" s="12"/>
      <c r="B7" s="12"/>
      <c r="C7" s="13"/>
      <c r="D7" s="34"/>
      <c r="E7" s="34"/>
      <c r="F7" s="35"/>
      <c r="G7" s="35"/>
      <c r="H7" s="13" t="s">
        <v>220</v>
      </c>
      <c r="I7" s="13"/>
      <c r="J7" s="13"/>
      <c r="K7" s="34"/>
      <c r="L7" s="14"/>
      <c r="M7" s="50"/>
    </row>
    <row r="8" spans="1:13">
      <c r="A8" s="12"/>
      <c r="B8" s="18">
        <v>3</v>
      </c>
      <c r="C8" s="9" t="s">
        <v>222</v>
      </c>
      <c r="D8" s="19" t="s">
        <v>21</v>
      </c>
      <c r="E8" s="19">
        <v>1</v>
      </c>
      <c r="F8" s="20">
        <v>104500</v>
      </c>
      <c r="G8" s="20">
        <v>104500</v>
      </c>
      <c r="H8" s="9" t="s">
        <v>223</v>
      </c>
      <c r="I8" s="9" t="s">
        <v>1409</v>
      </c>
      <c r="J8" s="9"/>
      <c r="K8" s="19"/>
      <c r="L8" s="11"/>
      <c r="M8" s="48">
        <v>104500</v>
      </c>
    </row>
    <row r="9" spans="1:13">
      <c r="A9" s="12"/>
      <c r="B9" s="12"/>
      <c r="C9" s="13"/>
      <c r="D9" s="34"/>
      <c r="E9" s="34"/>
      <c r="F9" s="35"/>
      <c r="G9" s="35"/>
      <c r="H9" s="13" t="s">
        <v>224</v>
      </c>
      <c r="I9" s="13"/>
      <c r="J9" s="13"/>
      <c r="K9" s="34"/>
      <c r="L9" s="14"/>
      <c r="M9" s="50"/>
    </row>
    <row r="10" spans="1:13">
      <c r="A10" s="12"/>
      <c r="B10" s="15"/>
      <c r="C10" s="16"/>
      <c r="D10" s="37"/>
      <c r="E10" s="37"/>
      <c r="F10" s="38"/>
      <c r="G10" s="38"/>
      <c r="H10" s="16" t="s">
        <v>69</v>
      </c>
      <c r="I10" s="16"/>
      <c r="J10" s="16"/>
      <c r="K10" s="37"/>
      <c r="L10" s="17"/>
      <c r="M10" s="52"/>
    </row>
    <row r="11" spans="1:13">
      <c r="A11" s="12"/>
      <c r="B11" s="18">
        <v>4</v>
      </c>
      <c r="C11" s="9" t="s">
        <v>225</v>
      </c>
      <c r="D11" s="19" t="s">
        <v>17</v>
      </c>
      <c r="E11" s="19">
        <v>1</v>
      </c>
      <c r="F11" s="20">
        <v>32200</v>
      </c>
      <c r="G11" s="20">
        <v>32200</v>
      </c>
      <c r="H11" s="9" t="s">
        <v>226</v>
      </c>
      <c r="I11" s="9" t="s">
        <v>1409</v>
      </c>
      <c r="J11" s="9"/>
      <c r="K11" s="19" t="s">
        <v>3707</v>
      </c>
      <c r="L11" s="11">
        <v>32200</v>
      </c>
      <c r="M11" s="48">
        <v>0</v>
      </c>
    </row>
    <row r="12" spans="1:13">
      <c r="A12" s="12"/>
      <c r="B12" s="12"/>
      <c r="C12" s="13"/>
      <c r="D12" s="34"/>
      <c r="E12" s="34"/>
      <c r="F12" s="35"/>
      <c r="G12" s="35"/>
      <c r="H12" s="13" t="s">
        <v>204</v>
      </c>
      <c r="I12" s="13"/>
      <c r="J12" s="13"/>
      <c r="K12" s="34"/>
      <c r="L12" s="14"/>
      <c r="M12" s="50"/>
    </row>
    <row r="13" spans="1:13">
      <c r="A13" s="12"/>
      <c r="B13" s="18">
        <v>5</v>
      </c>
      <c r="C13" s="9" t="s">
        <v>227</v>
      </c>
      <c r="D13" s="19" t="s">
        <v>21</v>
      </c>
      <c r="E13" s="19">
        <v>1</v>
      </c>
      <c r="F13" s="20">
        <v>60000</v>
      </c>
      <c r="G13" s="20">
        <v>60000</v>
      </c>
      <c r="H13" s="9" t="s">
        <v>228</v>
      </c>
      <c r="I13" s="9" t="s">
        <v>1409</v>
      </c>
      <c r="J13" s="9"/>
      <c r="K13" s="19"/>
      <c r="L13" s="11"/>
      <c r="M13" s="48">
        <v>60000</v>
      </c>
    </row>
    <row r="14" spans="1:13">
      <c r="A14" s="12"/>
      <c r="B14" s="15"/>
      <c r="C14" s="16"/>
      <c r="D14" s="37"/>
      <c r="E14" s="37"/>
      <c r="F14" s="38"/>
      <c r="G14" s="38"/>
      <c r="H14" s="16" t="s">
        <v>229</v>
      </c>
      <c r="I14" s="16"/>
      <c r="J14" s="16"/>
      <c r="K14" s="37"/>
      <c r="L14" s="17"/>
      <c r="M14" s="52"/>
    </row>
    <row r="15" spans="1:13">
      <c r="A15" s="12"/>
      <c r="B15" s="12">
        <v>6</v>
      </c>
      <c r="C15" s="13" t="s">
        <v>1721</v>
      </c>
      <c r="D15" s="34" t="s">
        <v>1723</v>
      </c>
      <c r="E15" s="34">
        <v>1</v>
      </c>
      <c r="F15" s="35">
        <v>115000</v>
      </c>
      <c r="G15" s="35">
        <v>115000</v>
      </c>
      <c r="H15" s="13" t="s">
        <v>1724</v>
      </c>
      <c r="I15" s="13" t="s">
        <v>1796</v>
      </c>
      <c r="J15" s="13"/>
      <c r="K15" s="34"/>
      <c r="L15" s="14"/>
      <c r="M15" s="50">
        <v>115000</v>
      </c>
    </row>
    <row r="16" spans="1:13">
      <c r="A16" s="12"/>
      <c r="B16" s="12"/>
      <c r="C16" s="13" t="s">
        <v>1722</v>
      </c>
      <c r="D16" s="34"/>
      <c r="E16" s="34"/>
      <c r="F16" s="35"/>
      <c r="G16" s="35"/>
      <c r="H16" s="13"/>
      <c r="I16" s="13"/>
      <c r="J16" s="13"/>
      <c r="K16" s="34"/>
      <c r="L16" s="14"/>
      <c r="M16" s="50"/>
    </row>
    <row r="17" spans="1:13">
      <c r="A17" s="12"/>
      <c r="B17" s="18">
        <v>7</v>
      </c>
      <c r="C17" s="9" t="s">
        <v>1725</v>
      </c>
      <c r="D17" s="19" t="s">
        <v>1723</v>
      </c>
      <c r="E17" s="19">
        <v>1</v>
      </c>
      <c r="F17" s="20">
        <v>8250</v>
      </c>
      <c r="G17" s="20">
        <v>8250</v>
      </c>
      <c r="H17" s="9" t="s">
        <v>1727</v>
      </c>
      <c r="I17" s="9" t="s">
        <v>1796</v>
      </c>
      <c r="J17" s="9"/>
      <c r="K17" s="19" t="s">
        <v>3825</v>
      </c>
      <c r="L17" s="11">
        <v>8250</v>
      </c>
      <c r="M17" s="48">
        <v>0</v>
      </c>
    </row>
    <row r="18" spans="1:13">
      <c r="A18" s="12"/>
      <c r="B18" s="15"/>
      <c r="C18" s="16" t="s">
        <v>1726</v>
      </c>
      <c r="D18" s="37"/>
      <c r="E18" s="37"/>
      <c r="F18" s="38"/>
      <c r="G18" s="38"/>
      <c r="H18" s="16" t="s">
        <v>1728</v>
      </c>
      <c r="I18" s="16"/>
      <c r="J18" s="16"/>
      <c r="K18" s="37"/>
      <c r="L18" s="17"/>
      <c r="M18" s="52"/>
    </row>
    <row r="19" spans="1:13">
      <c r="A19" s="12"/>
      <c r="B19" s="18">
        <v>8</v>
      </c>
      <c r="C19" s="9" t="s">
        <v>1725</v>
      </c>
      <c r="D19" s="19" t="s">
        <v>668</v>
      </c>
      <c r="E19" s="19">
        <v>1</v>
      </c>
      <c r="F19" s="20">
        <v>21760</v>
      </c>
      <c r="G19" s="20">
        <v>21760</v>
      </c>
      <c r="H19" s="9" t="s">
        <v>1958</v>
      </c>
      <c r="I19" s="9" t="s">
        <v>2160</v>
      </c>
      <c r="J19" s="9"/>
      <c r="K19" s="19"/>
      <c r="L19" s="11"/>
      <c r="M19" s="48">
        <v>21760</v>
      </c>
    </row>
    <row r="20" spans="1:13">
      <c r="A20" s="12"/>
      <c r="B20" s="15"/>
      <c r="C20" s="16" t="s">
        <v>1952</v>
      </c>
      <c r="D20" s="37"/>
      <c r="E20" s="37"/>
      <c r="F20" s="38"/>
      <c r="G20" s="38"/>
      <c r="H20" s="16" t="s">
        <v>1959</v>
      </c>
      <c r="I20" s="16"/>
      <c r="J20" s="16"/>
      <c r="K20" s="37"/>
      <c r="L20" s="17"/>
      <c r="M20" s="52"/>
    </row>
    <row r="21" spans="1:13">
      <c r="A21" s="12"/>
      <c r="B21" s="18">
        <v>9</v>
      </c>
      <c r="C21" s="9" t="s">
        <v>3324</v>
      </c>
      <c r="D21" s="66" t="s">
        <v>1188</v>
      </c>
      <c r="E21" s="19">
        <v>1</v>
      </c>
      <c r="F21" s="20">
        <v>3290</v>
      </c>
      <c r="G21" s="20">
        <v>3290</v>
      </c>
      <c r="H21" s="270" t="s">
        <v>3325</v>
      </c>
      <c r="I21" s="9" t="s">
        <v>3603</v>
      </c>
      <c r="J21" s="9"/>
      <c r="K21" s="19" t="s">
        <v>3814</v>
      </c>
      <c r="L21" s="11">
        <v>2850</v>
      </c>
      <c r="M21" s="48">
        <v>440</v>
      </c>
    </row>
    <row r="22" spans="1:13">
      <c r="A22" s="12"/>
      <c r="B22" s="12"/>
      <c r="C22" s="13"/>
      <c r="D22" s="64"/>
      <c r="E22" s="34"/>
      <c r="F22" s="35"/>
      <c r="G22" s="35"/>
      <c r="H22" s="330" t="s">
        <v>3326</v>
      </c>
      <c r="I22" s="13"/>
      <c r="J22" s="13"/>
      <c r="K22" s="34"/>
      <c r="L22" s="14"/>
      <c r="M22" s="50"/>
    </row>
    <row r="23" spans="1:13">
      <c r="A23" s="12"/>
      <c r="B23" s="12"/>
      <c r="C23" s="13"/>
      <c r="D23" s="34"/>
      <c r="E23" s="34"/>
      <c r="F23" s="35"/>
      <c r="G23" s="35"/>
      <c r="H23" s="13" t="s">
        <v>3815</v>
      </c>
      <c r="I23" s="13"/>
      <c r="J23" s="13"/>
      <c r="K23" s="34"/>
      <c r="L23" s="14"/>
      <c r="M23" s="50"/>
    </row>
    <row r="24" spans="1:13">
      <c r="A24" s="12"/>
      <c r="B24" s="15"/>
      <c r="C24" s="16"/>
      <c r="D24" s="37"/>
      <c r="E24" s="37"/>
      <c r="F24" s="38"/>
      <c r="G24" s="38"/>
      <c r="H24" s="16" t="s">
        <v>3816</v>
      </c>
      <c r="I24" s="16"/>
      <c r="J24" s="16"/>
      <c r="K24" s="37"/>
      <c r="L24" s="17"/>
      <c r="M24" s="52"/>
    </row>
    <row r="25" spans="1:13">
      <c r="A25" s="12"/>
      <c r="B25" s="18">
        <v>10</v>
      </c>
      <c r="C25" s="9" t="s">
        <v>3150</v>
      </c>
      <c r="D25" s="19" t="s">
        <v>3152</v>
      </c>
      <c r="E25" s="19">
        <v>1</v>
      </c>
      <c r="F25" s="20">
        <v>33470</v>
      </c>
      <c r="G25" s="20">
        <v>33470</v>
      </c>
      <c r="H25" s="9" t="s">
        <v>3153</v>
      </c>
      <c r="I25" s="9" t="s">
        <v>3233</v>
      </c>
      <c r="J25" s="9"/>
      <c r="K25" s="19"/>
      <c r="L25" s="11"/>
      <c r="M25" s="48">
        <v>33470</v>
      </c>
    </row>
    <row r="26" spans="1:13" ht="17.25" thickBot="1">
      <c r="A26" s="12"/>
      <c r="B26" s="21"/>
      <c r="C26" s="22" t="s">
        <v>3151</v>
      </c>
      <c r="D26" s="23"/>
      <c r="E26" s="23"/>
      <c r="F26" s="24"/>
      <c r="G26" s="24"/>
      <c r="H26" s="22" t="s">
        <v>3154</v>
      </c>
      <c r="I26" s="22"/>
      <c r="J26" s="22"/>
      <c r="K26" s="23"/>
      <c r="L26" s="54"/>
      <c r="M26" s="55"/>
    </row>
    <row r="27" spans="1:13" ht="18" thickTop="1" thickBot="1">
      <c r="A27" s="25"/>
      <c r="B27" s="385" t="s">
        <v>14</v>
      </c>
      <c r="C27" s="386"/>
      <c r="D27" s="386"/>
      <c r="E27" s="386"/>
      <c r="F27" s="387"/>
      <c r="G27" s="26">
        <f>SUM(G4:G25)</f>
        <v>678470</v>
      </c>
      <c r="H27" s="27"/>
      <c r="I27" s="27"/>
      <c r="J27" s="27"/>
      <c r="K27" s="57"/>
      <c r="L27" s="58">
        <f>SUM(L4:L25)</f>
        <v>343300</v>
      </c>
      <c r="M27" s="59">
        <f>SUM(M4:M25)</f>
        <v>335170</v>
      </c>
    </row>
    <row r="28" spans="1:13">
      <c r="A28" s="28" t="s">
        <v>15</v>
      </c>
      <c r="B28" s="28">
        <v>1</v>
      </c>
      <c r="C28" s="29" t="s">
        <v>230</v>
      </c>
      <c r="D28" s="30" t="s">
        <v>17</v>
      </c>
      <c r="E28" s="31">
        <v>1</v>
      </c>
      <c r="F28" s="32">
        <v>17000</v>
      </c>
      <c r="G28" s="32">
        <v>17000</v>
      </c>
      <c r="H28" s="29" t="s">
        <v>231</v>
      </c>
      <c r="I28" s="9" t="s">
        <v>1409</v>
      </c>
      <c r="J28" s="29"/>
      <c r="K28" s="60" t="s">
        <v>3765</v>
      </c>
      <c r="L28" s="61">
        <v>17000</v>
      </c>
      <c r="M28" s="62">
        <v>0</v>
      </c>
    </row>
    <row r="29" spans="1:13">
      <c r="A29" s="12">
        <v>378500</v>
      </c>
      <c r="B29" s="15"/>
      <c r="C29" s="16" t="s">
        <v>232</v>
      </c>
      <c r="D29" s="36"/>
      <c r="E29" s="37"/>
      <c r="F29" s="38"/>
      <c r="G29" s="38"/>
      <c r="H29" s="16" t="s">
        <v>233</v>
      </c>
      <c r="I29" s="16"/>
      <c r="J29" s="16"/>
      <c r="K29" s="65"/>
      <c r="L29" s="17"/>
      <c r="M29" s="52"/>
    </row>
    <row r="30" spans="1:13">
      <c r="A30" s="12"/>
      <c r="B30" s="18">
        <v>2</v>
      </c>
      <c r="C30" s="9" t="s">
        <v>234</v>
      </c>
      <c r="D30" s="39" t="s">
        <v>135</v>
      </c>
      <c r="E30" s="19">
        <v>1</v>
      </c>
      <c r="F30" s="20">
        <v>22900</v>
      </c>
      <c r="G30" s="20">
        <v>22900</v>
      </c>
      <c r="H30" s="9" t="s">
        <v>235</v>
      </c>
      <c r="I30" s="9" t="s">
        <v>1409</v>
      </c>
      <c r="J30" s="9"/>
      <c r="K30" s="66"/>
      <c r="L30" s="11"/>
      <c r="M30" s="48">
        <v>22900</v>
      </c>
    </row>
    <row r="31" spans="1:13">
      <c r="A31" s="12"/>
      <c r="B31" s="15"/>
      <c r="C31" s="16"/>
      <c r="D31" s="36"/>
      <c r="E31" s="37"/>
      <c r="F31" s="38"/>
      <c r="G31" s="38"/>
      <c r="H31" s="16" t="s">
        <v>236</v>
      </c>
      <c r="I31" s="16"/>
      <c r="J31" s="16"/>
      <c r="K31" s="65"/>
      <c r="L31" s="17"/>
      <c r="M31" s="52"/>
    </row>
    <row r="32" spans="1:13">
      <c r="A32" s="12"/>
      <c r="B32" s="18">
        <v>3</v>
      </c>
      <c r="C32" s="9" t="s">
        <v>237</v>
      </c>
      <c r="D32" s="39" t="s">
        <v>17</v>
      </c>
      <c r="E32" s="19">
        <v>1</v>
      </c>
      <c r="F32" s="20">
        <v>13000</v>
      </c>
      <c r="G32" s="20">
        <v>13000</v>
      </c>
      <c r="H32" s="9" t="s">
        <v>238</v>
      </c>
      <c r="I32" s="9" t="s">
        <v>1409</v>
      </c>
      <c r="J32" s="9"/>
      <c r="K32" s="66" t="s">
        <v>3742</v>
      </c>
      <c r="L32" s="11">
        <v>13000</v>
      </c>
      <c r="M32" s="48">
        <v>0</v>
      </c>
    </row>
    <row r="33" spans="1:13">
      <c r="A33" s="12"/>
      <c r="B33" s="12"/>
      <c r="C33" s="13" t="s">
        <v>108</v>
      </c>
      <c r="D33" s="33"/>
      <c r="E33" s="34"/>
      <c r="F33" s="35"/>
      <c r="G33" s="35"/>
      <c r="H33" s="13"/>
      <c r="I33" s="13"/>
      <c r="J33" s="13"/>
      <c r="K33" s="64"/>
      <c r="L33" s="14"/>
      <c r="M33" s="50"/>
    </row>
    <row r="34" spans="1:13">
      <c r="A34" s="12"/>
      <c r="B34" s="18">
        <v>4</v>
      </c>
      <c r="C34" s="9" t="s">
        <v>1953</v>
      </c>
      <c r="D34" s="39" t="s">
        <v>1955</v>
      </c>
      <c r="E34" s="19">
        <v>1</v>
      </c>
      <c r="F34" s="20">
        <v>90000</v>
      </c>
      <c r="G34" s="20">
        <v>90000</v>
      </c>
      <c r="H34" s="9" t="s">
        <v>1956</v>
      </c>
      <c r="I34" s="9" t="s">
        <v>2160</v>
      </c>
      <c r="J34" s="9"/>
      <c r="K34" s="66" t="s">
        <v>3741</v>
      </c>
      <c r="L34" s="11">
        <v>90000</v>
      </c>
      <c r="M34" s="48">
        <v>0</v>
      </c>
    </row>
    <row r="35" spans="1:13">
      <c r="A35" s="12"/>
      <c r="B35" s="15"/>
      <c r="C35" s="16" t="s">
        <v>1954</v>
      </c>
      <c r="D35" s="36"/>
      <c r="E35" s="37"/>
      <c r="F35" s="38"/>
      <c r="G35" s="38"/>
      <c r="H35" s="16" t="s">
        <v>1957</v>
      </c>
      <c r="I35" s="16"/>
      <c r="J35" s="16"/>
      <c r="K35" s="65"/>
      <c r="L35" s="17"/>
      <c r="M35" s="52"/>
    </row>
    <row r="36" spans="1:13">
      <c r="A36" s="12"/>
      <c r="B36" s="12">
        <v>5</v>
      </c>
      <c r="C36" s="13" t="s">
        <v>2394</v>
      </c>
      <c r="D36" s="33" t="s">
        <v>2396</v>
      </c>
      <c r="E36" s="34">
        <v>1</v>
      </c>
      <c r="F36" s="35">
        <v>25000</v>
      </c>
      <c r="G36" s="35">
        <v>25000</v>
      </c>
      <c r="H36" s="13" t="s">
        <v>2397</v>
      </c>
      <c r="I36" s="13" t="s">
        <v>2517</v>
      </c>
      <c r="J36" s="13"/>
      <c r="K36" s="64" t="s">
        <v>3792</v>
      </c>
      <c r="L36" s="14">
        <v>25000</v>
      </c>
      <c r="M36" s="50">
        <v>0</v>
      </c>
    </row>
    <row r="37" spans="1:13">
      <c r="A37" s="12"/>
      <c r="B37" s="12"/>
      <c r="C37" s="13" t="s">
        <v>2395</v>
      </c>
      <c r="D37" s="33"/>
      <c r="E37" s="34"/>
      <c r="F37" s="35"/>
      <c r="G37" s="35"/>
      <c r="H37" s="13" t="s">
        <v>2398</v>
      </c>
      <c r="I37" s="13"/>
      <c r="J37" s="13"/>
      <c r="K37" s="64"/>
      <c r="L37" s="14"/>
      <c r="M37" s="50"/>
    </row>
    <row r="38" spans="1:13">
      <c r="A38" s="12"/>
      <c r="B38" s="18">
        <v>6</v>
      </c>
      <c r="C38" s="9" t="s">
        <v>2399</v>
      </c>
      <c r="D38" s="39" t="s">
        <v>2396</v>
      </c>
      <c r="E38" s="19">
        <v>1</v>
      </c>
      <c r="F38" s="20">
        <v>12500</v>
      </c>
      <c r="G38" s="20">
        <v>12500</v>
      </c>
      <c r="H38" s="9" t="s">
        <v>2401</v>
      </c>
      <c r="I38" s="9" t="s">
        <v>2517</v>
      </c>
      <c r="J38" s="9"/>
      <c r="K38" s="66" t="s">
        <v>3758</v>
      </c>
      <c r="L38" s="11">
        <v>12500</v>
      </c>
      <c r="M38" s="48">
        <v>0</v>
      </c>
    </row>
    <row r="39" spans="1:13">
      <c r="A39" s="12"/>
      <c r="B39" s="15"/>
      <c r="C39" s="16" t="s">
        <v>2400</v>
      </c>
      <c r="D39" s="36"/>
      <c r="E39" s="37"/>
      <c r="F39" s="38"/>
      <c r="G39" s="38"/>
      <c r="H39" s="16"/>
      <c r="I39" s="16"/>
      <c r="J39" s="16"/>
      <c r="K39" s="65"/>
      <c r="L39" s="17"/>
      <c r="M39" s="52"/>
    </row>
    <row r="40" spans="1:13">
      <c r="A40" s="12"/>
      <c r="B40" s="12">
        <v>7</v>
      </c>
      <c r="C40" s="13" t="s">
        <v>2402</v>
      </c>
      <c r="D40" s="33" t="s">
        <v>2396</v>
      </c>
      <c r="E40" s="34">
        <v>1</v>
      </c>
      <c r="F40" s="35">
        <v>11500</v>
      </c>
      <c r="G40" s="35">
        <v>11500</v>
      </c>
      <c r="H40" s="13" t="s">
        <v>2277</v>
      </c>
      <c r="I40" s="13" t="s">
        <v>2517</v>
      </c>
      <c r="J40" s="13"/>
      <c r="K40" s="64"/>
      <c r="L40" s="14"/>
      <c r="M40" s="50">
        <v>11500</v>
      </c>
    </row>
    <row r="41" spans="1:13">
      <c r="A41" s="12"/>
      <c r="B41" s="12"/>
      <c r="C41" s="13" t="s">
        <v>2403</v>
      </c>
      <c r="D41" s="33"/>
      <c r="E41" s="34"/>
      <c r="F41" s="35"/>
      <c r="G41" s="35"/>
      <c r="H41" s="13"/>
      <c r="I41" s="13"/>
      <c r="J41" s="13"/>
      <c r="K41" s="64"/>
      <c r="L41" s="14"/>
      <c r="M41" s="50"/>
    </row>
    <row r="42" spans="1:13">
      <c r="A42" s="12"/>
      <c r="B42" s="18">
        <v>8</v>
      </c>
      <c r="C42" s="9" t="s">
        <v>2661</v>
      </c>
      <c r="D42" s="39" t="s">
        <v>2663</v>
      </c>
      <c r="E42" s="19">
        <v>1</v>
      </c>
      <c r="F42" s="20">
        <v>98675</v>
      </c>
      <c r="G42" s="20">
        <v>98675</v>
      </c>
      <c r="H42" s="9" t="s">
        <v>2664</v>
      </c>
      <c r="I42" s="9" t="s">
        <v>2858</v>
      </c>
      <c r="J42" s="9"/>
      <c r="K42" s="66" t="s">
        <v>3666</v>
      </c>
      <c r="L42" s="11">
        <v>98675</v>
      </c>
      <c r="M42" s="48">
        <v>0</v>
      </c>
    </row>
    <row r="43" spans="1:13">
      <c r="A43" s="12"/>
      <c r="B43" s="15"/>
      <c r="C43" s="16" t="s">
        <v>2662</v>
      </c>
      <c r="D43" s="36"/>
      <c r="E43" s="37"/>
      <c r="F43" s="38"/>
      <c r="G43" s="38"/>
      <c r="H43" s="16" t="s">
        <v>2665</v>
      </c>
      <c r="I43" s="16"/>
      <c r="J43" s="16"/>
      <c r="K43" s="65"/>
      <c r="L43" s="17"/>
      <c r="M43" s="52"/>
    </row>
    <row r="44" spans="1:13">
      <c r="A44" s="12"/>
      <c r="B44" s="18">
        <v>9</v>
      </c>
      <c r="C44" s="9" t="s">
        <v>3155</v>
      </c>
      <c r="D44" s="39" t="s">
        <v>3152</v>
      </c>
      <c r="E44" s="19">
        <v>1</v>
      </c>
      <c r="F44" s="20">
        <v>87925</v>
      </c>
      <c r="G44" s="20">
        <v>87925</v>
      </c>
      <c r="H44" s="9" t="s">
        <v>3156</v>
      </c>
      <c r="I44" s="9" t="s">
        <v>3233</v>
      </c>
      <c r="J44" s="9"/>
      <c r="K44" s="66" t="s">
        <v>3819</v>
      </c>
      <c r="L44" s="11">
        <v>87925</v>
      </c>
      <c r="M44" s="48">
        <v>0</v>
      </c>
    </row>
    <row r="45" spans="1:13" ht="17.25" thickBot="1">
      <c r="A45" s="12"/>
      <c r="B45" s="21"/>
      <c r="C45" s="22"/>
      <c r="D45" s="40"/>
      <c r="E45" s="23"/>
      <c r="F45" s="24"/>
      <c r="G45" s="24"/>
      <c r="H45" s="22"/>
      <c r="I45" s="22"/>
      <c r="J45" s="22"/>
      <c r="K45" s="67"/>
      <c r="L45" s="54"/>
      <c r="M45" s="55"/>
    </row>
    <row r="46" spans="1:13" ht="18" thickTop="1" thickBot="1">
      <c r="A46" s="25"/>
      <c r="B46" s="385" t="s">
        <v>14</v>
      </c>
      <c r="C46" s="386"/>
      <c r="D46" s="386"/>
      <c r="E46" s="386"/>
      <c r="F46" s="387"/>
      <c r="G46" s="26">
        <f>SUM(G28:G44)</f>
        <v>378500</v>
      </c>
      <c r="H46" s="27"/>
      <c r="I46" s="27"/>
      <c r="J46" s="27"/>
      <c r="K46" s="68"/>
      <c r="L46" s="69">
        <f>SUM(L28:L45)</f>
        <v>344100</v>
      </c>
      <c r="M46" s="70">
        <f>SUM(M28:M44)</f>
        <v>34400</v>
      </c>
    </row>
    <row r="47" spans="1:13">
      <c r="A47" s="379" t="s">
        <v>16</v>
      </c>
      <c r="B47" s="380"/>
      <c r="C47" s="380"/>
      <c r="D47" s="41"/>
      <c r="E47" s="42"/>
      <c r="F47" s="43"/>
      <c r="G47" s="44">
        <f>G27+G46</f>
        <v>1056970</v>
      </c>
      <c r="H47" s="45"/>
      <c r="I47" s="71"/>
      <c r="J47" s="71"/>
      <c r="K47" s="42"/>
      <c r="L47" s="72"/>
      <c r="M47" s="73"/>
    </row>
  </sheetData>
  <mergeCells count="6">
    <mergeCell ref="A47:C47"/>
    <mergeCell ref="C1:M1"/>
    <mergeCell ref="C2:M2"/>
    <mergeCell ref="I3:J3"/>
    <mergeCell ref="B27:F27"/>
    <mergeCell ref="B46:F46"/>
  </mergeCells>
  <phoneticPr fontId="10" type="noConversion"/>
  <pageMargins left="0.19685039370078741" right="0.19685039370078741" top="0.39370078740157483" bottom="0.19685039370078741" header="0.19685039370078741" footer="0.19685039370078741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topLeftCell="A36" workbookViewId="0">
      <selection activeCell="A40" sqref="A40:XFD40"/>
    </sheetView>
  </sheetViews>
  <sheetFormatPr defaultColWidth="9" defaultRowHeight="16.5"/>
  <cols>
    <col min="1" max="1" width="6.75" style="1" customWidth="1"/>
    <col min="2" max="2" width="4.5" style="1" customWidth="1"/>
    <col min="3" max="3" width="16.5" style="1" customWidth="1"/>
    <col min="4" max="4" width="4.5" style="1" customWidth="1"/>
    <col min="5" max="5" width="4.625" style="2" customWidth="1"/>
    <col min="6" max="6" width="8" style="1" customWidth="1"/>
    <col min="7" max="7" width="9.5" style="1" customWidth="1"/>
    <col min="8" max="8" width="17" style="1" customWidth="1"/>
    <col min="9" max="9" width="8.75" style="1" customWidth="1"/>
    <col min="10" max="10" width="5.625" style="1" customWidth="1"/>
    <col min="11" max="12" width="9.25" style="1" customWidth="1"/>
    <col min="13" max="13" width="11.125" style="1" customWidth="1"/>
    <col min="14" max="16384" width="9" style="1"/>
  </cols>
  <sheetData>
    <row r="1" spans="1:13">
      <c r="A1" s="3"/>
      <c r="B1" s="3"/>
      <c r="C1" s="381" t="s">
        <v>0</v>
      </c>
      <c r="D1" s="381"/>
      <c r="E1" s="381"/>
      <c r="F1" s="381"/>
      <c r="G1" s="381"/>
      <c r="H1" s="381"/>
      <c r="I1" s="381"/>
      <c r="J1" s="381"/>
      <c r="K1" s="381"/>
      <c r="L1" s="381"/>
      <c r="M1" s="381"/>
    </row>
    <row r="2" spans="1:13">
      <c r="A2" s="3"/>
      <c r="B2" s="3"/>
      <c r="C2" s="382" t="s">
        <v>239</v>
      </c>
      <c r="D2" s="382"/>
      <c r="E2" s="382"/>
      <c r="F2" s="382"/>
      <c r="G2" s="382"/>
      <c r="H2" s="382"/>
      <c r="I2" s="382"/>
      <c r="J2" s="382"/>
      <c r="K2" s="382"/>
      <c r="L2" s="382"/>
      <c r="M2" s="382"/>
    </row>
    <row r="3" spans="1:13">
      <c r="A3" s="4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7" t="s">
        <v>8</v>
      </c>
      <c r="I3" s="383" t="s">
        <v>9</v>
      </c>
      <c r="J3" s="384"/>
      <c r="K3" s="6" t="s">
        <v>10</v>
      </c>
      <c r="L3" s="6" t="s">
        <v>11</v>
      </c>
      <c r="M3" s="46" t="s">
        <v>12</v>
      </c>
    </row>
    <row r="4" spans="1:13">
      <c r="A4" s="8" t="s">
        <v>13</v>
      </c>
      <c r="B4" s="8">
        <v>1</v>
      </c>
      <c r="C4" s="9" t="s">
        <v>55</v>
      </c>
      <c r="D4" s="10" t="s">
        <v>21</v>
      </c>
      <c r="E4" s="11">
        <v>1</v>
      </c>
      <c r="F4" s="11">
        <v>50000</v>
      </c>
      <c r="G4" s="11">
        <v>50000</v>
      </c>
      <c r="H4" s="9" t="s">
        <v>240</v>
      </c>
      <c r="I4" s="9" t="s">
        <v>1409</v>
      </c>
      <c r="J4" s="9"/>
      <c r="K4" s="19" t="s">
        <v>1976</v>
      </c>
      <c r="L4" s="11">
        <v>50000</v>
      </c>
      <c r="M4" s="48">
        <v>0</v>
      </c>
    </row>
    <row r="5" spans="1:13">
      <c r="A5" s="12">
        <v>716906</v>
      </c>
      <c r="B5" s="12"/>
      <c r="C5" s="13"/>
      <c r="D5" s="14"/>
      <c r="E5" s="14"/>
      <c r="F5" s="14"/>
      <c r="G5" s="14"/>
      <c r="H5" s="13" t="s">
        <v>241</v>
      </c>
      <c r="I5" s="13"/>
      <c r="J5" s="13"/>
      <c r="K5" s="34"/>
      <c r="L5" s="14"/>
      <c r="M5" s="50"/>
    </row>
    <row r="6" spans="1:13">
      <c r="A6" s="12"/>
      <c r="B6" s="18">
        <v>2</v>
      </c>
      <c r="C6" s="9" t="s">
        <v>242</v>
      </c>
      <c r="D6" s="11" t="s">
        <v>21</v>
      </c>
      <c r="E6" s="11">
        <v>1</v>
      </c>
      <c r="F6" s="11">
        <v>27040</v>
      </c>
      <c r="G6" s="11">
        <v>27040</v>
      </c>
      <c r="H6" s="9" t="s">
        <v>243</v>
      </c>
      <c r="I6" s="9" t="s">
        <v>1409</v>
      </c>
      <c r="J6" s="9"/>
      <c r="K6" s="19" t="s">
        <v>2136</v>
      </c>
      <c r="L6" s="11">
        <v>27040</v>
      </c>
      <c r="M6" s="48">
        <v>0</v>
      </c>
    </row>
    <row r="7" spans="1:13">
      <c r="A7" s="12"/>
      <c r="B7" s="12"/>
      <c r="C7" s="13" t="s">
        <v>22</v>
      </c>
      <c r="D7" s="34"/>
      <c r="E7" s="34"/>
      <c r="F7" s="35"/>
      <c r="G7" s="35"/>
      <c r="H7" s="13" t="s">
        <v>244</v>
      </c>
      <c r="I7" s="13"/>
      <c r="J7" s="13"/>
      <c r="K7" s="34"/>
      <c r="L7" s="14"/>
      <c r="M7" s="50"/>
    </row>
    <row r="8" spans="1:13">
      <c r="A8" s="12"/>
      <c r="B8" s="12"/>
      <c r="C8" s="13"/>
      <c r="D8" s="34"/>
      <c r="E8" s="34"/>
      <c r="F8" s="35"/>
      <c r="G8" s="35"/>
      <c r="H8" s="13" t="s">
        <v>80</v>
      </c>
      <c r="I8" s="13"/>
      <c r="J8" s="13"/>
      <c r="K8" s="34"/>
      <c r="L8" s="14"/>
      <c r="M8" s="50"/>
    </row>
    <row r="9" spans="1:13">
      <c r="A9" s="12"/>
      <c r="B9" s="18">
        <v>3</v>
      </c>
      <c r="C9" s="9" t="s">
        <v>1977</v>
      </c>
      <c r="D9" s="19" t="s">
        <v>1979</v>
      </c>
      <c r="E9" s="19">
        <v>100</v>
      </c>
      <c r="F9" s="20">
        <v>250</v>
      </c>
      <c r="G9" s="20">
        <v>25000</v>
      </c>
      <c r="H9" s="9" t="s">
        <v>1980</v>
      </c>
      <c r="I9" s="9" t="s">
        <v>2155</v>
      </c>
      <c r="J9" s="9"/>
      <c r="K9" s="19" t="s">
        <v>2587</v>
      </c>
      <c r="L9" s="11">
        <v>25000</v>
      </c>
      <c r="M9" s="48">
        <v>0</v>
      </c>
    </row>
    <row r="10" spans="1:13">
      <c r="A10" s="12"/>
      <c r="B10" s="12"/>
      <c r="C10" s="13" t="s">
        <v>1978</v>
      </c>
      <c r="D10" s="34"/>
      <c r="E10" s="34"/>
      <c r="F10" s="35"/>
      <c r="G10" s="35"/>
      <c r="H10" s="13" t="s">
        <v>1981</v>
      </c>
      <c r="I10" s="13"/>
      <c r="J10" s="13"/>
      <c r="K10" s="34"/>
      <c r="L10" s="14"/>
      <c r="M10" s="50"/>
    </row>
    <row r="11" spans="1:13">
      <c r="A11" s="12"/>
      <c r="B11" s="18">
        <v>4</v>
      </c>
      <c r="C11" s="9" t="s">
        <v>1982</v>
      </c>
      <c r="D11" s="19" t="s">
        <v>1984</v>
      </c>
      <c r="E11" s="19">
        <v>1</v>
      </c>
      <c r="F11" s="20">
        <v>16000</v>
      </c>
      <c r="G11" s="20">
        <v>16000</v>
      </c>
      <c r="H11" s="9" t="s">
        <v>1985</v>
      </c>
      <c r="I11" s="9" t="s">
        <v>2155</v>
      </c>
      <c r="J11" s="9"/>
      <c r="K11" s="19" t="s">
        <v>2206</v>
      </c>
      <c r="L11" s="11">
        <v>16000</v>
      </c>
      <c r="M11" s="48">
        <v>0</v>
      </c>
    </row>
    <row r="12" spans="1:13">
      <c r="A12" s="12"/>
      <c r="B12" s="12"/>
      <c r="C12" s="13" t="s">
        <v>1983</v>
      </c>
      <c r="D12" s="34"/>
      <c r="E12" s="34"/>
      <c r="F12" s="35"/>
      <c r="G12" s="35"/>
      <c r="H12" s="13" t="s">
        <v>1986</v>
      </c>
      <c r="I12" s="13"/>
      <c r="J12" s="13"/>
      <c r="K12" s="34"/>
      <c r="L12" s="14"/>
      <c r="M12" s="50"/>
    </row>
    <row r="13" spans="1:13">
      <c r="A13" s="12"/>
      <c r="B13" s="18">
        <v>5</v>
      </c>
      <c r="C13" s="9" t="s">
        <v>1987</v>
      </c>
      <c r="D13" s="19" t="s">
        <v>1988</v>
      </c>
      <c r="E13" s="19">
        <v>1</v>
      </c>
      <c r="F13" s="20">
        <v>71772</v>
      </c>
      <c r="G13" s="20">
        <v>71772</v>
      </c>
      <c r="H13" s="9" t="s">
        <v>1989</v>
      </c>
      <c r="I13" s="9" t="s">
        <v>2155</v>
      </c>
      <c r="J13" s="9"/>
      <c r="K13" s="19" t="s">
        <v>2205</v>
      </c>
      <c r="L13" s="11">
        <v>71772</v>
      </c>
      <c r="M13" s="48">
        <v>0</v>
      </c>
    </row>
    <row r="14" spans="1:13">
      <c r="A14" s="12"/>
      <c r="B14" s="12"/>
      <c r="C14" s="13"/>
      <c r="D14" s="34"/>
      <c r="E14" s="34"/>
      <c r="F14" s="35"/>
      <c r="G14" s="35"/>
      <c r="H14" s="13" t="s">
        <v>2013</v>
      </c>
      <c r="I14" s="13"/>
      <c r="J14" s="13"/>
      <c r="K14" s="34"/>
      <c r="L14" s="14"/>
      <c r="M14" s="50"/>
    </row>
    <row r="15" spans="1:13">
      <c r="A15" s="12"/>
      <c r="B15" s="12"/>
      <c r="C15" s="13"/>
      <c r="D15" s="34"/>
      <c r="E15" s="34"/>
      <c r="F15" s="35"/>
      <c r="G15" s="35"/>
      <c r="H15" s="13" t="s">
        <v>1990</v>
      </c>
      <c r="I15" s="13"/>
      <c r="J15" s="13"/>
      <c r="K15" s="34"/>
      <c r="L15" s="14"/>
      <c r="M15" s="50"/>
    </row>
    <row r="16" spans="1:13">
      <c r="A16" s="12"/>
      <c r="B16" s="12"/>
      <c r="C16" s="13"/>
      <c r="D16" s="34"/>
      <c r="E16" s="34"/>
      <c r="F16" s="35"/>
      <c r="G16" s="35"/>
      <c r="H16" s="13" t="s">
        <v>1991</v>
      </c>
      <c r="I16" s="13"/>
      <c r="J16" s="13"/>
      <c r="K16" s="34"/>
      <c r="L16" s="14"/>
      <c r="M16" s="50"/>
    </row>
    <row r="17" spans="1:13">
      <c r="A17" s="12"/>
      <c r="B17" s="15"/>
      <c r="C17" s="16"/>
      <c r="D17" s="37"/>
      <c r="E17" s="37"/>
      <c r="F17" s="38"/>
      <c r="G17" s="38"/>
      <c r="H17" s="16" t="s">
        <v>1992</v>
      </c>
      <c r="I17" s="16"/>
      <c r="J17" s="16"/>
      <c r="K17" s="37"/>
      <c r="L17" s="17"/>
      <c r="M17" s="52"/>
    </row>
    <row r="18" spans="1:13">
      <c r="A18" s="12"/>
      <c r="B18" s="12">
        <v>6</v>
      </c>
      <c r="C18" s="13" t="s">
        <v>1993</v>
      </c>
      <c r="D18" s="34" t="s">
        <v>1995</v>
      </c>
      <c r="E18" s="34">
        <v>1</v>
      </c>
      <c r="F18" s="35">
        <v>658</v>
      </c>
      <c r="G18" s="35">
        <v>658</v>
      </c>
      <c r="H18" s="13" t="s">
        <v>1996</v>
      </c>
      <c r="I18" s="13" t="s">
        <v>2155</v>
      </c>
      <c r="J18" s="13"/>
      <c r="K18" s="34" t="s">
        <v>2548</v>
      </c>
      <c r="L18" s="14">
        <v>658</v>
      </c>
      <c r="M18" s="50">
        <v>0</v>
      </c>
    </row>
    <row r="19" spans="1:13">
      <c r="A19" s="12"/>
      <c r="B19" s="18">
        <v>7</v>
      </c>
      <c r="C19" s="9" t="s">
        <v>1997</v>
      </c>
      <c r="D19" s="19" t="s">
        <v>2001</v>
      </c>
      <c r="E19" s="19">
        <v>108</v>
      </c>
      <c r="F19" s="20">
        <v>250</v>
      </c>
      <c r="G19" s="20">
        <v>27000</v>
      </c>
      <c r="H19" s="9" t="s">
        <v>1998</v>
      </c>
      <c r="I19" s="9" t="s">
        <v>2155</v>
      </c>
      <c r="J19" s="9"/>
      <c r="K19" s="19" t="s">
        <v>2878</v>
      </c>
      <c r="L19" s="11">
        <v>27000</v>
      </c>
      <c r="M19" s="48">
        <v>0</v>
      </c>
    </row>
    <row r="20" spans="1:13">
      <c r="A20" s="12"/>
      <c r="B20" s="12"/>
      <c r="C20" s="13"/>
      <c r="D20" s="34"/>
      <c r="E20" s="34"/>
      <c r="F20" s="35"/>
      <c r="G20" s="35"/>
      <c r="H20" s="13" t="s">
        <v>1999</v>
      </c>
      <c r="I20" s="13"/>
      <c r="J20" s="13"/>
      <c r="K20" s="34"/>
      <c r="L20" s="14"/>
      <c r="M20" s="50"/>
    </row>
    <row r="21" spans="1:13">
      <c r="A21" s="12"/>
      <c r="B21" s="18">
        <v>8</v>
      </c>
      <c r="C21" s="9" t="s">
        <v>2000</v>
      </c>
      <c r="D21" s="19" t="s">
        <v>2001</v>
      </c>
      <c r="E21" s="19">
        <v>10</v>
      </c>
      <c r="F21" s="20">
        <v>650</v>
      </c>
      <c r="G21" s="20">
        <v>6500</v>
      </c>
      <c r="H21" s="9" t="s">
        <v>1998</v>
      </c>
      <c r="I21" s="9" t="s">
        <v>2155</v>
      </c>
      <c r="J21" s="9"/>
      <c r="K21" s="19" t="s">
        <v>2878</v>
      </c>
      <c r="L21" s="11">
        <v>6500</v>
      </c>
      <c r="M21" s="48">
        <v>0</v>
      </c>
    </row>
    <row r="22" spans="1:13">
      <c r="A22" s="12"/>
      <c r="B22" s="15"/>
      <c r="C22" s="16"/>
      <c r="D22" s="37"/>
      <c r="E22" s="37"/>
      <c r="F22" s="38"/>
      <c r="G22" s="38"/>
      <c r="H22" s="16" t="s">
        <v>1999</v>
      </c>
      <c r="I22" s="16"/>
      <c r="J22" s="16"/>
      <c r="K22" s="37"/>
      <c r="L22" s="17"/>
      <c r="M22" s="52"/>
    </row>
    <row r="23" spans="1:13">
      <c r="A23" s="12"/>
      <c r="B23" s="18">
        <v>9</v>
      </c>
      <c r="C23" s="9" t="s">
        <v>2002</v>
      </c>
      <c r="D23" s="19" t="s">
        <v>1994</v>
      </c>
      <c r="E23" s="19">
        <v>4</v>
      </c>
      <c r="F23" s="20">
        <v>8000</v>
      </c>
      <c r="G23" s="20">
        <v>32000</v>
      </c>
      <c r="H23" s="9" t="s">
        <v>2003</v>
      </c>
      <c r="I23" s="9" t="s">
        <v>2155</v>
      </c>
      <c r="J23" s="9"/>
      <c r="K23" s="19" t="s">
        <v>2555</v>
      </c>
      <c r="L23" s="11">
        <v>32000</v>
      </c>
      <c r="M23" s="48">
        <v>0</v>
      </c>
    </row>
    <row r="24" spans="1:13">
      <c r="A24" s="12"/>
      <c r="B24" s="15"/>
      <c r="C24" s="16"/>
      <c r="D24" s="37"/>
      <c r="E24" s="37"/>
      <c r="F24" s="38"/>
      <c r="G24" s="38"/>
      <c r="H24" s="16" t="s">
        <v>2004</v>
      </c>
      <c r="I24" s="16"/>
      <c r="J24" s="16"/>
      <c r="K24" s="37"/>
      <c r="L24" s="17"/>
      <c r="M24" s="52"/>
    </row>
    <row r="25" spans="1:13">
      <c r="A25" s="12"/>
      <c r="B25" s="12">
        <v>10</v>
      </c>
      <c r="C25" s="13" t="s">
        <v>2005</v>
      </c>
      <c r="D25" s="34" t="s">
        <v>1984</v>
      </c>
      <c r="E25" s="34">
        <v>1</v>
      </c>
      <c r="F25" s="35">
        <v>35000</v>
      </c>
      <c r="G25" s="35">
        <v>35000</v>
      </c>
      <c r="H25" s="13" t="s">
        <v>2007</v>
      </c>
      <c r="I25" s="13" t="s">
        <v>2155</v>
      </c>
      <c r="J25" s="13"/>
      <c r="K25" s="34" t="s">
        <v>2553</v>
      </c>
      <c r="L25" s="14">
        <v>35000</v>
      </c>
      <c r="M25" s="50">
        <v>0</v>
      </c>
    </row>
    <row r="26" spans="1:13">
      <c r="A26" s="12"/>
      <c r="B26" s="12"/>
      <c r="C26" s="13" t="s">
        <v>2006</v>
      </c>
      <c r="D26" s="34"/>
      <c r="E26" s="34"/>
      <c r="F26" s="35"/>
      <c r="G26" s="35"/>
      <c r="H26" s="13"/>
      <c r="I26" s="13"/>
      <c r="J26" s="13"/>
      <c r="K26" s="34"/>
      <c r="L26" s="14"/>
      <c r="M26" s="50"/>
    </row>
    <row r="27" spans="1:13">
      <c r="A27" s="12"/>
      <c r="B27" s="18">
        <v>11</v>
      </c>
      <c r="C27" s="9" t="s">
        <v>2008</v>
      </c>
      <c r="D27" s="19" t="s">
        <v>1988</v>
      </c>
      <c r="E27" s="19">
        <v>1</v>
      </c>
      <c r="F27" s="20">
        <v>90000</v>
      </c>
      <c r="G27" s="20">
        <v>90000</v>
      </c>
      <c r="H27" s="9" t="s">
        <v>2009</v>
      </c>
      <c r="I27" s="9" t="s">
        <v>2155</v>
      </c>
      <c r="J27" s="9"/>
      <c r="K27" s="19" t="s">
        <v>3594</v>
      </c>
      <c r="L27" s="11">
        <v>90000</v>
      </c>
      <c r="M27" s="48">
        <v>0</v>
      </c>
    </row>
    <row r="28" spans="1:13">
      <c r="A28" s="12"/>
      <c r="B28" s="12">
        <v>12</v>
      </c>
      <c r="C28" s="13" t="s">
        <v>2010</v>
      </c>
      <c r="D28" s="34" t="s">
        <v>2011</v>
      </c>
      <c r="E28" s="34">
        <v>2</v>
      </c>
      <c r="F28" s="35">
        <v>4500</v>
      </c>
      <c r="G28" s="35">
        <v>9000</v>
      </c>
      <c r="H28" s="13" t="s">
        <v>2012</v>
      </c>
      <c r="I28" s="13" t="s">
        <v>2155</v>
      </c>
      <c r="J28" s="13"/>
      <c r="K28" s="34" t="s">
        <v>2560</v>
      </c>
      <c r="L28" s="14">
        <v>9000</v>
      </c>
      <c r="M28" s="50">
        <v>0</v>
      </c>
    </row>
    <row r="29" spans="1:13">
      <c r="A29" s="12"/>
      <c r="B29" s="12"/>
      <c r="C29" s="13"/>
      <c r="D29" s="34"/>
      <c r="E29" s="34"/>
      <c r="F29" s="35"/>
      <c r="G29" s="35"/>
      <c r="H29" s="13" t="s">
        <v>1999</v>
      </c>
      <c r="I29" s="13"/>
      <c r="J29" s="13"/>
      <c r="K29" s="34"/>
      <c r="L29" s="14"/>
      <c r="M29" s="50"/>
    </row>
    <row r="30" spans="1:13">
      <c r="A30" s="12"/>
      <c r="B30" s="18">
        <v>13</v>
      </c>
      <c r="C30" s="9" t="s">
        <v>2416</v>
      </c>
      <c r="D30" s="19" t="s">
        <v>2417</v>
      </c>
      <c r="E30" s="19">
        <v>1</v>
      </c>
      <c r="F30" s="20">
        <v>11250</v>
      </c>
      <c r="G30" s="20">
        <v>11250</v>
      </c>
      <c r="H30" s="9" t="s">
        <v>2418</v>
      </c>
      <c r="I30" s="286" t="s">
        <v>2517</v>
      </c>
      <c r="J30" s="9"/>
      <c r="K30" s="19" t="s">
        <v>2786</v>
      </c>
      <c r="L30" s="11">
        <v>11250</v>
      </c>
      <c r="M30" s="48">
        <v>0</v>
      </c>
    </row>
    <row r="31" spans="1:13">
      <c r="A31" s="12"/>
      <c r="B31" s="15"/>
      <c r="C31" s="16"/>
      <c r="D31" s="37"/>
      <c r="E31" s="37"/>
      <c r="F31" s="38"/>
      <c r="G31" s="38"/>
      <c r="H31" s="16" t="s">
        <v>2419</v>
      </c>
      <c r="I31" s="287"/>
      <c r="J31" s="16"/>
      <c r="K31" s="37"/>
      <c r="L31" s="17"/>
      <c r="M31" s="52"/>
    </row>
    <row r="32" spans="1:13">
      <c r="A32" s="12"/>
      <c r="B32" s="12">
        <v>14</v>
      </c>
      <c r="C32" s="13" t="s">
        <v>2420</v>
      </c>
      <c r="D32" s="34" t="s">
        <v>2417</v>
      </c>
      <c r="E32" s="34">
        <v>1</v>
      </c>
      <c r="F32" s="35">
        <v>47000</v>
      </c>
      <c r="G32" s="35">
        <v>47000</v>
      </c>
      <c r="H32" s="13" t="s">
        <v>2421</v>
      </c>
      <c r="I32" s="293" t="s">
        <v>2517</v>
      </c>
      <c r="J32" s="13"/>
      <c r="K32" s="34"/>
      <c r="L32" s="14"/>
      <c r="M32" s="50">
        <v>47000</v>
      </c>
    </row>
    <row r="33" spans="1:13">
      <c r="A33" s="12"/>
      <c r="B33" s="12"/>
      <c r="C33" s="13"/>
      <c r="D33" s="34"/>
      <c r="E33" s="34"/>
      <c r="F33" s="35"/>
      <c r="G33" s="35"/>
      <c r="H33" s="13" t="s">
        <v>2422</v>
      </c>
      <c r="I33" s="293"/>
      <c r="J33" s="13"/>
      <c r="K33" s="34"/>
      <c r="L33" s="14"/>
      <c r="M33" s="50"/>
    </row>
    <row r="34" spans="1:13">
      <c r="A34" s="12"/>
      <c r="B34" s="18">
        <v>15</v>
      </c>
      <c r="C34" s="9" t="s">
        <v>2423</v>
      </c>
      <c r="D34" s="19" t="s">
        <v>2424</v>
      </c>
      <c r="E34" s="19">
        <v>1</v>
      </c>
      <c r="F34" s="20">
        <v>50820</v>
      </c>
      <c r="G34" s="20">
        <v>50820</v>
      </c>
      <c r="H34" s="9" t="s">
        <v>2434</v>
      </c>
      <c r="I34" s="286" t="s">
        <v>2517</v>
      </c>
      <c r="J34" s="9"/>
      <c r="K34" s="19" t="s">
        <v>3059</v>
      </c>
      <c r="L34" s="11">
        <v>50820</v>
      </c>
      <c r="M34" s="48">
        <v>0</v>
      </c>
    </row>
    <row r="35" spans="1:13">
      <c r="A35" s="12"/>
      <c r="B35" s="15"/>
      <c r="C35" s="16"/>
      <c r="D35" s="37"/>
      <c r="E35" s="37"/>
      <c r="F35" s="38"/>
      <c r="G35" s="38"/>
      <c r="H35" s="16" t="s">
        <v>2435</v>
      </c>
      <c r="I35" s="287"/>
      <c r="J35" s="16"/>
      <c r="K35" s="37"/>
      <c r="L35" s="17"/>
      <c r="M35" s="52"/>
    </row>
    <row r="36" spans="1:13">
      <c r="A36" s="12"/>
      <c r="B36" s="12">
        <v>16</v>
      </c>
      <c r="C36" s="13" t="s">
        <v>2425</v>
      </c>
      <c r="D36" s="34" t="s">
        <v>2426</v>
      </c>
      <c r="E36" s="34">
        <v>12</v>
      </c>
      <c r="F36" s="35">
        <v>7750</v>
      </c>
      <c r="G36" s="35">
        <v>93000</v>
      </c>
      <c r="H36" s="13" t="s">
        <v>2427</v>
      </c>
      <c r="I36" s="293" t="s">
        <v>2517</v>
      </c>
      <c r="J36" s="13"/>
      <c r="K36" s="34" t="s">
        <v>3665</v>
      </c>
      <c r="L36" s="14">
        <v>93000</v>
      </c>
      <c r="M36" s="50">
        <v>0</v>
      </c>
    </row>
    <row r="37" spans="1:13">
      <c r="A37" s="12"/>
      <c r="B37" s="18">
        <v>17</v>
      </c>
      <c r="C37" s="9" t="s">
        <v>2428</v>
      </c>
      <c r="D37" s="19" t="s">
        <v>2429</v>
      </c>
      <c r="E37" s="19">
        <v>1</v>
      </c>
      <c r="F37" s="20">
        <v>30000</v>
      </c>
      <c r="G37" s="20">
        <v>30000</v>
      </c>
      <c r="H37" s="9" t="s">
        <v>2436</v>
      </c>
      <c r="I37" s="286" t="s">
        <v>2517</v>
      </c>
      <c r="J37" s="9"/>
      <c r="K37" s="19" t="s">
        <v>3323</v>
      </c>
      <c r="L37" s="11">
        <v>30000</v>
      </c>
      <c r="M37" s="48">
        <v>0</v>
      </c>
    </row>
    <row r="38" spans="1:13">
      <c r="A38" s="12"/>
      <c r="B38" s="12"/>
      <c r="C38" s="13"/>
      <c r="D38" s="34"/>
      <c r="E38" s="34"/>
      <c r="F38" s="35"/>
      <c r="G38" s="35"/>
      <c r="H38" s="13" t="s">
        <v>2437</v>
      </c>
      <c r="I38" s="293"/>
      <c r="J38" s="13"/>
      <c r="K38" s="34"/>
      <c r="L38" s="14"/>
      <c r="M38" s="50"/>
    </row>
    <row r="39" spans="1:13">
      <c r="A39" s="12"/>
      <c r="B39" s="78">
        <v>18</v>
      </c>
      <c r="C39" s="75" t="s">
        <v>2430</v>
      </c>
      <c r="D39" s="6" t="s">
        <v>2431</v>
      </c>
      <c r="E39" s="6">
        <v>1</v>
      </c>
      <c r="F39" s="79">
        <v>30000</v>
      </c>
      <c r="G39" s="79">
        <v>30000</v>
      </c>
      <c r="H39" s="75" t="s">
        <v>2438</v>
      </c>
      <c r="I39" s="188" t="s">
        <v>2517</v>
      </c>
      <c r="J39" s="75"/>
      <c r="K39" s="6"/>
      <c r="L39" s="77"/>
      <c r="M39" s="90">
        <v>30000</v>
      </c>
    </row>
    <row r="40" spans="1:13">
      <c r="A40" s="12"/>
      <c r="B40" s="18">
        <v>19</v>
      </c>
      <c r="C40" s="9" t="s">
        <v>2432</v>
      </c>
      <c r="D40" s="19" t="s">
        <v>2429</v>
      </c>
      <c r="E40" s="19">
        <v>1</v>
      </c>
      <c r="F40" s="20">
        <v>20000</v>
      </c>
      <c r="G40" s="20">
        <v>20000</v>
      </c>
      <c r="H40" s="9" t="s">
        <v>2439</v>
      </c>
      <c r="I40" s="286" t="s">
        <v>2517</v>
      </c>
      <c r="J40" s="9"/>
      <c r="K40" s="19"/>
      <c r="L40" s="11"/>
      <c r="M40" s="48">
        <v>20000</v>
      </c>
    </row>
    <row r="41" spans="1:13">
      <c r="A41" s="12"/>
      <c r="B41" s="15"/>
      <c r="C41" s="16" t="s">
        <v>2433</v>
      </c>
      <c r="D41" s="37"/>
      <c r="E41" s="37"/>
      <c r="F41" s="38"/>
      <c r="G41" s="38"/>
      <c r="H41" s="16"/>
      <c r="I41" s="287"/>
      <c r="J41" s="16"/>
      <c r="K41" s="37"/>
      <c r="L41" s="17"/>
      <c r="M41" s="52"/>
    </row>
    <row r="42" spans="1:13" s="301" customFormat="1">
      <c r="A42" s="294"/>
      <c r="B42" s="297">
        <v>20</v>
      </c>
      <c r="C42" s="9" t="s">
        <v>690</v>
      </c>
      <c r="D42" s="66" t="s">
        <v>527</v>
      </c>
      <c r="E42" s="66">
        <v>1</v>
      </c>
      <c r="F42" s="295">
        <v>450</v>
      </c>
      <c r="G42" s="295">
        <v>450</v>
      </c>
      <c r="H42" s="9" t="s">
        <v>2570</v>
      </c>
      <c r="I42" s="286" t="s">
        <v>2858</v>
      </c>
      <c r="J42" s="9"/>
      <c r="K42" s="66" t="s">
        <v>2966</v>
      </c>
      <c r="L42" s="10">
        <v>450</v>
      </c>
      <c r="M42" s="48">
        <v>0</v>
      </c>
    </row>
    <row r="43" spans="1:13" s="301" customFormat="1">
      <c r="A43" s="294"/>
      <c r="B43" s="298"/>
      <c r="C43" s="287" t="s">
        <v>2569</v>
      </c>
      <c r="D43" s="198"/>
      <c r="E43" s="198"/>
      <c r="F43" s="198"/>
      <c r="G43" s="198"/>
      <c r="H43" s="198" t="s">
        <v>2571</v>
      </c>
      <c r="I43" s="198"/>
      <c r="J43" s="198"/>
      <c r="K43" s="198"/>
      <c r="L43" s="110"/>
      <c r="M43" s="52"/>
    </row>
    <row r="44" spans="1:13" s="301" customFormat="1">
      <c r="A44" s="294"/>
      <c r="B44" s="297">
        <v>21</v>
      </c>
      <c r="C44" s="9" t="s">
        <v>2567</v>
      </c>
      <c r="D44" s="66" t="s">
        <v>527</v>
      </c>
      <c r="E44" s="66">
        <v>1</v>
      </c>
      <c r="F44" s="295">
        <v>44416</v>
      </c>
      <c r="G44" s="295">
        <v>44416</v>
      </c>
      <c r="H44" s="9" t="s">
        <v>1365</v>
      </c>
      <c r="I44" s="286" t="s">
        <v>2858</v>
      </c>
      <c r="J44" s="9"/>
      <c r="K44" s="66" t="s">
        <v>3574</v>
      </c>
      <c r="L44" s="10">
        <v>44416</v>
      </c>
      <c r="M44" s="48">
        <v>0</v>
      </c>
    </row>
    <row r="45" spans="1:13" s="301" customFormat="1">
      <c r="A45" s="294"/>
      <c r="B45" s="294"/>
      <c r="C45" s="13"/>
      <c r="D45" s="64"/>
      <c r="E45" s="64"/>
      <c r="F45" s="296"/>
      <c r="G45" s="296"/>
      <c r="H45" s="13" t="s">
        <v>3003</v>
      </c>
      <c r="I45" s="293"/>
      <c r="J45" s="13"/>
      <c r="K45" s="64"/>
      <c r="L45" s="108"/>
      <c r="M45" s="50"/>
    </row>
    <row r="46" spans="1:13" ht="17.25" thickBot="1">
      <c r="A46" s="12"/>
      <c r="B46" s="21"/>
      <c r="C46" s="22"/>
      <c r="D46" s="67"/>
      <c r="E46" s="67"/>
      <c r="F46" s="325"/>
      <c r="G46" s="325"/>
      <c r="H46" s="22" t="s">
        <v>2568</v>
      </c>
      <c r="I46" s="326"/>
      <c r="J46" s="22"/>
      <c r="K46" s="67"/>
      <c r="L46" s="54"/>
      <c r="M46" s="55"/>
    </row>
    <row r="47" spans="1:13" ht="18" thickTop="1" thickBot="1">
      <c r="A47" s="25"/>
      <c r="B47" s="385" t="s">
        <v>14</v>
      </c>
      <c r="C47" s="386"/>
      <c r="D47" s="386"/>
      <c r="E47" s="386"/>
      <c r="F47" s="387"/>
      <c r="G47" s="26">
        <f>SUM(G4:G46)</f>
        <v>716906</v>
      </c>
      <c r="H47" s="27"/>
      <c r="I47" s="27"/>
      <c r="J47" s="27"/>
      <c r="K47" s="57"/>
      <c r="L47" s="58">
        <f>SUM(L4:L46)</f>
        <v>619906</v>
      </c>
      <c r="M47" s="59">
        <f>SUM(M4:M46)</f>
        <v>97000</v>
      </c>
    </row>
    <row r="48" spans="1:13">
      <c r="A48" s="28" t="s">
        <v>15</v>
      </c>
      <c r="B48" s="28">
        <v>1</v>
      </c>
      <c r="C48" s="29" t="s">
        <v>2014</v>
      </c>
      <c r="D48" s="30" t="s">
        <v>1984</v>
      </c>
      <c r="E48" s="31">
        <v>1</v>
      </c>
      <c r="F48" s="32">
        <v>90000</v>
      </c>
      <c r="G48" s="32">
        <v>90000</v>
      </c>
      <c r="H48" s="29" t="s">
        <v>2007</v>
      </c>
      <c r="I48" s="29" t="s">
        <v>2155</v>
      </c>
      <c r="J48" s="29"/>
      <c r="K48" s="60" t="s">
        <v>2640</v>
      </c>
      <c r="L48" s="61">
        <v>90000</v>
      </c>
      <c r="M48" s="62">
        <v>0</v>
      </c>
    </row>
    <row r="49" spans="1:13">
      <c r="A49" s="12">
        <v>390500</v>
      </c>
      <c r="B49" s="12"/>
      <c r="C49" s="13" t="s">
        <v>2015</v>
      </c>
      <c r="D49" s="33"/>
      <c r="E49" s="34"/>
      <c r="F49" s="35"/>
      <c r="G49" s="35"/>
      <c r="H49" s="13"/>
      <c r="I49" s="13"/>
      <c r="J49" s="13"/>
      <c r="K49" s="64"/>
      <c r="L49" s="14"/>
      <c r="M49" s="50"/>
    </row>
    <row r="50" spans="1:13">
      <c r="A50" s="12"/>
      <c r="B50" s="309">
        <v>2</v>
      </c>
      <c r="C50" s="188" t="s">
        <v>2480</v>
      </c>
      <c r="D50" s="288" t="s">
        <v>1292</v>
      </c>
      <c r="E50" s="47">
        <v>1</v>
      </c>
      <c r="F50" s="289">
        <v>36000</v>
      </c>
      <c r="G50" s="289">
        <v>36000</v>
      </c>
      <c r="H50" s="188" t="s">
        <v>2481</v>
      </c>
      <c r="I50" s="188" t="s">
        <v>2858</v>
      </c>
      <c r="J50" s="188"/>
      <c r="K50" s="310"/>
      <c r="L50" s="290"/>
      <c r="M50" s="311">
        <v>36000</v>
      </c>
    </row>
    <row r="51" spans="1:13">
      <c r="A51" s="12"/>
      <c r="B51" s="309">
        <v>3</v>
      </c>
      <c r="C51" s="188" t="s">
        <v>2482</v>
      </c>
      <c r="D51" s="288" t="s">
        <v>1292</v>
      </c>
      <c r="E51" s="47">
        <v>1</v>
      </c>
      <c r="F51" s="289">
        <v>45000</v>
      </c>
      <c r="G51" s="289">
        <v>45000</v>
      </c>
      <c r="H51" s="188" t="s">
        <v>2483</v>
      </c>
      <c r="I51" s="188" t="s">
        <v>2858</v>
      </c>
      <c r="J51" s="188"/>
      <c r="K51" s="310"/>
      <c r="L51" s="290"/>
      <c r="M51" s="311">
        <v>45000</v>
      </c>
    </row>
    <row r="52" spans="1:13">
      <c r="A52" s="12"/>
      <c r="B52" s="252">
        <v>4</v>
      </c>
      <c r="C52" s="286" t="s">
        <v>3619</v>
      </c>
      <c r="D52" s="312" t="s">
        <v>527</v>
      </c>
      <c r="E52" s="313">
        <v>1</v>
      </c>
      <c r="F52" s="314">
        <v>99500</v>
      </c>
      <c r="G52" s="314">
        <v>99500</v>
      </c>
      <c r="H52" s="286" t="s">
        <v>2484</v>
      </c>
      <c r="I52" s="286" t="s">
        <v>2858</v>
      </c>
      <c r="J52" s="286"/>
      <c r="K52" s="315" t="s">
        <v>3004</v>
      </c>
      <c r="L52" s="316">
        <v>99500</v>
      </c>
      <c r="M52" s="317">
        <v>0</v>
      </c>
    </row>
    <row r="53" spans="1:13">
      <c r="A53" s="12"/>
      <c r="B53" s="257"/>
      <c r="C53" s="287" t="s">
        <v>3618</v>
      </c>
      <c r="D53" s="318"/>
      <c r="E53" s="319"/>
      <c r="F53" s="320"/>
      <c r="G53" s="320"/>
      <c r="H53" s="287"/>
      <c r="I53" s="287"/>
      <c r="J53" s="287"/>
      <c r="K53" s="321"/>
      <c r="L53" s="322"/>
      <c r="M53" s="323"/>
    </row>
    <row r="54" spans="1:13">
      <c r="A54" s="12"/>
      <c r="B54" s="252">
        <v>5</v>
      </c>
      <c r="C54" s="286" t="s">
        <v>3617</v>
      </c>
      <c r="D54" s="312" t="s">
        <v>527</v>
      </c>
      <c r="E54" s="313">
        <v>1</v>
      </c>
      <c r="F54" s="314">
        <v>72000</v>
      </c>
      <c r="G54" s="314">
        <v>72000</v>
      </c>
      <c r="H54" s="286" t="s">
        <v>2484</v>
      </c>
      <c r="I54" s="286" t="s">
        <v>2858</v>
      </c>
      <c r="J54" s="286"/>
      <c r="K54" s="315" t="s">
        <v>3616</v>
      </c>
      <c r="L54" s="316">
        <v>72000</v>
      </c>
      <c r="M54" s="317">
        <v>0</v>
      </c>
    </row>
    <row r="55" spans="1:13">
      <c r="A55" s="12"/>
      <c r="B55" s="257"/>
      <c r="C55" s="287" t="s">
        <v>3618</v>
      </c>
      <c r="D55" s="318"/>
      <c r="E55" s="319"/>
      <c r="F55" s="320"/>
      <c r="G55" s="320"/>
      <c r="H55" s="287"/>
      <c r="I55" s="287"/>
      <c r="J55" s="287"/>
      <c r="K55" s="321"/>
      <c r="L55" s="322"/>
      <c r="M55" s="323"/>
    </row>
    <row r="56" spans="1:13">
      <c r="A56" s="12"/>
      <c r="B56" s="252">
        <v>6</v>
      </c>
      <c r="C56" s="286" t="s">
        <v>2485</v>
      </c>
      <c r="D56" s="312" t="s">
        <v>1292</v>
      </c>
      <c r="E56" s="313">
        <v>1</v>
      </c>
      <c r="F56" s="314">
        <v>35500</v>
      </c>
      <c r="G56" s="314">
        <v>35500</v>
      </c>
      <c r="H56" s="286" t="s">
        <v>2488</v>
      </c>
      <c r="I56" s="286" t="s">
        <v>2858</v>
      </c>
      <c r="J56" s="286"/>
      <c r="K56" s="315" t="s">
        <v>3751</v>
      </c>
      <c r="L56" s="316">
        <v>35500</v>
      </c>
      <c r="M56" s="317">
        <v>0</v>
      </c>
    </row>
    <row r="57" spans="1:13">
      <c r="A57" s="12"/>
      <c r="B57" s="257"/>
      <c r="C57" s="287"/>
      <c r="D57" s="318"/>
      <c r="E57" s="319"/>
      <c r="F57" s="320"/>
      <c r="G57" s="320"/>
      <c r="H57" s="287" t="s">
        <v>2487</v>
      </c>
      <c r="I57" s="287"/>
      <c r="J57" s="287"/>
      <c r="K57" s="321"/>
      <c r="L57" s="322"/>
      <c r="M57" s="323"/>
    </row>
    <row r="58" spans="1:13">
      <c r="A58" s="12"/>
      <c r="B58" s="252">
        <v>7</v>
      </c>
      <c r="C58" s="286" t="s">
        <v>2486</v>
      </c>
      <c r="D58" s="312" t="s">
        <v>1292</v>
      </c>
      <c r="E58" s="313">
        <v>1</v>
      </c>
      <c r="F58" s="314">
        <v>12500</v>
      </c>
      <c r="G58" s="314">
        <v>12500</v>
      </c>
      <c r="H58" s="286" t="s">
        <v>2488</v>
      </c>
      <c r="I58" s="286" t="s">
        <v>2858</v>
      </c>
      <c r="J58" s="286"/>
      <c r="K58" s="315" t="s">
        <v>2967</v>
      </c>
      <c r="L58" s="316">
        <v>12500</v>
      </c>
      <c r="M58" s="317">
        <v>0</v>
      </c>
    </row>
    <row r="59" spans="1:13" ht="17.25" thickBot="1">
      <c r="A59" s="12"/>
      <c r="B59" s="15"/>
      <c r="C59" s="16"/>
      <c r="D59" s="36"/>
      <c r="E59" s="37"/>
      <c r="F59" s="38"/>
      <c r="G59" s="38"/>
      <c r="H59" s="16" t="s">
        <v>2487</v>
      </c>
      <c r="I59" s="16"/>
      <c r="J59" s="16"/>
      <c r="K59" s="65"/>
      <c r="L59" s="17"/>
      <c r="M59" s="52"/>
    </row>
    <row r="60" spans="1:13" ht="18" thickTop="1" thickBot="1">
      <c r="A60" s="25"/>
      <c r="B60" s="385" t="s">
        <v>14</v>
      </c>
      <c r="C60" s="386"/>
      <c r="D60" s="386"/>
      <c r="E60" s="386"/>
      <c r="F60" s="387"/>
      <c r="G60" s="26">
        <f>SUM(G48:G59)</f>
        <v>390500</v>
      </c>
      <c r="H60" s="27"/>
      <c r="I60" s="27"/>
      <c r="J60" s="27"/>
      <c r="K60" s="68"/>
      <c r="L60" s="69">
        <f>SUM(L48:L59)</f>
        <v>309500</v>
      </c>
      <c r="M60" s="70">
        <f>SUM(M48:M59)</f>
        <v>81000</v>
      </c>
    </row>
    <row r="61" spans="1:13">
      <c r="A61" s="379" t="s">
        <v>16</v>
      </c>
      <c r="B61" s="380"/>
      <c r="C61" s="380"/>
      <c r="D61" s="41"/>
      <c r="E61" s="42"/>
      <c r="F61" s="43"/>
      <c r="G61" s="44">
        <f>G47+G60</f>
        <v>1107406</v>
      </c>
      <c r="H61" s="45"/>
      <c r="I61" s="71"/>
      <c r="J61" s="71"/>
      <c r="K61" s="42"/>
      <c r="L61" s="72"/>
      <c r="M61" s="73"/>
    </row>
  </sheetData>
  <mergeCells count="6">
    <mergeCell ref="A61:C61"/>
    <mergeCell ref="C1:M1"/>
    <mergeCell ref="C2:M2"/>
    <mergeCell ref="I3:J3"/>
    <mergeCell ref="B47:F47"/>
    <mergeCell ref="B60:F60"/>
  </mergeCells>
  <phoneticPr fontId="10" type="noConversion"/>
  <pageMargins left="0.19685039370078741" right="0.19685039370078741" top="0.39370078740157483" bottom="0.19685039370078741" header="0.19685039370078741" footer="0.19685039370078741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topLeftCell="A36" workbookViewId="0">
      <selection activeCell="A46" sqref="A46:XFD47"/>
    </sheetView>
  </sheetViews>
  <sheetFormatPr defaultColWidth="9" defaultRowHeight="16.5"/>
  <cols>
    <col min="1" max="1" width="6.75" style="1" customWidth="1"/>
    <col min="2" max="2" width="4.5" style="1" customWidth="1"/>
    <col min="3" max="3" width="16.5" style="1" customWidth="1"/>
    <col min="4" max="4" width="4.5" style="1" customWidth="1"/>
    <col min="5" max="5" width="4.625" style="274" customWidth="1"/>
    <col min="6" max="6" width="8" style="1" customWidth="1"/>
    <col min="7" max="7" width="9.5" style="1" customWidth="1"/>
    <col min="8" max="8" width="17" style="1" customWidth="1"/>
    <col min="9" max="9" width="8.75" style="1" customWidth="1"/>
    <col min="10" max="10" width="5.625" style="1" customWidth="1"/>
    <col min="11" max="12" width="9.25" style="1" customWidth="1"/>
    <col min="13" max="13" width="11.125" style="1" customWidth="1"/>
    <col min="14" max="16384" width="9" style="1"/>
  </cols>
  <sheetData>
    <row r="1" spans="1:13">
      <c r="A1" s="3"/>
      <c r="B1" s="3"/>
      <c r="C1" s="381" t="s">
        <v>0</v>
      </c>
      <c r="D1" s="381"/>
      <c r="E1" s="381"/>
      <c r="F1" s="381"/>
      <c r="G1" s="381"/>
      <c r="H1" s="381"/>
      <c r="I1" s="381"/>
      <c r="J1" s="381"/>
      <c r="K1" s="381"/>
      <c r="L1" s="381"/>
      <c r="M1" s="381"/>
    </row>
    <row r="2" spans="1:13">
      <c r="A2" s="3"/>
      <c r="B2" s="3"/>
      <c r="C2" s="382" t="s">
        <v>2018</v>
      </c>
      <c r="D2" s="382"/>
      <c r="E2" s="382"/>
      <c r="F2" s="382"/>
      <c r="G2" s="382"/>
      <c r="H2" s="382"/>
      <c r="I2" s="382"/>
      <c r="J2" s="382"/>
      <c r="K2" s="382"/>
      <c r="L2" s="382"/>
      <c r="M2" s="382"/>
    </row>
    <row r="3" spans="1:13">
      <c r="A3" s="4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7" t="s">
        <v>8</v>
      </c>
      <c r="I3" s="383" t="s">
        <v>9</v>
      </c>
      <c r="J3" s="384"/>
      <c r="K3" s="6" t="s">
        <v>10</v>
      </c>
      <c r="L3" s="6" t="s">
        <v>11</v>
      </c>
      <c r="M3" s="46" t="s">
        <v>12</v>
      </c>
    </row>
    <row r="4" spans="1:13">
      <c r="A4" s="8" t="s">
        <v>13</v>
      </c>
      <c r="B4" s="8">
        <v>1</v>
      </c>
      <c r="C4" s="9" t="s">
        <v>2019</v>
      </c>
      <c r="D4" s="10" t="s">
        <v>527</v>
      </c>
      <c r="E4" s="11">
        <v>1</v>
      </c>
      <c r="F4" s="11">
        <v>65000</v>
      </c>
      <c r="G4" s="11">
        <v>65000</v>
      </c>
      <c r="H4" s="9" t="s">
        <v>2020</v>
      </c>
      <c r="I4" s="9" t="s">
        <v>2163</v>
      </c>
      <c r="J4" s="9"/>
      <c r="K4" s="19" t="s">
        <v>3060</v>
      </c>
      <c r="L4" s="11">
        <v>65000</v>
      </c>
      <c r="M4" s="48">
        <v>0</v>
      </c>
    </row>
    <row r="5" spans="1:13">
      <c r="A5" s="12">
        <v>801406</v>
      </c>
      <c r="B5" s="15"/>
      <c r="C5" s="16"/>
      <c r="D5" s="17"/>
      <c r="E5" s="17"/>
      <c r="F5" s="17"/>
      <c r="G5" s="17"/>
      <c r="H5" s="16" t="s">
        <v>592</v>
      </c>
      <c r="I5" s="16"/>
      <c r="J5" s="16"/>
      <c r="K5" s="37"/>
      <c r="L5" s="17"/>
      <c r="M5" s="52"/>
    </row>
    <row r="6" spans="1:13">
      <c r="A6" s="12"/>
      <c r="B6" s="18">
        <v>2</v>
      </c>
      <c r="C6" s="9" t="s">
        <v>888</v>
      </c>
      <c r="D6" s="11" t="s">
        <v>341</v>
      </c>
      <c r="E6" s="11">
        <v>1</v>
      </c>
      <c r="F6" s="11">
        <v>96000</v>
      </c>
      <c r="G6" s="11">
        <v>96000</v>
      </c>
      <c r="H6" s="9" t="s">
        <v>2022</v>
      </c>
      <c r="I6" s="9" t="s">
        <v>2163</v>
      </c>
      <c r="J6" s="9"/>
      <c r="K6" s="19" t="s">
        <v>3784</v>
      </c>
      <c r="L6" s="11">
        <v>96000</v>
      </c>
      <c r="M6" s="48">
        <v>0</v>
      </c>
    </row>
    <row r="7" spans="1:13">
      <c r="A7" s="12"/>
      <c r="B7" s="12"/>
      <c r="C7" s="13"/>
      <c r="D7" s="34"/>
      <c r="E7" s="34"/>
      <c r="F7" s="35"/>
      <c r="G7" s="35"/>
      <c r="H7" s="13" t="s">
        <v>2023</v>
      </c>
      <c r="I7" s="13"/>
      <c r="J7" s="13"/>
      <c r="K7" s="34"/>
      <c r="L7" s="14"/>
      <c r="M7" s="50"/>
    </row>
    <row r="8" spans="1:13">
      <c r="A8" s="12"/>
      <c r="B8" s="18">
        <v>3</v>
      </c>
      <c r="C8" s="9" t="s">
        <v>2021</v>
      </c>
      <c r="D8" s="19" t="s">
        <v>341</v>
      </c>
      <c r="E8" s="19">
        <v>1</v>
      </c>
      <c r="F8" s="20">
        <v>99000</v>
      </c>
      <c r="G8" s="20">
        <v>99000</v>
      </c>
      <c r="H8" s="9" t="s">
        <v>2024</v>
      </c>
      <c r="I8" s="9" t="s">
        <v>2163</v>
      </c>
      <c r="J8" s="9"/>
      <c r="K8" s="19" t="s">
        <v>2470</v>
      </c>
      <c r="L8" s="11">
        <v>99000</v>
      </c>
      <c r="M8" s="48">
        <v>0</v>
      </c>
    </row>
    <row r="9" spans="1:13">
      <c r="A9" s="12"/>
      <c r="B9" s="12"/>
      <c r="C9" s="13"/>
      <c r="D9" s="34"/>
      <c r="E9" s="34"/>
      <c r="F9" s="35"/>
      <c r="G9" s="35"/>
      <c r="H9" s="13" t="s">
        <v>2026</v>
      </c>
      <c r="I9" s="13"/>
      <c r="J9" s="13"/>
      <c r="K9" s="34"/>
      <c r="L9" s="14"/>
      <c r="M9" s="50"/>
    </row>
    <row r="10" spans="1:13">
      <c r="A10" s="12"/>
      <c r="B10" s="15"/>
      <c r="C10" s="16"/>
      <c r="D10" s="17"/>
      <c r="E10" s="17"/>
      <c r="F10" s="17"/>
      <c r="G10" s="17"/>
      <c r="H10" s="16" t="s">
        <v>2025</v>
      </c>
      <c r="I10" s="16"/>
      <c r="J10" s="16"/>
      <c r="K10" s="37"/>
      <c r="L10" s="17"/>
      <c r="M10" s="52"/>
    </row>
    <row r="11" spans="1:13">
      <c r="A11" s="12"/>
      <c r="B11" s="18">
        <v>4</v>
      </c>
      <c r="C11" s="9" t="s">
        <v>2027</v>
      </c>
      <c r="D11" s="11" t="s">
        <v>1842</v>
      </c>
      <c r="E11" s="11">
        <v>1</v>
      </c>
      <c r="F11" s="11">
        <v>47000</v>
      </c>
      <c r="G11" s="11">
        <v>47000</v>
      </c>
      <c r="H11" s="9" t="s">
        <v>2029</v>
      </c>
      <c r="I11" s="9" t="s">
        <v>2163</v>
      </c>
      <c r="J11" s="9"/>
      <c r="K11" s="19"/>
      <c r="L11" s="11"/>
      <c r="M11" s="48">
        <v>47000</v>
      </c>
    </row>
    <row r="12" spans="1:13">
      <c r="A12" s="12"/>
      <c r="B12" s="15"/>
      <c r="C12" s="16" t="s">
        <v>2028</v>
      </c>
      <c r="D12" s="17"/>
      <c r="E12" s="17"/>
      <c r="F12" s="17"/>
      <c r="G12" s="17"/>
      <c r="H12" s="16" t="s">
        <v>1839</v>
      </c>
      <c r="I12" s="16"/>
      <c r="J12" s="16"/>
      <c r="K12" s="37"/>
      <c r="L12" s="17"/>
      <c r="M12" s="52"/>
    </row>
    <row r="13" spans="1:13">
      <c r="A13" s="12"/>
      <c r="B13" s="18">
        <v>5</v>
      </c>
      <c r="C13" s="9" t="s">
        <v>2030</v>
      </c>
      <c r="D13" s="11" t="s">
        <v>1842</v>
      </c>
      <c r="E13" s="11">
        <v>1</v>
      </c>
      <c r="F13" s="11">
        <v>48000</v>
      </c>
      <c r="G13" s="11">
        <v>48000</v>
      </c>
      <c r="H13" s="9" t="s">
        <v>2031</v>
      </c>
      <c r="I13" s="9" t="s">
        <v>2163</v>
      </c>
      <c r="J13" s="9"/>
      <c r="K13" s="19" t="s">
        <v>3781</v>
      </c>
      <c r="L13" s="11">
        <v>48000</v>
      </c>
      <c r="M13" s="48">
        <v>0</v>
      </c>
    </row>
    <row r="14" spans="1:13">
      <c r="A14" s="12"/>
      <c r="B14" s="12"/>
      <c r="C14" s="13"/>
      <c r="D14" s="14"/>
      <c r="E14" s="14"/>
      <c r="F14" s="14"/>
      <c r="G14" s="14"/>
      <c r="H14" s="13" t="s">
        <v>2032</v>
      </c>
      <c r="I14" s="13"/>
      <c r="J14" s="13"/>
      <c r="K14" s="34"/>
      <c r="L14" s="14"/>
      <c r="M14" s="50"/>
    </row>
    <row r="15" spans="1:13">
      <c r="A15" s="12"/>
      <c r="B15" s="12"/>
      <c r="C15" s="13"/>
      <c r="D15" s="14"/>
      <c r="E15" s="14"/>
      <c r="F15" s="14"/>
      <c r="G15" s="14"/>
      <c r="H15" s="13" t="s">
        <v>2033</v>
      </c>
      <c r="I15" s="13"/>
      <c r="J15" s="13"/>
      <c r="K15" s="34"/>
      <c r="L15" s="14"/>
      <c r="M15" s="50"/>
    </row>
    <row r="16" spans="1:13">
      <c r="A16" s="12"/>
      <c r="B16" s="18">
        <v>6</v>
      </c>
      <c r="C16" s="9" t="s">
        <v>2059</v>
      </c>
      <c r="D16" s="11" t="s">
        <v>1842</v>
      </c>
      <c r="E16" s="11">
        <v>1</v>
      </c>
      <c r="F16" s="11">
        <v>47250</v>
      </c>
      <c r="G16" s="11">
        <v>47250</v>
      </c>
      <c r="H16" s="9" t="s">
        <v>2034</v>
      </c>
      <c r="I16" s="9" t="s">
        <v>2163</v>
      </c>
      <c r="J16" s="9"/>
      <c r="K16" s="19" t="s">
        <v>2755</v>
      </c>
      <c r="L16" s="11">
        <v>47250</v>
      </c>
      <c r="M16" s="48">
        <v>0</v>
      </c>
    </row>
    <row r="17" spans="1:13">
      <c r="A17" s="12"/>
      <c r="B17" s="15"/>
      <c r="C17" s="16" t="s">
        <v>2060</v>
      </c>
      <c r="D17" s="17"/>
      <c r="E17" s="17"/>
      <c r="F17" s="17"/>
      <c r="G17" s="17"/>
      <c r="H17" s="16" t="s">
        <v>2035</v>
      </c>
      <c r="I17" s="16"/>
      <c r="J17" s="16"/>
      <c r="K17" s="37"/>
      <c r="L17" s="17"/>
      <c r="M17" s="52"/>
    </row>
    <row r="18" spans="1:13">
      <c r="A18" s="12"/>
      <c r="B18" s="18">
        <v>7</v>
      </c>
      <c r="C18" s="9" t="s">
        <v>2053</v>
      </c>
      <c r="D18" s="11" t="s">
        <v>1842</v>
      </c>
      <c r="E18" s="11">
        <v>1</v>
      </c>
      <c r="F18" s="11">
        <v>31500</v>
      </c>
      <c r="G18" s="11">
        <v>31500</v>
      </c>
      <c r="H18" s="9" t="s">
        <v>2036</v>
      </c>
      <c r="I18" s="9" t="s">
        <v>2163</v>
      </c>
      <c r="J18" s="9"/>
      <c r="K18" s="19"/>
      <c r="L18" s="11"/>
      <c r="M18" s="48">
        <v>31500</v>
      </c>
    </row>
    <row r="19" spans="1:13">
      <c r="A19" s="12"/>
      <c r="B19" s="15"/>
      <c r="C19" s="16"/>
      <c r="D19" s="37"/>
      <c r="E19" s="37"/>
      <c r="F19" s="38"/>
      <c r="G19" s="38"/>
      <c r="H19" s="16" t="s">
        <v>2037</v>
      </c>
      <c r="I19" s="16"/>
      <c r="J19" s="16"/>
      <c r="K19" s="37"/>
      <c r="L19" s="17"/>
      <c r="M19" s="52"/>
    </row>
    <row r="20" spans="1:13">
      <c r="A20" s="12"/>
      <c r="B20" s="18">
        <v>8</v>
      </c>
      <c r="C20" s="9" t="s">
        <v>1965</v>
      </c>
      <c r="D20" s="19" t="s">
        <v>1842</v>
      </c>
      <c r="E20" s="19">
        <v>1</v>
      </c>
      <c r="F20" s="20">
        <v>12600</v>
      </c>
      <c r="G20" s="20">
        <v>12600</v>
      </c>
      <c r="H20" s="9" t="s">
        <v>2038</v>
      </c>
      <c r="I20" s="9" t="s">
        <v>2163</v>
      </c>
      <c r="J20" s="9"/>
      <c r="K20" s="19" t="s">
        <v>2554</v>
      </c>
      <c r="L20" s="11">
        <v>12600</v>
      </c>
      <c r="M20" s="48">
        <v>0</v>
      </c>
    </row>
    <row r="21" spans="1:13">
      <c r="A21" s="12"/>
      <c r="B21" s="18">
        <v>9</v>
      </c>
      <c r="C21" s="9" t="s">
        <v>2039</v>
      </c>
      <c r="D21" s="19" t="s">
        <v>1842</v>
      </c>
      <c r="E21" s="19">
        <v>1</v>
      </c>
      <c r="F21" s="20">
        <v>9500</v>
      </c>
      <c r="G21" s="20">
        <v>9500</v>
      </c>
      <c r="H21" s="9" t="s">
        <v>2040</v>
      </c>
      <c r="I21" s="9" t="s">
        <v>2163</v>
      </c>
      <c r="J21" s="9"/>
      <c r="K21" s="19" t="s">
        <v>2384</v>
      </c>
      <c r="L21" s="11">
        <v>9500</v>
      </c>
      <c r="M21" s="48">
        <v>0</v>
      </c>
    </row>
    <row r="22" spans="1:13">
      <c r="A22" s="12"/>
      <c r="B22" s="18">
        <v>10</v>
      </c>
      <c r="C22" s="9" t="s">
        <v>2041</v>
      </c>
      <c r="D22" s="19" t="s">
        <v>1842</v>
      </c>
      <c r="E22" s="19">
        <v>1</v>
      </c>
      <c r="F22" s="20">
        <v>17000</v>
      </c>
      <c r="G22" s="20">
        <v>17000</v>
      </c>
      <c r="H22" s="9" t="s">
        <v>2042</v>
      </c>
      <c r="I22" s="9" t="s">
        <v>2163</v>
      </c>
      <c r="J22" s="9"/>
      <c r="K22" s="19" t="s">
        <v>2412</v>
      </c>
      <c r="L22" s="11">
        <v>17000</v>
      </c>
      <c r="M22" s="48">
        <v>0</v>
      </c>
    </row>
    <row r="23" spans="1:13">
      <c r="A23" s="12"/>
      <c r="B23" s="15"/>
      <c r="C23" s="16"/>
      <c r="D23" s="37"/>
      <c r="E23" s="37"/>
      <c r="F23" s="38"/>
      <c r="G23" s="38"/>
      <c r="H23" s="16" t="s">
        <v>2061</v>
      </c>
      <c r="I23" s="16"/>
      <c r="J23" s="16"/>
      <c r="K23" s="37"/>
      <c r="L23" s="17"/>
      <c r="M23" s="52"/>
    </row>
    <row r="24" spans="1:13">
      <c r="A24" s="12"/>
      <c r="B24" s="18">
        <v>11</v>
      </c>
      <c r="C24" s="9" t="s">
        <v>2047</v>
      </c>
      <c r="D24" s="19" t="s">
        <v>1842</v>
      </c>
      <c r="E24" s="19">
        <v>1</v>
      </c>
      <c r="F24" s="20">
        <v>54000</v>
      </c>
      <c r="G24" s="20">
        <v>54000</v>
      </c>
      <c r="H24" s="9" t="s">
        <v>2048</v>
      </c>
      <c r="I24" s="9" t="s">
        <v>2163</v>
      </c>
      <c r="J24" s="9"/>
      <c r="K24" s="19" t="s">
        <v>3709</v>
      </c>
      <c r="L24" s="11">
        <v>23100</v>
      </c>
      <c r="M24" s="48">
        <v>30900</v>
      </c>
    </row>
    <row r="25" spans="1:13">
      <c r="A25" s="12"/>
      <c r="B25" s="15"/>
      <c r="C25" s="16"/>
      <c r="D25" s="37"/>
      <c r="E25" s="37"/>
      <c r="F25" s="38"/>
      <c r="G25" s="38"/>
      <c r="H25" s="16" t="s">
        <v>2049</v>
      </c>
      <c r="I25" s="16"/>
      <c r="J25" s="16"/>
      <c r="K25" s="37"/>
      <c r="L25" s="17"/>
      <c r="M25" s="52"/>
    </row>
    <row r="26" spans="1:13">
      <c r="A26" s="12"/>
      <c r="B26" s="12">
        <v>12</v>
      </c>
      <c r="C26" s="13" t="s">
        <v>2062</v>
      </c>
      <c r="D26" s="34" t="s">
        <v>2063</v>
      </c>
      <c r="E26" s="34">
        <v>1</v>
      </c>
      <c r="F26" s="35">
        <v>96000</v>
      </c>
      <c r="G26" s="35">
        <v>96000</v>
      </c>
      <c r="H26" s="13" t="s">
        <v>2064</v>
      </c>
      <c r="I26" s="13" t="s">
        <v>2163</v>
      </c>
      <c r="J26" s="13"/>
      <c r="K26" s="34" t="s">
        <v>3713</v>
      </c>
      <c r="L26" s="14">
        <v>96000</v>
      </c>
      <c r="M26" s="50">
        <v>0</v>
      </c>
    </row>
    <row r="27" spans="1:13">
      <c r="A27" s="12"/>
      <c r="B27" s="18">
        <v>13</v>
      </c>
      <c r="C27" s="9" t="s">
        <v>2712</v>
      </c>
      <c r="D27" s="19" t="s">
        <v>2714</v>
      </c>
      <c r="E27" s="19">
        <v>1</v>
      </c>
      <c r="F27" s="20">
        <v>47250</v>
      </c>
      <c r="G27" s="20">
        <v>47250</v>
      </c>
      <c r="H27" s="9" t="s">
        <v>2715</v>
      </c>
      <c r="I27" s="9" t="s">
        <v>2862</v>
      </c>
      <c r="J27" s="9"/>
      <c r="K27" s="19" t="s">
        <v>3709</v>
      </c>
      <c r="L27" s="11">
        <v>12600</v>
      </c>
      <c r="M27" s="48">
        <v>34650</v>
      </c>
    </row>
    <row r="28" spans="1:13">
      <c r="A28" s="12"/>
      <c r="B28" s="15"/>
      <c r="C28" s="16" t="s">
        <v>2713</v>
      </c>
      <c r="D28" s="37"/>
      <c r="E28" s="37"/>
      <c r="F28" s="38"/>
      <c r="G28" s="38"/>
      <c r="H28" s="16" t="s">
        <v>2717</v>
      </c>
      <c r="I28" s="16"/>
      <c r="J28" s="16"/>
      <c r="K28" s="37"/>
      <c r="L28" s="17"/>
      <c r="M28" s="52"/>
    </row>
    <row r="29" spans="1:13">
      <c r="A29" s="12"/>
      <c r="B29" s="12">
        <v>14</v>
      </c>
      <c r="C29" s="13" t="s">
        <v>2803</v>
      </c>
      <c r="D29" s="34" t="s">
        <v>527</v>
      </c>
      <c r="E29" s="34">
        <v>1</v>
      </c>
      <c r="F29" s="35">
        <v>5500</v>
      </c>
      <c r="G29" s="35">
        <v>5500</v>
      </c>
      <c r="H29" s="13" t="s">
        <v>1326</v>
      </c>
      <c r="I29" s="13" t="s">
        <v>2862</v>
      </c>
      <c r="J29" s="13"/>
      <c r="K29" s="34" t="s">
        <v>3782</v>
      </c>
      <c r="L29" s="14">
        <v>5500</v>
      </c>
      <c r="M29" s="50">
        <v>0</v>
      </c>
    </row>
    <row r="30" spans="1:13">
      <c r="A30" s="12"/>
      <c r="B30" s="12"/>
      <c r="C30" s="13" t="s">
        <v>2804</v>
      </c>
      <c r="D30" s="34"/>
      <c r="E30" s="34"/>
      <c r="F30" s="35"/>
      <c r="G30" s="35"/>
      <c r="H30" s="13" t="s">
        <v>2805</v>
      </c>
      <c r="I30" s="13"/>
      <c r="J30" s="13"/>
      <c r="K30" s="34"/>
      <c r="L30" s="14"/>
      <c r="M30" s="50"/>
    </row>
    <row r="31" spans="1:13">
      <c r="A31" s="12"/>
      <c r="B31" s="18">
        <v>15</v>
      </c>
      <c r="C31" s="9" t="s">
        <v>3030</v>
      </c>
      <c r="D31" s="19" t="s">
        <v>3031</v>
      </c>
      <c r="E31" s="19">
        <v>1</v>
      </c>
      <c r="F31" s="20">
        <v>30000</v>
      </c>
      <c r="G31" s="20">
        <v>30000</v>
      </c>
      <c r="H31" s="9" t="s">
        <v>3032</v>
      </c>
      <c r="I31" s="9" t="s">
        <v>3125</v>
      </c>
      <c r="J31" s="9"/>
      <c r="K31" s="19" t="s">
        <v>3701</v>
      </c>
      <c r="L31" s="11">
        <v>30000</v>
      </c>
      <c r="M31" s="48">
        <v>0</v>
      </c>
    </row>
    <row r="32" spans="1:13">
      <c r="A32" s="12"/>
      <c r="B32" s="12"/>
      <c r="C32" s="13"/>
      <c r="D32" s="34"/>
      <c r="E32" s="34"/>
      <c r="F32" s="35"/>
      <c r="G32" s="35"/>
      <c r="H32" s="13" t="s">
        <v>3033</v>
      </c>
      <c r="I32" s="13"/>
      <c r="J32" s="13"/>
      <c r="K32" s="34"/>
      <c r="L32" s="14"/>
      <c r="M32" s="50"/>
    </row>
    <row r="33" spans="1:13">
      <c r="A33" s="12"/>
      <c r="B33" s="12">
        <v>16</v>
      </c>
      <c r="C33" s="13" t="s">
        <v>3034</v>
      </c>
      <c r="D33" s="34" t="s">
        <v>3031</v>
      </c>
      <c r="E33" s="34">
        <v>1</v>
      </c>
      <c r="F33" s="35">
        <v>12495</v>
      </c>
      <c r="G33" s="35">
        <v>12495</v>
      </c>
      <c r="H33" s="13" t="s">
        <v>3035</v>
      </c>
      <c r="I33" s="13" t="s">
        <v>3125</v>
      </c>
      <c r="J33" s="13"/>
      <c r="K33" s="34" t="s">
        <v>3561</v>
      </c>
      <c r="L33" s="14">
        <v>12495</v>
      </c>
      <c r="M33" s="50">
        <v>0</v>
      </c>
    </row>
    <row r="34" spans="1:13">
      <c r="A34" s="12"/>
      <c r="B34" s="12"/>
      <c r="C34" s="13"/>
      <c r="D34" s="34"/>
      <c r="E34" s="34"/>
      <c r="F34" s="35"/>
      <c r="G34" s="35"/>
      <c r="H34" s="13" t="s">
        <v>3036</v>
      </c>
      <c r="I34" s="13"/>
      <c r="J34" s="13"/>
      <c r="K34" s="34"/>
      <c r="L34" s="14"/>
      <c r="M34" s="50"/>
    </row>
    <row r="35" spans="1:13">
      <c r="A35" s="12"/>
      <c r="B35" s="12"/>
      <c r="C35" s="13"/>
      <c r="D35" s="34"/>
      <c r="E35" s="34"/>
      <c r="F35" s="35"/>
      <c r="G35" s="35"/>
      <c r="H35" s="13" t="s">
        <v>3037</v>
      </c>
      <c r="I35" s="13"/>
      <c r="J35" s="13"/>
      <c r="K35" s="34"/>
      <c r="L35" s="14"/>
      <c r="M35" s="50"/>
    </row>
    <row r="36" spans="1:13">
      <c r="A36" s="12"/>
      <c r="B36" s="18">
        <v>17</v>
      </c>
      <c r="C36" s="9" t="s">
        <v>3038</v>
      </c>
      <c r="D36" s="19" t="s">
        <v>3040</v>
      </c>
      <c r="E36" s="19">
        <v>7</v>
      </c>
      <c r="F36" s="20">
        <v>3500</v>
      </c>
      <c r="G36" s="20">
        <v>24500</v>
      </c>
      <c r="H36" s="9" t="s">
        <v>3041</v>
      </c>
      <c r="I36" s="9" t="s">
        <v>3125</v>
      </c>
      <c r="J36" s="9"/>
      <c r="K36" s="19" t="s">
        <v>3681</v>
      </c>
      <c r="L36" s="11">
        <v>24500</v>
      </c>
      <c r="M36" s="48">
        <v>0</v>
      </c>
    </row>
    <row r="37" spans="1:13">
      <c r="A37" s="12"/>
      <c r="B37" s="15"/>
      <c r="C37" s="16" t="s">
        <v>3039</v>
      </c>
      <c r="D37" s="37"/>
      <c r="E37" s="37"/>
      <c r="F37" s="38"/>
      <c r="G37" s="38"/>
      <c r="H37" s="16"/>
      <c r="I37" s="16"/>
      <c r="J37" s="16"/>
      <c r="K37" s="37"/>
      <c r="L37" s="17"/>
      <c r="M37" s="52"/>
    </row>
    <row r="38" spans="1:13">
      <c r="A38" s="12"/>
      <c r="B38" s="12">
        <v>18</v>
      </c>
      <c r="C38" s="13" t="s">
        <v>3042</v>
      </c>
      <c r="D38" s="34" t="s">
        <v>3031</v>
      </c>
      <c r="E38" s="34">
        <v>1</v>
      </c>
      <c r="F38" s="35">
        <v>16500</v>
      </c>
      <c r="G38" s="35">
        <v>16500</v>
      </c>
      <c r="H38" s="13" t="s">
        <v>3041</v>
      </c>
      <c r="I38" s="13" t="s">
        <v>3125</v>
      </c>
      <c r="J38" s="13"/>
      <c r="K38" s="34" t="s">
        <v>3770</v>
      </c>
      <c r="L38" s="14">
        <v>16500</v>
      </c>
      <c r="M38" s="50">
        <v>0</v>
      </c>
    </row>
    <row r="39" spans="1:13">
      <c r="A39" s="12"/>
      <c r="B39" s="12"/>
      <c r="C39" s="13" t="s">
        <v>2028</v>
      </c>
      <c r="D39" s="34"/>
      <c r="E39" s="34"/>
      <c r="F39" s="35"/>
      <c r="G39" s="35"/>
      <c r="H39" s="13"/>
      <c r="I39" s="13"/>
      <c r="J39" s="13"/>
      <c r="K39" s="34"/>
      <c r="L39" s="14"/>
      <c r="M39" s="50"/>
    </row>
    <row r="40" spans="1:13">
      <c r="A40" s="12"/>
      <c r="B40" s="18">
        <v>19</v>
      </c>
      <c r="C40" s="9" t="s">
        <v>3192</v>
      </c>
      <c r="D40" s="19" t="s">
        <v>527</v>
      </c>
      <c r="E40" s="19">
        <v>1</v>
      </c>
      <c r="F40" s="20">
        <v>42311</v>
      </c>
      <c r="G40" s="20">
        <v>42311</v>
      </c>
      <c r="H40" s="9" t="s">
        <v>3193</v>
      </c>
      <c r="I40" s="9" t="s">
        <v>3234</v>
      </c>
      <c r="J40" s="9"/>
      <c r="K40" s="19"/>
      <c r="L40" s="11"/>
      <c r="M40" s="48">
        <v>42311</v>
      </c>
    </row>
    <row r="41" spans="1:13" ht="17.25" thickBot="1">
      <c r="A41" s="12"/>
      <c r="B41" s="15"/>
      <c r="C41" s="53"/>
      <c r="D41" s="53"/>
      <c r="E41" s="53"/>
      <c r="F41" s="53"/>
      <c r="G41" s="53"/>
      <c r="H41" s="16" t="s">
        <v>3194</v>
      </c>
      <c r="I41" s="16"/>
      <c r="J41" s="16"/>
      <c r="K41" s="37"/>
      <c r="L41" s="17"/>
      <c r="M41" s="52"/>
    </row>
    <row r="42" spans="1:13" ht="18" thickTop="1" thickBot="1">
      <c r="A42" s="25"/>
      <c r="B42" s="385" t="s">
        <v>14</v>
      </c>
      <c r="C42" s="386"/>
      <c r="D42" s="386"/>
      <c r="E42" s="386"/>
      <c r="F42" s="387"/>
      <c r="G42" s="26">
        <f>SUM(G4:G41)</f>
        <v>801406</v>
      </c>
      <c r="H42" s="27"/>
      <c r="I42" s="27"/>
      <c r="J42" s="27"/>
      <c r="K42" s="57"/>
      <c r="L42" s="58">
        <f>SUM(L4:L41)</f>
        <v>615045</v>
      </c>
      <c r="M42" s="59">
        <f>SUM(M4:M41)</f>
        <v>186361</v>
      </c>
    </row>
    <row r="43" spans="1:13">
      <c r="A43" s="28" t="s">
        <v>15</v>
      </c>
      <c r="B43" s="28">
        <v>1</v>
      </c>
      <c r="C43" s="29" t="s">
        <v>2043</v>
      </c>
      <c r="D43" s="30" t="s">
        <v>1852</v>
      </c>
      <c r="E43" s="31">
        <v>1</v>
      </c>
      <c r="F43" s="32">
        <v>22000</v>
      </c>
      <c r="G43" s="32">
        <v>22000</v>
      </c>
      <c r="H43" s="29" t="s">
        <v>2044</v>
      </c>
      <c r="I43" s="29" t="s">
        <v>2163</v>
      </c>
      <c r="J43" s="29"/>
      <c r="K43" s="60" t="s">
        <v>2467</v>
      </c>
      <c r="L43" s="61">
        <v>22000</v>
      </c>
      <c r="M43" s="62">
        <v>0</v>
      </c>
    </row>
    <row r="44" spans="1:13">
      <c r="A44" s="12">
        <v>306000</v>
      </c>
      <c r="B44" s="15"/>
      <c r="C44" s="16"/>
      <c r="D44" s="36"/>
      <c r="E44" s="37"/>
      <c r="F44" s="38"/>
      <c r="G44" s="38"/>
      <c r="H44" s="16" t="s">
        <v>2045</v>
      </c>
      <c r="I44" s="16"/>
      <c r="J44" s="16"/>
      <c r="K44" s="65"/>
      <c r="L44" s="17"/>
      <c r="M44" s="52"/>
    </row>
    <row r="45" spans="1:13">
      <c r="A45" s="12"/>
      <c r="B45" s="18">
        <v>2</v>
      </c>
      <c r="C45" s="9" t="s">
        <v>2046</v>
      </c>
      <c r="D45" s="39" t="s">
        <v>1852</v>
      </c>
      <c r="E45" s="19">
        <v>1</v>
      </c>
      <c r="F45" s="20">
        <v>88000</v>
      </c>
      <c r="G45" s="20">
        <v>88000</v>
      </c>
      <c r="H45" s="9" t="s">
        <v>2040</v>
      </c>
      <c r="I45" s="9" t="s">
        <v>2163</v>
      </c>
      <c r="J45" s="9"/>
      <c r="K45" s="66" t="s">
        <v>2384</v>
      </c>
      <c r="L45" s="11">
        <v>88000</v>
      </c>
      <c r="M45" s="48">
        <v>0</v>
      </c>
    </row>
    <row r="46" spans="1:13">
      <c r="A46" s="12"/>
      <c r="B46" s="18">
        <v>3</v>
      </c>
      <c r="C46" s="9" t="s">
        <v>2080</v>
      </c>
      <c r="D46" s="39" t="s">
        <v>2081</v>
      </c>
      <c r="E46" s="19">
        <v>1</v>
      </c>
      <c r="F46" s="20">
        <v>34000</v>
      </c>
      <c r="G46" s="20">
        <v>34000</v>
      </c>
      <c r="H46" s="9" t="s">
        <v>2164</v>
      </c>
      <c r="I46" s="9" t="s">
        <v>2163</v>
      </c>
      <c r="J46" s="9"/>
      <c r="K46" s="66" t="s">
        <v>2615</v>
      </c>
      <c r="L46" s="11">
        <v>34000</v>
      </c>
      <c r="M46" s="48">
        <v>0</v>
      </c>
    </row>
    <row r="47" spans="1:13">
      <c r="A47" s="12"/>
      <c r="B47" s="12"/>
      <c r="C47" s="13"/>
      <c r="D47" s="33"/>
      <c r="E47" s="34"/>
      <c r="F47" s="35"/>
      <c r="G47" s="35"/>
      <c r="H47" s="13" t="s">
        <v>2165</v>
      </c>
      <c r="I47" s="13"/>
      <c r="J47" s="13"/>
      <c r="K47" s="64"/>
      <c r="L47" s="14"/>
      <c r="M47" s="50"/>
    </row>
    <row r="48" spans="1:13">
      <c r="A48" s="12"/>
      <c r="B48" s="15"/>
      <c r="C48" s="16"/>
      <c r="D48" s="36"/>
      <c r="E48" s="37"/>
      <c r="F48" s="38"/>
      <c r="G48" s="38"/>
      <c r="H48" s="16" t="s">
        <v>2166</v>
      </c>
      <c r="I48" s="16"/>
      <c r="J48" s="16"/>
      <c r="K48" s="65"/>
      <c r="L48" s="17"/>
      <c r="M48" s="52"/>
    </row>
    <row r="49" spans="1:13">
      <c r="A49" s="12"/>
      <c r="B49" s="18">
        <v>4</v>
      </c>
      <c r="C49" s="9" t="s">
        <v>3274</v>
      </c>
      <c r="D49" s="39" t="s">
        <v>1292</v>
      </c>
      <c r="E49" s="19">
        <v>1</v>
      </c>
      <c r="F49" s="20">
        <v>65000</v>
      </c>
      <c r="G49" s="20">
        <v>65000</v>
      </c>
      <c r="H49" s="9" t="s">
        <v>3276</v>
      </c>
      <c r="I49" s="9" t="s">
        <v>3604</v>
      </c>
      <c r="J49" s="9"/>
      <c r="K49" s="66" t="s">
        <v>3699</v>
      </c>
      <c r="L49" s="11">
        <v>65000</v>
      </c>
      <c r="M49" s="48">
        <v>0</v>
      </c>
    </row>
    <row r="50" spans="1:13">
      <c r="A50" s="12"/>
      <c r="B50" s="12"/>
      <c r="C50" s="51" t="s">
        <v>3275</v>
      </c>
      <c r="D50" s="51"/>
      <c r="E50" s="51"/>
      <c r="F50" s="51"/>
      <c r="G50" s="51"/>
      <c r="H50" s="293" t="s">
        <v>3277</v>
      </c>
      <c r="I50" s="51"/>
      <c r="J50" s="13"/>
      <c r="K50" s="64"/>
      <c r="L50" s="14"/>
      <c r="M50" s="50"/>
    </row>
    <row r="51" spans="1:13">
      <c r="A51" s="12"/>
      <c r="B51" s="15"/>
      <c r="C51" s="53"/>
      <c r="D51" s="53"/>
      <c r="E51" s="53"/>
      <c r="F51" s="53"/>
      <c r="G51" s="53"/>
      <c r="H51" s="287" t="s">
        <v>3700</v>
      </c>
      <c r="I51" s="53"/>
      <c r="J51" s="16"/>
      <c r="K51" s="65"/>
      <c r="L51" s="17"/>
      <c r="M51" s="52"/>
    </row>
    <row r="52" spans="1:13">
      <c r="A52" s="12"/>
      <c r="B52" s="18">
        <v>5</v>
      </c>
      <c r="C52" s="9" t="s">
        <v>3278</v>
      </c>
      <c r="D52" s="39" t="s">
        <v>527</v>
      </c>
      <c r="E52" s="19">
        <v>1</v>
      </c>
      <c r="F52" s="20">
        <v>97000</v>
      </c>
      <c r="G52" s="20">
        <v>97000</v>
      </c>
      <c r="H52" s="9" t="s">
        <v>3276</v>
      </c>
      <c r="I52" s="9" t="s">
        <v>3604</v>
      </c>
      <c r="J52" s="9"/>
      <c r="K52" s="66" t="s">
        <v>3639</v>
      </c>
      <c r="L52" s="11">
        <v>97000</v>
      </c>
      <c r="M52" s="48">
        <v>0</v>
      </c>
    </row>
    <row r="53" spans="1:13">
      <c r="A53" s="12"/>
      <c r="B53" s="12"/>
      <c r="C53" s="293" t="s">
        <v>3279</v>
      </c>
      <c r="D53" s="51"/>
      <c r="E53" s="51"/>
      <c r="F53" s="51"/>
      <c r="G53" s="51"/>
      <c r="H53" s="293" t="s">
        <v>3277</v>
      </c>
      <c r="I53" s="51"/>
      <c r="J53" s="13"/>
      <c r="K53" s="64"/>
      <c r="L53" s="14"/>
      <c r="M53" s="50"/>
    </row>
    <row r="54" spans="1:13" ht="17.25" thickBot="1">
      <c r="A54" s="12"/>
      <c r="B54" s="21"/>
      <c r="C54" s="326"/>
      <c r="D54" s="56"/>
      <c r="E54" s="56"/>
      <c r="F54" s="56"/>
      <c r="G54" s="56"/>
      <c r="H54" s="326" t="s">
        <v>3700</v>
      </c>
      <c r="I54" s="56"/>
      <c r="J54" s="22"/>
      <c r="K54" s="67"/>
      <c r="L54" s="54"/>
      <c r="M54" s="55"/>
    </row>
    <row r="55" spans="1:13" ht="18" thickTop="1" thickBot="1">
      <c r="A55" s="25"/>
      <c r="B55" s="385" t="s">
        <v>14</v>
      </c>
      <c r="C55" s="386"/>
      <c r="D55" s="386"/>
      <c r="E55" s="386"/>
      <c r="F55" s="387"/>
      <c r="G55" s="26">
        <f>SUM(G43:G53)</f>
        <v>306000</v>
      </c>
      <c r="H55" s="27"/>
      <c r="I55" s="27"/>
      <c r="J55" s="27"/>
      <c r="K55" s="68"/>
      <c r="L55" s="69">
        <f>SUM(L43:L53)</f>
        <v>306000</v>
      </c>
      <c r="M55" s="70">
        <f>SUM(M43:M53)</f>
        <v>0</v>
      </c>
    </row>
    <row r="56" spans="1:13">
      <c r="A56" s="379" t="s">
        <v>16</v>
      </c>
      <c r="B56" s="380"/>
      <c r="C56" s="380"/>
      <c r="D56" s="41"/>
      <c r="E56" s="42"/>
      <c r="F56" s="43"/>
      <c r="G56" s="44">
        <f>G42+G55</f>
        <v>1107406</v>
      </c>
      <c r="H56" s="45"/>
      <c r="I56" s="71"/>
      <c r="J56" s="71"/>
      <c r="K56" s="42"/>
      <c r="L56" s="72"/>
      <c r="M56" s="73"/>
    </row>
  </sheetData>
  <mergeCells count="6">
    <mergeCell ref="A56:C56"/>
    <mergeCell ref="C1:M1"/>
    <mergeCell ref="C2:M2"/>
    <mergeCell ref="I3:J3"/>
    <mergeCell ref="B42:F42"/>
    <mergeCell ref="B55:F55"/>
  </mergeCells>
  <phoneticPr fontId="23" type="noConversion"/>
  <pageMargins left="0.19685039370078741" right="0.19685039370078741" top="0.39370078740157483" bottom="0.19685039370078741" header="0.19685039370078741" footer="0.19685039370078741"/>
  <pageSetup paperSize="9" orientation="landscape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topLeftCell="A96" workbookViewId="0">
      <selection activeCell="H100" sqref="H100"/>
    </sheetView>
  </sheetViews>
  <sheetFormatPr defaultColWidth="9" defaultRowHeight="16.5"/>
  <cols>
    <col min="1" max="1" width="6.75" style="1" customWidth="1"/>
    <col min="2" max="2" width="4.5" style="1" customWidth="1"/>
    <col min="3" max="3" width="16.625" style="1" customWidth="1"/>
    <col min="4" max="4" width="4.5" style="1" customWidth="1"/>
    <col min="5" max="5" width="4.625" style="134" customWidth="1"/>
    <col min="6" max="6" width="8" style="1" customWidth="1"/>
    <col min="7" max="7" width="9.5" style="1" customWidth="1"/>
    <col min="8" max="8" width="17.375" style="1" customWidth="1"/>
    <col min="9" max="9" width="8.75" style="1" customWidth="1"/>
    <col min="10" max="10" width="5" style="1" customWidth="1"/>
    <col min="11" max="12" width="9.25" style="1" customWidth="1"/>
    <col min="13" max="13" width="11.125" style="1" customWidth="1"/>
    <col min="14" max="16384" width="9" style="1"/>
  </cols>
  <sheetData>
    <row r="1" spans="1:13">
      <c r="A1" s="3"/>
      <c r="B1" s="3"/>
      <c r="C1" s="381" t="s">
        <v>0</v>
      </c>
      <c r="D1" s="381"/>
      <c r="E1" s="381"/>
      <c r="F1" s="381"/>
      <c r="G1" s="381"/>
      <c r="H1" s="381"/>
      <c r="I1" s="381"/>
      <c r="J1" s="381"/>
      <c r="K1" s="381"/>
      <c r="L1" s="381"/>
      <c r="M1" s="381"/>
    </row>
    <row r="2" spans="1:13">
      <c r="A2" s="3"/>
      <c r="B2" s="3"/>
      <c r="C2" s="382" t="s">
        <v>1620</v>
      </c>
      <c r="D2" s="382"/>
      <c r="E2" s="382"/>
      <c r="F2" s="382"/>
      <c r="G2" s="382"/>
      <c r="H2" s="382"/>
      <c r="I2" s="382"/>
      <c r="J2" s="382"/>
      <c r="K2" s="382"/>
      <c r="L2" s="382"/>
      <c r="M2" s="382"/>
    </row>
    <row r="3" spans="1:13">
      <c r="A3" s="4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7" t="s">
        <v>8</v>
      </c>
      <c r="I3" s="383" t="s">
        <v>9</v>
      </c>
      <c r="J3" s="384"/>
      <c r="K3" s="6" t="s">
        <v>10</v>
      </c>
      <c r="L3" s="6" t="s">
        <v>11</v>
      </c>
      <c r="M3" s="46" t="s">
        <v>12</v>
      </c>
    </row>
    <row r="4" spans="1:13">
      <c r="A4" s="8" t="s">
        <v>13</v>
      </c>
      <c r="B4" s="8">
        <v>1</v>
      </c>
      <c r="C4" s="9" t="s">
        <v>379</v>
      </c>
      <c r="D4" s="10" t="s">
        <v>381</v>
      </c>
      <c r="E4" s="11">
        <v>1</v>
      </c>
      <c r="F4" s="11">
        <v>66055</v>
      </c>
      <c r="G4" s="11">
        <v>66055</v>
      </c>
      <c r="H4" s="9" t="s">
        <v>382</v>
      </c>
      <c r="I4" s="9" t="s">
        <v>1410</v>
      </c>
      <c r="J4" s="9"/>
      <c r="K4" s="19" t="s">
        <v>3612</v>
      </c>
      <c r="L4" s="11">
        <v>50454</v>
      </c>
      <c r="M4" s="48">
        <v>15601</v>
      </c>
    </row>
    <row r="5" spans="1:13">
      <c r="A5" s="12">
        <v>916533</v>
      </c>
      <c r="B5" s="12"/>
      <c r="C5" s="13" t="s">
        <v>380</v>
      </c>
      <c r="D5" s="14"/>
      <c r="E5" s="14"/>
      <c r="F5" s="14"/>
      <c r="G5" s="14"/>
      <c r="H5" s="13" t="s">
        <v>383</v>
      </c>
      <c r="I5" s="13"/>
      <c r="J5" s="13"/>
      <c r="K5" s="34"/>
      <c r="L5" s="14"/>
      <c r="M5" s="50"/>
    </row>
    <row r="6" spans="1:13">
      <c r="A6" s="12"/>
      <c r="B6" s="12"/>
      <c r="C6" s="13"/>
      <c r="D6" s="14"/>
      <c r="E6" s="14"/>
      <c r="F6" s="14"/>
      <c r="G6" s="14"/>
      <c r="H6" s="13" t="s">
        <v>384</v>
      </c>
      <c r="I6" s="13"/>
      <c r="J6" s="13"/>
      <c r="K6" s="34"/>
      <c r="L6" s="14"/>
      <c r="M6" s="50"/>
    </row>
    <row r="7" spans="1:13">
      <c r="A7" s="12"/>
      <c r="B7" s="12"/>
      <c r="C7" s="13"/>
      <c r="D7" s="34"/>
      <c r="E7" s="34"/>
      <c r="F7" s="35"/>
      <c r="G7" s="35"/>
      <c r="H7" s="13" t="s">
        <v>385</v>
      </c>
      <c r="I7" s="13"/>
      <c r="J7" s="13"/>
      <c r="K7" s="34"/>
      <c r="L7" s="14"/>
      <c r="M7" s="50"/>
    </row>
    <row r="8" spans="1:13">
      <c r="A8" s="12"/>
      <c r="B8" s="18">
        <v>2</v>
      </c>
      <c r="C8" s="117" t="s">
        <v>386</v>
      </c>
      <c r="D8" s="121" t="s">
        <v>381</v>
      </c>
      <c r="E8" s="19">
        <v>1</v>
      </c>
      <c r="F8" s="20">
        <v>68838</v>
      </c>
      <c r="G8" s="20">
        <v>68838</v>
      </c>
      <c r="H8" s="117" t="s">
        <v>387</v>
      </c>
      <c r="I8" s="9" t="s">
        <v>1410</v>
      </c>
      <c r="J8" s="9"/>
      <c r="K8" s="19" t="s">
        <v>1975</v>
      </c>
      <c r="L8" s="11">
        <v>53672</v>
      </c>
      <c r="M8" s="48">
        <v>15166</v>
      </c>
    </row>
    <row r="9" spans="1:13">
      <c r="A9" s="12"/>
      <c r="B9" s="12"/>
      <c r="C9" s="13"/>
      <c r="D9" s="34"/>
      <c r="E9" s="34"/>
      <c r="F9" s="35"/>
      <c r="G9" s="35"/>
      <c r="H9" s="120" t="s">
        <v>388</v>
      </c>
      <c r="I9" s="13"/>
      <c r="J9" s="13"/>
      <c r="K9" s="34"/>
      <c r="L9" s="14"/>
      <c r="M9" s="50"/>
    </row>
    <row r="10" spans="1:13">
      <c r="A10" s="12"/>
      <c r="B10" s="12"/>
      <c r="C10" s="13"/>
      <c r="D10" s="34"/>
      <c r="E10" s="34"/>
      <c r="F10" s="35"/>
      <c r="G10" s="35"/>
      <c r="H10" s="120" t="s">
        <v>389</v>
      </c>
      <c r="I10" s="13"/>
      <c r="J10" s="13"/>
      <c r="K10" s="34"/>
      <c r="L10" s="14"/>
      <c r="M10" s="50"/>
    </row>
    <row r="11" spans="1:13">
      <c r="A11" s="12"/>
      <c r="B11" s="12"/>
      <c r="C11" s="13"/>
      <c r="D11" s="34"/>
      <c r="E11" s="34"/>
      <c r="F11" s="35"/>
      <c r="G11" s="35"/>
      <c r="H11" s="120" t="s">
        <v>390</v>
      </c>
      <c r="I11" s="13"/>
      <c r="J11" s="13"/>
      <c r="K11" s="34"/>
      <c r="L11" s="14"/>
      <c r="M11" s="50"/>
    </row>
    <row r="12" spans="1:13">
      <c r="A12" s="12"/>
      <c r="B12" s="12"/>
      <c r="C12" s="13"/>
      <c r="D12" s="34"/>
      <c r="E12" s="34"/>
      <c r="F12" s="35"/>
      <c r="G12" s="35"/>
      <c r="H12" s="120" t="s">
        <v>391</v>
      </c>
      <c r="I12" s="13"/>
      <c r="J12" s="13"/>
      <c r="K12" s="34"/>
      <c r="L12" s="14"/>
      <c r="M12" s="50"/>
    </row>
    <row r="13" spans="1:13">
      <c r="A13" s="12"/>
      <c r="B13" s="12"/>
      <c r="C13" s="13"/>
      <c r="D13" s="34"/>
      <c r="E13" s="34"/>
      <c r="F13" s="35"/>
      <c r="G13" s="35"/>
      <c r="H13" s="120" t="s">
        <v>392</v>
      </c>
      <c r="I13" s="13"/>
      <c r="J13" s="13"/>
      <c r="K13" s="34"/>
      <c r="L13" s="14"/>
      <c r="M13" s="50"/>
    </row>
    <row r="14" spans="1:13">
      <c r="A14" s="12"/>
      <c r="B14" s="18">
        <v>3</v>
      </c>
      <c r="C14" s="117" t="s">
        <v>393</v>
      </c>
      <c r="D14" s="121" t="s">
        <v>381</v>
      </c>
      <c r="E14" s="19">
        <v>1</v>
      </c>
      <c r="F14" s="20">
        <v>64853</v>
      </c>
      <c r="G14" s="20">
        <v>64853</v>
      </c>
      <c r="H14" s="117" t="s">
        <v>387</v>
      </c>
      <c r="I14" s="9" t="s">
        <v>1410</v>
      </c>
      <c r="J14" s="9"/>
      <c r="K14" s="19" t="s">
        <v>3253</v>
      </c>
      <c r="L14" s="11">
        <v>55177</v>
      </c>
      <c r="M14" s="48">
        <v>9676</v>
      </c>
    </row>
    <row r="15" spans="1:13">
      <c r="A15" s="12"/>
      <c r="B15" s="12"/>
      <c r="C15" s="13"/>
      <c r="D15" s="34"/>
      <c r="E15" s="34"/>
      <c r="F15" s="35"/>
      <c r="G15" s="35"/>
      <c r="H15" s="120" t="s">
        <v>394</v>
      </c>
      <c r="I15" s="13"/>
      <c r="J15" s="13"/>
      <c r="K15" s="34"/>
      <c r="L15" s="14"/>
      <c r="M15" s="50"/>
    </row>
    <row r="16" spans="1:13">
      <c r="A16" s="12"/>
      <c r="B16" s="12"/>
      <c r="C16" s="13"/>
      <c r="D16" s="34"/>
      <c r="E16" s="34"/>
      <c r="F16" s="35"/>
      <c r="G16" s="35"/>
      <c r="H16" s="120" t="s">
        <v>395</v>
      </c>
      <c r="I16" s="13"/>
      <c r="J16" s="13"/>
      <c r="K16" s="34"/>
      <c r="L16" s="14"/>
      <c r="M16" s="50"/>
    </row>
    <row r="17" spans="1:13">
      <c r="A17" s="12"/>
      <c r="B17" s="12"/>
      <c r="C17" s="13"/>
      <c r="D17" s="34"/>
      <c r="E17" s="34"/>
      <c r="F17" s="35"/>
      <c r="G17" s="35"/>
      <c r="H17" s="120" t="s">
        <v>396</v>
      </c>
      <c r="I17" s="13"/>
      <c r="J17" s="13"/>
      <c r="K17" s="34"/>
      <c r="L17" s="14"/>
      <c r="M17" s="50"/>
    </row>
    <row r="18" spans="1:13">
      <c r="A18" s="12"/>
      <c r="B18" s="12"/>
      <c r="C18" s="13"/>
      <c r="D18" s="34"/>
      <c r="E18" s="34"/>
      <c r="F18" s="35"/>
      <c r="G18" s="35"/>
      <c r="H18" s="120" t="s">
        <v>385</v>
      </c>
      <c r="I18" s="13"/>
      <c r="J18" s="13"/>
      <c r="K18" s="34"/>
      <c r="L18" s="14"/>
      <c r="M18" s="50"/>
    </row>
    <row r="19" spans="1:13">
      <c r="A19" s="12"/>
      <c r="B19" s="18">
        <v>4</v>
      </c>
      <c r="C19" s="117" t="s">
        <v>397</v>
      </c>
      <c r="D19" s="121" t="s">
        <v>381</v>
      </c>
      <c r="E19" s="19">
        <v>1</v>
      </c>
      <c r="F19" s="20">
        <v>24318</v>
      </c>
      <c r="G19" s="20">
        <v>24318</v>
      </c>
      <c r="H19" s="9" t="s">
        <v>382</v>
      </c>
      <c r="I19" s="9" t="s">
        <v>1410</v>
      </c>
      <c r="J19" s="9"/>
      <c r="K19" s="19"/>
      <c r="L19" s="11"/>
      <c r="M19" s="48">
        <v>24318</v>
      </c>
    </row>
    <row r="20" spans="1:13">
      <c r="A20" s="12"/>
      <c r="B20" s="12"/>
      <c r="C20" s="120" t="s">
        <v>398</v>
      </c>
      <c r="D20" s="34"/>
      <c r="E20" s="34"/>
      <c r="F20" s="35"/>
      <c r="G20" s="35"/>
      <c r="H20" s="120" t="s">
        <v>399</v>
      </c>
      <c r="I20" s="13"/>
      <c r="J20" s="13"/>
      <c r="K20" s="34"/>
      <c r="L20" s="14"/>
      <c r="M20" s="50"/>
    </row>
    <row r="21" spans="1:13">
      <c r="A21" s="12"/>
      <c r="B21" s="12"/>
      <c r="C21" s="13"/>
      <c r="D21" s="34"/>
      <c r="E21" s="34"/>
      <c r="F21" s="35"/>
      <c r="G21" s="35"/>
      <c r="H21" s="120" t="s">
        <v>400</v>
      </c>
      <c r="I21" s="13"/>
      <c r="J21" s="13"/>
      <c r="K21" s="34"/>
      <c r="L21" s="14"/>
      <c r="M21" s="50"/>
    </row>
    <row r="22" spans="1:13">
      <c r="A22" s="12"/>
      <c r="B22" s="15"/>
      <c r="C22" s="16"/>
      <c r="D22" s="37"/>
      <c r="E22" s="37"/>
      <c r="F22" s="38"/>
      <c r="G22" s="38"/>
      <c r="H22" s="118" t="s">
        <v>401</v>
      </c>
      <c r="I22" s="16"/>
      <c r="J22" s="16"/>
      <c r="K22" s="37"/>
      <c r="L22" s="17"/>
      <c r="M22" s="52"/>
    </row>
    <row r="23" spans="1:13">
      <c r="A23" s="12"/>
      <c r="B23" s="18">
        <v>5</v>
      </c>
      <c r="C23" s="117" t="s">
        <v>402</v>
      </c>
      <c r="D23" s="66" t="s">
        <v>324</v>
      </c>
      <c r="E23" s="19">
        <v>1</v>
      </c>
      <c r="F23" s="20">
        <v>54000</v>
      </c>
      <c r="G23" s="20">
        <v>54000</v>
      </c>
      <c r="H23" s="117" t="s">
        <v>404</v>
      </c>
      <c r="I23" s="9" t="s">
        <v>2819</v>
      </c>
      <c r="J23" s="292">
        <v>24000</v>
      </c>
      <c r="K23" s="19" t="s">
        <v>3535</v>
      </c>
      <c r="L23" s="11">
        <v>22995</v>
      </c>
      <c r="M23" s="48">
        <v>31005</v>
      </c>
    </row>
    <row r="24" spans="1:13">
      <c r="A24" s="12"/>
      <c r="B24" s="12"/>
      <c r="C24" s="13"/>
      <c r="D24" s="34"/>
      <c r="E24" s="34"/>
      <c r="F24" s="35"/>
      <c r="G24" s="35"/>
      <c r="H24" s="13" t="s">
        <v>2815</v>
      </c>
      <c r="I24" s="13" t="s">
        <v>3123</v>
      </c>
      <c r="J24" s="338">
        <v>30000</v>
      </c>
      <c r="K24" s="34"/>
      <c r="L24" s="14"/>
      <c r="M24" s="50"/>
    </row>
    <row r="25" spans="1:13">
      <c r="A25" s="12"/>
      <c r="B25" s="12"/>
      <c r="C25" s="13"/>
      <c r="D25" s="34"/>
      <c r="E25" s="34"/>
      <c r="F25" s="35"/>
      <c r="G25" s="35"/>
      <c r="H25" s="13" t="s">
        <v>2816</v>
      </c>
      <c r="I25" s="13"/>
      <c r="J25" s="13"/>
      <c r="K25" s="34"/>
      <c r="L25" s="14"/>
      <c r="M25" s="50"/>
    </row>
    <row r="26" spans="1:13">
      <c r="A26" s="12"/>
      <c r="B26" s="12"/>
      <c r="C26" s="13"/>
      <c r="D26" s="34"/>
      <c r="E26" s="34"/>
      <c r="F26" s="35"/>
      <c r="G26" s="35"/>
      <c r="H26" s="13" t="s">
        <v>2817</v>
      </c>
      <c r="I26" s="13"/>
      <c r="J26" s="13"/>
      <c r="K26" s="34"/>
      <c r="L26" s="14"/>
      <c r="M26" s="50"/>
    </row>
    <row r="27" spans="1:13">
      <c r="A27" s="12"/>
      <c r="B27" s="15"/>
      <c r="C27" s="16"/>
      <c r="D27" s="37"/>
      <c r="E27" s="37"/>
      <c r="F27" s="38"/>
      <c r="G27" s="38"/>
      <c r="H27" s="16" t="s">
        <v>2818</v>
      </c>
      <c r="I27" s="16"/>
      <c r="J27" s="16"/>
      <c r="K27" s="37"/>
      <c r="L27" s="17"/>
      <c r="M27" s="52"/>
    </row>
    <row r="28" spans="1:13">
      <c r="A28" s="12"/>
      <c r="B28" s="18">
        <v>6</v>
      </c>
      <c r="C28" s="117" t="s">
        <v>405</v>
      </c>
      <c r="D28" s="121" t="s">
        <v>381</v>
      </c>
      <c r="E28" s="19">
        <v>1</v>
      </c>
      <c r="F28" s="20">
        <v>30000</v>
      </c>
      <c r="G28" s="20">
        <v>30000</v>
      </c>
      <c r="H28" s="117" t="s">
        <v>406</v>
      </c>
      <c r="I28" s="9" t="s">
        <v>1410</v>
      </c>
      <c r="J28" s="9"/>
      <c r="K28" s="19" t="s">
        <v>3606</v>
      </c>
      <c r="L28" s="11">
        <v>30000</v>
      </c>
      <c r="M28" s="48">
        <v>0</v>
      </c>
    </row>
    <row r="29" spans="1:13">
      <c r="A29" s="12"/>
      <c r="B29" s="12"/>
      <c r="C29" s="13"/>
      <c r="D29" s="34"/>
      <c r="E29" s="34"/>
      <c r="F29" s="35"/>
      <c r="G29" s="35"/>
      <c r="H29" s="120" t="s">
        <v>407</v>
      </c>
      <c r="I29" s="13"/>
      <c r="J29" s="13"/>
      <c r="K29" s="34"/>
      <c r="L29" s="14"/>
      <c r="M29" s="50"/>
    </row>
    <row r="30" spans="1:13">
      <c r="A30" s="12"/>
      <c r="B30" s="18">
        <v>7</v>
      </c>
      <c r="C30" s="117" t="s">
        <v>408</v>
      </c>
      <c r="D30" s="121" t="s">
        <v>410</v>
      </c>
      <c r="E30" s="19">
        <v>1</v>
      </c>
      <c r="F30" s="20">
        <v>658</v>
      </c>
      <c r="G30" s="20">
        <v>658</v>
      </c>
      <c r="H30" s="117" t="s">
        <v>411</v>
      </c>
      <c r="I30" s="9" t="s">
        <v>1410</v>
      </c>
      <c r="J30" s="9"/>
      <c r="K30" s="19" t="s">
        <v>2639</v>
      </c>
      <c r="L30" s="11">
        <v>658</v>
      </c>
      <c r="M30" s="48">
        <v>0</v>
      </c>
    </row>
    <row r="31" spans="1:13">
      <c r="A31" s="12"/>
      <c r="B31" s="12"/>
      <c r="C31" s="120" t="s">
        <v>409</v>
      </c>
      <c r="D31" s="34"/>
      <c r="E31" s="34"/>
      <c r="F31" s="35"/>
      <c r="G31" s="35"/>
      <c r="H31" s="120" t="s">
        <v>412</v>
      </c>
      <c r="I31" s="13"/>
      <c r="J31" s="13"/>
      <c r="K31" s="34"/>
      <c r="L31" s="14"/>
      <c r="M31" s="50"/>
    </row>
    <row r="32" spans="1:13">
      <c r="A32" s="12"/>
      <c r="B32" s="18">
        <v>8</v>
      </c>
      <c r="C32" s="117" t="s">
        <v>413</v>
      </c>
      <c r="D32" s="121" t="s">
        <v>410</v>
      </c>
      <c r="E32" s="19">
        <v>1</v>
      </c>
      <c r="F32" s="20">
        <v>450</v>
      </c>
      <c r="G32" s="20">
        <v>450</v>
      </c>
      <c r="H32" s="117" t="s">
        <v>411</v>
      </c>
      <c r="I32" s="9" t="s">
        <v>1410</v>
      </c>
      <c r="J32" s="9"/>
      <c r="K32" s="19" t="s">
        <v>2577</v>
      </c>
      <c r="L32" s="11">
        <v>450</v>
      </c>
      <c r="M32" s="48">
        <v>0</v>
      </c>
    </row>
    <row r="33" spans="1:13">
      <c r="A33" s="12"/>
      <c r="B33" s="15"/>
      <c r="C33" s="118" t="s">
        <v>414</v>
      </c>
      <c r="D33" s="37"/>
      <c r="E33" s="37"/>
      <c r="F33" s="38"/>
      <c r="G33" s="38"/>
      <c r="H33" s="118" t="s">
        <v>412</v>
      </c>
      <c r="I33" s="16"/>
      <c r="J33" s="16"/>
      <c r="K33" s="37"/>
      <c r="L33" s="17"/>
      <c r="M33" s="52"/>
    </row>
    <row r="34" spans="1:13">
      <c r="A34" s="12"/>
      <c r="B34" s="18">
        <v>9</v>
      </c>
      <c r="C34" s="117" t="s">
        <v>415</v>
      </c>
      <c r="D34" s="121" t="s">
        <v>410</v>
      </c>
      <c r="E34" s="19">
        <v>1</v>
      </c>
      <c r="F34" s="20">
        <v>1500</v>
      </c>
      <c r="G34" s="20">
        <v>1500</v>
      </c>
      <c r="H34" s="117" t="s">
        <v>417</v>
      </c>
      <c r="I34" s="9" t="s">
        <v>1410</v>
      </c>
      <c r="J34" s="9"/>
      <c r="K34" s="19"/>
      <c r="L34" s="11"/>
      <c r="M34" s="48">
        <v>1500</v>
      </c>
    </row>
    <row r="35" spans="1:13">
      <c r="A35" s="12"/>
      <c r="B35" s="12"/>
      <c r="C35" s="120" t="s">
        <v>416</v>
      </c>
      <c r="D35" s="34"/>
      <c r="E35" s="34"/>
      <c r="F35" s="35"/>
      <c r="G35" s="35"/>
      <c r="H35" s="120" t="s">
        <v>418</v>
      </c>
      <c r="I35" s="13"/>
      <c r="J35" s="13"/>
      <c r="K35" s="34"/>
      <c r="L35" s="14"/>
      <c r="M35" s="50"/>
    </row>
    <row r="36" spans="1:13">
      <c r="A36" s="12"/>
      <c r="B36" s="15"/>
      <c r="C36" s="16"/>
      <c r="D36" s="37"/>
      <c r="E36" s="37"/>
      <c r="F36" s="38"/>
      <c r="G36" s="38"/>
      <c r="H36" s="118" t="s">
        <v>419</v>
      </c>
      <c r="I36" s="16"/>
      <c r="J36" s="16"/>
      <c r="K36" s="37"/>
      <c r="L36" s="17"/>
      <c r="M36" s="52"/>
    </row>
    <row r="37" spans="1:13">
      <c r="A37" s="12"/>
      <c r="B37" s="18">
        <v>10</v>
      </c>
      <c r="C37" s="117" t="s">
        <v>420</v>
      </c>
      <c r="D37" s="121" t="s">
        <v>422</v>
      </c>
      <c r="E37" s="19">
        <v>1</v>
      </c>
      <c r="F37" s="20">
        <v>9000</v>
      </c>
      <c r="G37" s="20">
        <v>9000</v>
      </c>
      <c r="H37" s="117" t="s">
        <v>423</v>
      </c>
      <c r="I37" s="9" t="s">
        <v>1410</v>
      </c>
      <c r="J37" s="9"/>
      <c r="K37" s="19" t="s">
        <v>3689</v>
      </c>
      <c r="L37" s="11">
        <v>6235</v>
      </c>
      <c r="M37" s="48">
        <v>2765</v>
      </c>
    </row>
    <row r="38" spans="1:13">
      <c r="A38" s="12"/>
      <c r="B38" s="12"/>
      <c r="C38" s="120" t="s">
        <v>421</v>
      </c>
      <c r="D38" s="34"/>
      <c r="E38" s="34"/>
      <c r="F38" s="35"/>
      <c r="G38" s="35"/>
      <c r="H38" s="120" t="s">
        <v>424</v>
      </c>
      <c r="I38" s="13"/>
      <c r="J38" s="13"/>
      <c r="K38" s="34"/>
      <c r="L38" s="14"/>
      <c r="M38" s="50"/>
    </row>
    <row r="39" spans="1:13">
      <c r="A39" s="12"/>
      <c r="B39" s="18">
        <v>11</v>
      </c>
      <c r="C39" s="117" t="s">
        <v>425</v>
      </c>
      <c r="D39" s="121" t="s">
        <v>381</v>
      </c>
      <c r="E39" s="19">
        <v>1</v>
      </c>
      <c r="F39" s="20">
        <v>50000</v>
      </c>
      <c r="G39" s="20">
        <v>50000</v>
      </c>
      <c r="H39" s="117" t="s">
        <v>426</v>
      </c>
      <c r="I39" s="9" t="s">
        <v>1410</v>
      </c>
      <c r="J39" s="9"/>
      <c r="K39" s="19" t="s">
        <v>2306</v>
      </c>
      <c r="L39" s="11">
        <v>50000</v>
      </c>
      <c r="M39" s="48">
        <v>0</v>
      </c>
    </row>
    <row r="40" spans="1:13">
      <c r="A40" s="12"/>
      <c r="B40" s="12"/>
      <c r="C40" s="13"/>
      <c r="D40" s="34"/>
      <c r="E40" s="34"/>
      <c r="F40" s="35"/>
      <c r="G40" s="35"/>
      <c r="H40" s="120" t="s">
        <v>427</v>
      </c>
      <c r="I40" s="13"/>
      <c r="J40" s="13"/>
      <c r="K40" s="34"/>
      <c r="L40" s="14"/>
      <c r="M40" s="50"/>
    </row>
    <row r="41" spans="1:13">
      <c r="A41" s="12"/>
      <c r="B41" s="12"/>
      <c r="C41" s="13"/>
      <c r="D41" s="34"/>
      <c r="E41" s="34"/>
      <c r="F41" s="35"/>
      <c r="G41" s="35"/>
      <c r="H41" s="120" t="s">
        <v>428</v>
      </c>
      <c r="I41" s="13"/>
      <c r="J41" s="13"/>
      <c r="K41" s="34"/>
      <c r="L41" s="14"/>
      <c r="M41" s="50"/>
    </row>
    <row r="42" spans="1:13">
      <c r="A42" s="12"/>
      <c r="B42" s="12"/>
      <c r="C42" s="13"/>
      <c r="D42" s="34"/>
      <c r="E42" s="34"/>
      <c r="F42" s="35"/>
      <c r="G42" s="35"/>
      <c r="H42" s="120" t="s">
        <v>429</v>
      </c>
      <c r="I42" s="13"/>
      <c r="J42" s="13"/>
      <c r="K42" s="34"/>
      <c r="L42" s="14"/>
      <c r="M42" s="50"/>
    </row>
    <row r="43" spans="1:13">
      <c r="A43" s="12"/>
      <c r="B43" s="18">
        <v>12</v>
      </c>
      <c r="C43" s="117" t="s">
        <v>430</v>
      </c>
      <c r="D43" s="121" t="s">
        <v>422</v>
      </c>
      <c r="E43" s="19">
        <v>6</v>
      </c>
      <c r="F43" s="20">
        <v>3200</v>
      </c>
      <c r="G43" s="20">
        <v>19200</v>
      </c>
      <c r="H43" s="117" t="s">
        <v>432</v>
      </c>
      <c r="I43" s="9" t="s">
        <v>1410</v>
      </c>
      <c r="J43" s="9"/>
      <c r="K43" s="19" t="s">
        <v>3691</v>
      </c>
      <c r="L43" s="11">
        <v>19200</v>
      </c>
      <c r="M43" s="48">
        <v>0</v>
      </c>
    </row>
    <row r="44" spans="1:13">
      <c r="A44" s="12"/>
      <c r="B44" s="12"/>
      <c r="C44" s="120" t="s">
        <v>431</v>
      </c>
      <c r="D44" s="34"/>
      <c r="E44" s="34"/>
      <c r="F44" s="35"/>
      <c r="G44" s="35"/>
      <c r="H44" s="120" t="s">
        <v>433</v>
      </c>
      <c r="I44" s="13"/>
      <c r="J44" s="13"/>
      <c r="K44" s="34"/>
      <c r="L44" s="14"/>
      <c r="M44" s="50"/>
    </row>
    <row r="45" spans="1:13">
      <c r="A45" s="12"/>
      <c r="B45" s="12"/>
      <c r="C45" s="13"/>
      <c r="D45" s="34"/>
      <c r="E45" s="34"/>
      <c r="F45" s="35"/>
      <c r="G45" s="35"/>
      <c r="H45" s="120" t="s">
        <v>434</v>
      </c>
      <c r="I45" s="13"/>
      <c r="J45" s="13"/>
      <c r="K45" s="34"/>
      <c r="L45" s="14"/>
      <c r="M45" s="50"/>
    </row>
    <row r="46" spans="1:13">
      <c r="A46" s="12"/>
      <c r="B46" s="18">
        <v>13</v>
      </c>
      <c r="C46" s="117" t="s">
        <v>435</v>
      </c>
      <c r="D46" s="121" t="s">
        <v>422</v>
      </c>
      <c r="E46" s="19">
        <v>1</v>
      </c>
      <c r="F46" s="20">
        <v>8035</v>
      </c>
      <c r="G46" s="20">
        <v>8035</v>
      </c>
      <c r="H46" s="117" t="s">
        <v>437</v>
      </c>
      <c r="I46" s="9" t="s">
        <v>1410</v>
      </c>
      <c r="J46" s="9"/>
      <c r="K46" s="19" t="s">
        <v>2856</v>
      </c>
      <c r="L46" s="11">
        <v>8035</v>
      </c>
      <c r="M46" s="48">
        <v>0</v>
      </c>
    </row>
    <row r="47" spans="1:13">
      <c r="A47" s="12"/>
      <c r="B47" s="12"/>
      <c r="C47" s="120" t="s">
        <v>436</v>
      </c>
      <c r="D47" s="34"/>
      <c r="E47" s="34"/>
      <c r="F47" s="35"/>
      <c r="G47" s="35"/>
      <c r="H47" s="120" t="s">
        <v>438</v>
      </c>
      <c r="I47" s="13"/>
      <c r="J47" s="13"/>
      <c r="K47" s="34"/>
      <c r="L47" s="14"/>
      <c r="M47" s="50"/>
    </row>
    <row r="48" spans="1:13">
      <c r="A48" s="12"/>
      <c r="B48" s="12"/>
      <c r="C48" s="13"/>
      <c r="D48" s="34"/>
      <c r="E48" s="34"/>
      <c r="F48" s="35"/>
      <c r="G48" s="35"/>
      <c r="H48" s="120" t="s">
        <v>439</v>
      </c>
      <c r="I48" s="13"/>
      <c r="J48" s="13"/>
      <c r="K48" s="34"/>
      <c r="L48" s="14"/>
      <c r="M48" s="50"/>
    </row>
    <row r="49" spans="1:13">
      <c r="A49" s="12"/>
      <c r="B49" s="12"/>
      <c r="C49" s="13"/>
      <c r="D49" s="34"/>
      <c r="E49" s="34"/>
      <c r="F49" s="35"/>
      <c r="G49" s="35"/>
      <c r="H49" s="120" t="s">
        <v>440</v>
      </c>
      <c r="I49" s="13"/>
      <c r="J49" s="13"/>
      <c r="K49" s="34"/>
      <c r="L49" s="14"/>
      <c r="M49" s="50"/>
    </row>
    <row r="50" spans="1:13">
      <c r="A50" s="12"/>
      <c r="B50" s="12"/>
      <c r="C50" s="13"/>
      <c r="D50" s="34"/>
      <c r="E50" s="34"/>
      <c r="F50" s="35"/>
      <c r="G50" s="35"/>
      <c r="H50" s="120" t="s">
        <v>441</v>
      </c>
      <c r="I50" s="13"/>
      <c r="J50" s="13"/>
      <c r="K50" s="34"/>
      <c r="L50" s="14"/>
      <c r="M50" s="50"/>
    </row>
    <row r="51" spans="1:13">
      <c r="A51" s="12"/>
      <c r="B51" s="12"/>
      <c r="C51" s="13"/>
      <c r="D51" s="34"/>
      <c r="E51" s="34"/>
      <c r="F51" s="35"/>
      <c r="G51" s="35"/>
      <c r="H51" s="120" t="s">
        <v>442</v>
      </c>
      <c r="I51" s="13"/>
      <c r="J51" s="13"/>
      <c r="K51" s="34"/>
      <c r="L51" s="14"/>
      <c r="M51" s="50"/>
    </row>
    <row r="52" spans="1:13">
      <c r="A52" s="12"/>
      <c r="B52" s="12"/>
      <c r="C52" s="13"/>
      <c r="D52" s="34"/>
      <c r="E52" s="34"/>
      <c r="F52" s="35"/>
      <c r="G52" s="35"/>
      <c r="H52" s="120" t="s">
        <v>443</v>
      </c>
      <c r="I52" s="13"/>
      <c r="J52" s="13"/>
      <c r="K52" s="34"/>
      <c r="L52" s="14"/>
      <c r="M52" s="50"/>
    </row>
    <row r="53" spans="1:13">
      <c r="A53" s="12"/>
      <c r="B53" s="12"/>
      <c r="C53" s="13"/>
      <c r="D53" s="34"/>
      <c r="E53" s="34"/>
      <c r="F53" s="35"/>
      <c r="G53" s="35"/>
      <c r="H53" s="120" t="s">
        <v>444</v>
      </c>
      <c r="I53" s="13"/>
      <c r="J53" s="13"/>
      <c r="K53" s="34"/>
      <c r="L53" s="14"/>
      <c r="M53" s="50"/>
    </row>
    <row r="54" spans="1:13">
      <c r="A54" s="12"/>
      <c r="B54" s="15"/>
      <c r="C54" s="16"/>
      <c r="D54" s="37"/>
      <c r="E54" s="37"/>
      <c r="F54" s="38"/>
      <c r="G54" s="38"/>
      <c r="H54" s="118" t="s">
        <v>445</v>
      </c>
      <c r="I54" s="16"/>
      <c r="J54" s="16"/>
      <c r="K54" s="37"/>
      <c r="L54" s="17"/>
      <c r="M54" s="52"/>
    </row>
    <row r="55" spans="1:13">
      <c r="A55" s="12"/>
      <c r="B55" s="18">
        <v>14</v>
      </c>
      <c r="C55" s="117" t="s">
        <v>857</v>
      </c>
      <c r="D55" s="121" t="s">
        <v>422</v>
      </c>
      <c r="E55" s="19">
        <v>1</v>
      </c>
      <c r="F55" s="20">
        <v>21509</v>
      </c>
      <c r="G55" s="20">
        <v>21509</v>
      </c>
      <c r="H55" s="117" t="s">
        <v>447</v>
      </c>
      <c r="I55" s="9" t="s">
        <v>1410</v>
      </c>
      <c r="J55" s="9"/>
      <c r="K55" s="19" t="s">
        <v>3690</v>
      </c>
      <c r="L55" s="11">
        <v>21509</v>
      </c>
      <c r="M55" s="48">
        <v>0</v>
      </c>
    </row>
    <row r="56" spans="1:13">
      <c r="A56" s="12"/>
      <c r="B56" s="12"/>
      <c r="C56" s="120" t="s">
        <v>446</v>
      </c>
      <c r="D56" s="34"/>
      <c r="E56" s="34"/>
      <c r="F56" s="35"/>
      <c r="G56" s="35"/>
      <c r="H56" s="120" t="s">
        <v>448</v>
      </c>
      <c r="I56" s="13"/>
      <c r="J56" s="13"/>
      <c r="K56" s="34"/>
      <c r="L56" s="14"/>
      <c r="M56" s="50"/>
    </row>
    <row r="57" spans="1:13">
      <c r="A57" s="12"/>
      <c r="B57" s="12"/>
      <c r="C57" s="13"/>
      <c r="D57" s="34"/>
      <c r="E57" s="34"/>
      <c r="F57" s="35"/>
      <c r="G57" s="35"/>
      <c r="H57" s="120" t="s">
        <v>449</v>
      </c>
      <c r="I57" s="13"/>
      <c r="J57" s="13"/>
      <c r="K57" s="34"/>
      <c r="L57" s="14"/>
      <c r="M57" s="50"/>
    </row>
    <row r="58" spans="1:13">
      <c r="A58" s="12"/>
      <c r="B58" s="12"/>
      <c r="C58" s="13"/>
      <c r="D58" s="34"/>
      <c r="E58" s="34"/>
      <c r="F58" s="35"/>
      <c r="G58" s="35"/>
      <c r="H58" s="120" t="s">
        <v>450</v>
      </c>
      <c r="I58" s="13"/>
      <c r="J58" s="13"/>
      <c r="K58" s="34"/>
      <c r="L58" s="14"/>
      <c r="M58" s="50"/>
    </row>
    <row r="59" spans="1:13">
      <c r="A59" s="12"/>
      <c r="B59" s="12"/>
      <c r="C59" s="13"/>
      <c r="D59" s="34"/>
      <c r="E59" s="34"/>
      <c r="F59" s="35"/>
      <c r="G59" s="35"/>
      <c r="H59" s="120" t="s">
        <v>451</v>
      </c>
      <c r="I59" s="13"/>
      <c r="J59" s="13"/>
      <c r="K59" s="34"/>
      <c r="L59" s="14"/>
      <c r="M59" s="50"/>
    </row>
    <row r="60" spans="1:13">
      <c r="A60" s="12"/>
      <c r="B60" s="12"/>
      <c r="C60" s="13"/>
      <c r="D60" s="34"/>
      <c r="E60" s="34"/>
      <c r="F60" s="35"/>
      <c r="G60" s="35"/>
      <c r="H60" s="120" t="s">
        <v>452</v>
      </c>
      <c r="I60" s="13"/>
      <c r="J60" s="13"/>
      <c r="K60" s="34"/>
      <c r="L60" s="14"/>
      <c r="M60" s="50"/>
    </row>
    <row r="61" spans="1:13">
      <c r="A61" s="12"/>
      <c r="B61" s="12"/>
      <c r="C61" s="13"/>
      <c r="D61" s="34"/>
      <c r="E61" s="34"/>
      <c r="F61" s="35"/>
      <c r="G61" s="35"/>
      <c r="H61" s="120" t="s">
        <v>453</v>
      </c>
      <c r="I61" s="13"/>
      <c r="J61" s="13"/>
      <c r="K61" s="34"/>
      <c r="L61" s="14"/>
      <c r="M61" s="50"/>
    </row>
    <row r="62" spans="1:13">
      <c r="A62" s="12"/>
      <c r="B62" s="12">
        <v>15</v>
      </c>
      <c r="C62" s="120" t="s">
        <v>454</v>
      </c>
      <c r="D62" s="123" t="s">
        <v>422</v>
      </c>
      <c r="E62" s="34">
        <v>1</v>
      </c>
      <c r="F62" s="35">
        <v>68000</v>
      </c>
      <c r="G62" s="35">
        <v>68000</v>
      </c>
      <c r="H62" s="120" t="s">
        <v>456</v>
      </c>
      <c r="I62" s="13" t="s">
        <v>1410</v>
      </c>
      <c r="J62" s="13"/>
      <c r="K62" s="34" t="s">
        <v>3621</v>
      </c>
      <c r="L62" s="14">
        <v>68000</v>
      </c>
      <c r="M62" s="50">
        <v>0</v>
      </c>
    </row>
    <row r="63" spans="1:13">
      <c r="A63" s="12"/>
      <c r="B63" s="12"/>
      <c r="C63" s="120" t="s">
        <v>455</v>
      </c>
      <c r="D63" s="34"/>
      <c r="E63" s="34"/>
      <c r="F63" s="35"/>
      <c r="G63" s="35"/>
      <c r="H63" s="120" t="s">
        <v>457</v>
      </c>
      <c r="I63" s="13"/>
      <c r="J63" s="13"/>
      <c r="K63" s="34"/>
      <c r="L63" s="14"/>
      <c r="M63" s="50"/>
    </row>
    <row r="64" spans="1:13">
      <c r="A64" s="12"/>
      <c r="B64" s="12"/>
      <c r="C64" s="13"/>
      <c r="D64" s="34"/>
      <c r="E64" s="34"/>
      <c r="F64" s="35"/>
      <c r="G64" s="35"/>
      <c r="H64" s="120" t="s">
        <v>458</v>
      </c>
      <c r="I64" s="13"/>
      <c r="J64" s="13"/>
      <c r="K64" s="34"/>
      <c r="L64" s="14"/>
      <c r="M64" s="50"/>
    </row>
    <row r="65" spans="1:13">
      <c r="A65" s="12"/>
      <c r="B65" s="12"/>
      <c r="C65" s="13"/>
      <c r="D65" s="34"/>
      <c r="E65" s="34"/>
      <c r="F65" s="35"/>
      <c r="G65" s="35"/>
      <c r="H65" s="120" t="s">
        <v>459</v>
      </c>
      <c r="I65" s="13"/>
      <c r="J65" s="13"/>
      <c r="K65" s="34"/>
      <c r="L65" s="14"/>
      <c r="M65" s="50"/>
    </row>
    <row r="66" spans="1:13">
      <c r="A66" s="12"/>
      <c r="B66" s="12"/>
      <c r="C66" s="13"/>
      <c r="D66" s="34"/>
      <c r="E66" s="34"/>
      <c r="F66" s="35"/>
      <c r="G66" s="35"/>
      <c r="H66" s="120" t="s">
        <v>460</v>
      </c>
      <c r="I66" s="13"/>
      <c r="J66" s="13"/>
      <c r="K66" s="34"/>
      <c r="L66" s="14"/>
      <c r="M66" s="50"/>
    </row>
    <row r="67" spans="1:13">
      <c r="A67" s="12"/>
      <c r="B67" s="12"/>
      <c r="C67" s="13"/>
      <c r="D67" s="34"/>
      <c r="E67" s="34"/>
      <c r="F67" s="35"/>
      <c r="G67" s="35"/>
      <c r="H67" s="120" t="s">
        <v>461</v>
      </c>
      <c r="I67" s="13"/>
      <c r="J67" s="13"/>
      <c r="K67" s="34"/>
      <c r="L67" s="14"/>
      <c r="M67" s="50"/>
    </row>
    <row r="68" spans="1:13">
      <c r="A68" s="12"/>
      <c r="B68" s="12"/>
      <c r="C68" s="13"/>
      <c r="D68" s="34"/>
      <c r="E68" s="34"/>
      <c r="F68" s="35"/>
      <c r="G68" s="35"/>
      <c r="H68" s="120" t="s">
        <v>462</v>
      </c>
      <c r="I68" s="13"/>
      <c r="J68" s="13"/>
      <c r="K68" s="34"/>
      <c r="L68" s="14"/>
      <c r="M68" s="50"/>
    </row>
    <row r="69" spans="1:13">
      <c r="A69" s="12"/>
      <c r="B69" s="15"/>
      <c r="C69" s="16"/>
      <c r="D69" s="37"/>
      <c r="E69" s="37"/>
      <c r="F69" s="38"/>
      <c r="G69" s="38"/>
      <c r="H69" s="118" t="s">
        <v>392</v>
      </c>
      <c r="I69" s="16"/>
      <c r="J69" s="16"/>
      <c r="K69" s="37"/>
      <c r="L69" s="17"/>
      <c r="M69" s="52"/>
    </row>
    <row r="70" spans="1:13">
      <c r="A70" s="12"/>
      <c r="B70" s="18">
        <v>16</v>
      </c>
      <c r="C70" s="117" t="s">
        <v>463</v>
      </c>
      <c r="D70" s="121" t="s">
        <v>422</v>
      </c>
      <c r="E70" s="19">
        <v>1</v>
      </c>
      <c r="F70" s="20">
        <v>8000</v>
      </c>
      <c r="G70" s="20">
        <v>8000</v>
      </c>
      <c r="H70" s="117" t="s">
        <v>465</v>
      </c>
      <c r="I70" s="9" t="s">
        <v>1410</v>
      </c>
      <c r="J70" s="9"/>
      <c r="K70" s="19" t="s">
        <v>3641</v>
      </c>
      <c r="L70" s="11">
        <v>8000</v>
      </c>
      <c r="M70" s="48">
        <v>0</v>
      </c>
    </row>
    <row r="71" spans="1:13">
      <c r="A71" s="12"/>
      <c r="B71" s="12"/>
      <c r="C71" s="120" t="s">
        <v>464</v>
      </c>
      <c r="D71" s="34"/>
      <c r="E71" s="34"/>
      <c r="F71" s="35"/>
      <c r="G71" s="35"/>
      <c r="H71" s="120" t="s">
        <v>466</v>
      </c>
      <c r="I71" s="13"/>
      <c r="J71" s="13"/>
      <c r="K71" s="34"/>
      <c r="L71" s="14"/>
      <c r="M71" s="50"/>
    </row>
    <row r="72" spans="1:13">
      <c r="A72" s="12"/>
      <c r="B72" s="12"/>
      <c r="C72" s="13"/>
      <c r="D72" s="34"/>
      <c r="E72" s="34"/>
      <c r="F72" s="35"/>
      <c r="G72" s="35"/>
      <c r="H72" s="120" t="s">
        <v>467</v>
      </c>
      <c r="I72" s="13"/>
      <c r="J72" s="13"/>
      <c r="K72" s="34"/>
      <c r="L72" s="14"/>
      <c r="M72" s="50"/>
    </row>
    <row r="73" spans="1:13">
      <c r="A73" s="12"/>
      <c r="B73" s="12"/>
      <c r="C73" s="13"/>
      <c r="D73" s="34"/>
      <c r="E73" s="34"/>
      <c r="F73" s="35"/>
      <c r="G73" s="35"/>
      <c r="H73" s="120" t="s">
        <v>468</v>
      </c>
      <c r="I73" s="13"/>
      <c r="J73" s="13"/>
      <c r="K73" s="34"/>
      <c r="L73" s="14"/>
      <c r="M73" s="50"/>
    </row>
    <row r="74" spans="1:13">
      <c r="A74" s="12"/>
      <c r="B74" s="15"/>
      <c r="C74" s="16"/>
      <c r="D74" s="37"/>
      <c r="E74" s="37"/>
      <c r="F74" s="38"/>
      <c r="G74" s="38"/>
      <c r="H74" s="118" t="s">
        <v>469</v>
      </c>
      <c r="I74" s="16"/>
      <c r="J74" s="16"/>
      <c r="K74" s="37"/>
      <c r="L74" s="17"/>
      <c r="M74" s="52"/>
    </row>
    <row r="75" spans="1:13">
      <c r="A75" s="12"/>
      <c r="B75" s="18">
        <v>17</v>
      </c>
      <c r="C75" s="117" t="s">
        <v>470</v>
      </c>
      <c r="D75" s="121" t="s">
        <v>422</v>
      </c>
      <c r="E75" s="19">
        <v>1</v>
      </c>
      <c r="F75" s="20">
        <v>41965</v>
      </c>
      <c r="G75" s="20">
        <v>41965</v>
      </c>
      <c r="H75" s="117" t="s">
        <v>472</v>
      </c>
      <c r="I75" s="9" t="s">
        <v>1410</v>
      </c>
      <c r="J75" s="9"/>
      <c r="K75" s="19"/>
      <c r="L75" s="11"/>
      <c r="M75" s="48">
        <v>41965</v>
      </c>
    </row>
    <row r="76" spans="1:13">
      <c r="A76" s="12"/>
      <c r="B76" s="12"/>
      <c r="C76" s="120" t="s">
        <v>471</v>
      </c>
      <c r="D76" s="34"/>
      <c r="E76" s="34"/>
      <c r="F76" s="35"/>
      <c r="G76" s="35"/>
      <c r="H76" s="120" t="s">
        <v>473</v>
      </c>
      <c r="I76" s="13"/>
      <c r="J76" s="13"/>
      <c r="K76" s="34"/>
      <c r="L76" s="14"/>
      <c r="M76" s="50"/>
    </row>
    <row r="77" spans="1:13">
      <c r="A77" s="12"/>
      <c r="B77" s="12"/>
      <c r="C77" s="120"/>
      <c r="D77" s="34"/>
      <c r="E77" s="34"/>
      <c r="F77" s="35"/>
      <c r="G77" s="35"/>
      <c r="H77" s="120" t="s">
        <v>474</v>
      </c>
      <c r="I77" s="13"/>
      <c r="J77" s="13"/>
      <c r="K77" s="34"/>
      <c r="L77" s="14"/>
      <c r="M77" s="50"/>
    </row>
    <row r="78" spans="1:13">
      <c r="A78" s="12"/>
      <c r="B78" s="12"/>
      <c r="C78" s="120"/>
      <c r="D78" s="34"/>
      <c r="E78" s="34"/>
      <c r="F78" s="35"/>
      <c r="G78" s="35"/>
      <c r="H78" s="120" t="s">
        <v>475</v>
      </c>
      <c r="I78" s="13"/>
      <c r="J78" s="13"/>
      <c r="K78" s="34"/>
      <c r="L78" s="14"/>
      <c r="M78" s="50"/>
    </row>
    <row r="79" spans="1:13">
      <c r="A79" s="12"/>
      <c r="B79" s="12"/>
      <c r="C79" s="120"/>
      <c r="D79" s="34"/>
      <c r="E79" s="34"/>
      <c r="F79" s="35"/>
      <c r="G79" s="35"/>
      <c r="H79" s="120" t="s">
        <v>476</v>
      </c>
      <c r="I79" s="13"/>
      <c r="J79" s="13"/>
      <c r="K79" s="34"/>
      <c r="L79" s="14"/>
      <c r="M79" s="50"/>
    </row>
    <row r="80" spans="1:13">
      <c r="A80" s="12"/>
      <c r="B80" s="12"/>
      <c r="C80" s="120"/>
      <c r="D80" s="34"/>
      <c r="E80" s="34"/>
      <c r="F80" s="35"/>
      <c r="G80" s="35"/>
      <c r="H80" s="120" t="s">
        <v>477</v>
      </c>
      <c r="I80" s="13"/>
      <c r="J80" s="13"/>
      <c r="K80" s="34"/>
      <c r="L80" s="14"/>
      <c r="M80" s="50"/>
    </row>
    <row r="81" spans="1:13">
      <c r="A81" s="12"/>
      <c r="B81" s="12"/>
      <c r="C81" s="13"/>
      <c r="D81" s="34"/>
      <c r="E81" s="34"/>
      <c r="F81" s="35"/>
      <c r="G81" s="35"/>
      <c r="H81" s="120" t="s">
        <v>478</v>
      </c>
      <c r="I81" s="13"/>
      <c r="J81" s="13"/>
      <c r="K81" s="34"/>
      <c r="L81" s="14"/>
      <c r="M81" s="50"/>
    </row>
    <row r="82" spans="1:13">
      <c r="A82" s="12"/>
      <c r="B82" s="15"/>
      <c r="C82" s="16"/>
      <c r="D82" s="37"/>
      <c r="E82" s="37"/>
      <c r="F82" s="38"/>
      <c r="G82" s="38"/>
      <c r="H82" s="118" t="s">
        <v>479</v>
      </c>
      <c r="I82" s="16"/>
      <c r="J82" s="16"/>
      <c r="K82" s="37"/>
      <c r="L82" s="17"/>
      <c r="M82" s="52"/>
    </row>
    <row r="83" spans="1:13">
      <c r="A83" s="12"/>
      <c r="B83" s="18">
        <v>18</v>
      </c>
      <c r="C83" s="117" t="s">
        <v>480</v>
      </c>
      <c r="D83" s="121" t="s">
        <v>422</v>
      </c>
      <c r="E83" s="19">
        <v>1</v>
      </c>
      <c r="F83" s="20">
        <v>92152</v>
      </c>
      <c r="G83" s="20">
        <v>92152</v>
      </c>
      <c r="H83" s="117" t="s">
        <v>481</v>
      </c>
      <c r="I83" s="9" t="s">
        <v>1410</v>
      </c>
      <c r="J83" s="292">
        <v>90000</v>
      </c>
      <c r="K83" s="19" t="s">
        <v>3654</v>
      </c>
      <c r="L83" s="11">
        <v>89500</v>
      </c>
      <c r="M83" s="48">
        <v>2652</v>
      </c>
    </row>
    <row r="84" spans="1:13">
      <c r="A84" s="12"/>
      <c r="B84" s="12"/>
      <c r="C84" s="120"/>
      <c r="D84" s="123"/>
      <c r="E84" s="34"/>
      <c r="F84" s="35"/>
      <c r="G84" s="35"/>
      <c r="H84" s="120" t="s">
        <v>482</v>
      </c>
      <c r="I84" s="13" t="s">
        <v>3123</v>
      </c>
      <c r="J84" s="338">
        <v>2152</v>
      </c>
      <c r="K84" s="34"/>
      <c r="L84" s="14"/>
      <c r="M84" s="50"/>
    </row>
    <row r="85" spans="1:13">
      <c r="A85" s="12"/>
      <c r="B85" s="12"/>
      <c r="C85" s="120"/>
      <c r="D85" s="123"/>
      <c r="E85" s="34"/>
      <c r="F85" s="35"/>
      <c r="G85" s="35"/>
      <c r="H85" s="120" t="s">
        <v>483</v>
      </c>
      <c r="I85" s="13"/>
      <c r="J85" s="13"/>
      <c r="K85" s="34"/>
      <c r="L85" s="14"/>
      <c r="M85" s="50"/>
    </row>
    <row r="86" spans="1:13">
      <c r="A86" s="12"/>
      <c r="B86" s="12"/>
      <c r="C86" s="120"/>
      <c r="D86" s="123"/>
      <c r="E86" s="34"/>
      <c r="F86" s="35"/>
      <c r="G86" s="35"/>
      <c r="H86" s="120" t="s">
        <v>484</v>
      </c>
      <c r="I86" s="13"/>
      <c r="J86" s="13"/>
      <c r="K86" s="34"/>
      <c r="L86" s="14"/>
      <c r="M86" s="50"/>
    </row>
    <row r="87" spans="1:13">
      <c r="A87" s="12"/>
      <c r="B87" s="12"/>
      <c r="C87" s="120"/>
      <c r="D87" s="123"/>
      <c r="E87" s="34"/>
      <c r="F87" s="35"/>
      <c r="G87" s="35"/>
      <c r="H87" s="13" t="s">
        <v>2820</v>
      </c>
      <c r="I87" s="13"/>
      <c r="J87" s="13"/>
      <c r="K87" s="34"/>
      <c r="L87" s="14"/>
      <c r="M87" s="50"/>
    </row>
    <row r="88" spans="1:13">
      <c r="A88" s="12"/>
      <c r="B88" s="18">
        <v>19</v>
      </c>
      <c r="C88" s="9" t="s">
        <v>3195</v>
      </c>
      <c r="D88" s="66" t="s">
        <v>324</v>
      </c>
      <c r="E88" s="19">
        <v>1</v>
      </c>
      <c r="F88" s="20">
        <v>90000</v>
      </c>
      <c r="G88" s="20">
        <v>90000</v>
      </c>
      <c r="H88" s="9" t="s">
        <v>3196</v>
      </c>
      <c r="I88" s="9" t="s">
        <v>3232</v>
      </c>
      <c r="J88" s="9"/>
      <c r="K88" s="19"/>
      <c r="L88" s="11"/>
      <c r="M88" s="48">
        <v>90000</v>
      </c>
    </row>
    <row r="89" spans="1:13">
      <c r="A89" s="12"/>
      <c r="B89" s="12"/>
      <c r="C89" s="13"/>
      <c r="D89" s="64"/>
      <c r="E89" s="34"/>
      <c r="F89" s="35"/>
      <c r="G89" s="35"/>
      <c r="H89" s="13" t="s">
        <v>3197</v>
      </c>
      <c r="I89" s="13"/>
      <c r="J89" s="13"/>
      <c r="K89" s="34"/>
      <c r="L89" s="14"/>
      <c r="M89" s="50"/>
    </row>
    <row r="90" spans="1:13">
      <c r="A90" s="12"/>
      <c r="B90" s="12"/>
      <c r="C90" s="120"/>
      <c r="D90" s="123"/>
      <c r="E90" s="34"/>
      <c r="F90" s="35"/>
      <c r="G90" s="35"/>
      <c r="H90" s="13" t="s">
        <v>3198</v>
      </c>
      <c r="I90" s="13"/>
      <c r="J90" s="13"/>
      <c r="K90" s="34"/>
      <c r="L90" s="14"/>
      <c r="M90" s="50"/>
    </row>
    <row r="91" spans="1:13">
      <c r="A91" s="12"/>
      <c r="B91" s="12"/>
      <c r="C91" s="120"/>
      <c r="D91" s="123"/>
      <c r="E91" s="34"/>
      <c r="F91" s="35"/>
      <c r="G91" s="35"/>
      <c r="H91" s="13" t="s">
        <v>3199</v>
      </c>
      <c r="I91" s="13"/>
      <c r="J91" s="13"/>
      <c r="K91" s="34"/>
      <c r="L91" s="14"/>
      <c r="M91" s="50"/>
    </row>
    <row r="92" spans="1:13">
      <c r="A92" s="12"/>
      <c r="B92" s="18">
        <v>20</v>
      </c>
      <c r="C92" s="117" t="s">
        <v>486</v>
      </c>
      <c r="D92" s="121" t="s">
        <v>422</v>
      </c>
      <c r="E92" s="19">
        <v>1</v>
      </c>
      <c r="F92" s="20">
        <v>18000</v>
      </c>
      <c r="G92" s="20">
        <v>18000</v>
      </c>
      <c r="H92" s="117" t="s">
        <v>487</v>
      </c>
      <c r="I92" s="9" t="s">
        <v>1410</v>
      </c>
      <c r="J92" s="9"/>
      <c r="K92" s="19" t="s">
        <v>3653</v>
      </c>
      <c r="L92" s="11">
        <v>17020</v>
      </c>
      <c r="M92" s="48">
        <v>980</v>
      </c>
    </row>
    <row r="93" spans="1:13">
      <c r="A93" s="12"/>
      <c r="B93" s="12"/>
      <c r="C93" s="120"/>
      <c r="D93" s="123"/>
      <c r="E93" s="34"/>
      <c r="F93" s="35"/>
      <c r="G93" s="35"/>
      <c r="H93" s="120" t="s">
        <v>488</v>
      </c>
      <c r="I93" s="13"/>
      <c r="J93" s="13"/>
      <c r="K93" s="34"/>
      <c r="L93" s="14"/>
      <c r="M93" s="50"/>
    </row>
    <row r="94" spans="1:13">
      <c r="A94" s="12"/>
      <c r="B94" s="12"/>
      <c r="C94" s="120"/>
      <c r="D94" s="123"/>
      <c r="E94" s="34"/>
      <c r="F94" s="35"/>
      <c r="G94" s="35"/>
      <c r="H94" s="120" t="s">
        <v>489</v>
      </c>
      <c r="I94" s="13"/>
      <c r="J94" s="13"/>
      <c r="K94" s="34"/>
      <c r="L94" s="14"/>
      <c r="M94" s="50"/>
    </row>
    <row r="95" spans="1:13">
      <c r="A95" s="12"/>
      <c r="B95" s="12"/>
      <c r="C95" s="120"/>
      <c r="D95" s="123"/>
      <c r="E95" s="34"/>
      <c r="F95" s="35"/>
      <c r="G95" s="35"/>
      <c r="H95" s="120" t="s">
        <v>490</v>
      </c>
      <c r="I95" s="13"/>
      <c r="J95" s="13"/>
      <c r="K95" s="34"/>
      <c r="L95" s="14"/>
      <c r="M95" s="50"/>
    </row>
    <row r="96" spans="1:13">
      <c r="A96" s="12"/>
      <c r="B96" s="12"/>
      <c r="C96" s="120"/>
      <c r="D96" s="123"/>
      <c r="E96" s="34"/>
      <c r="F96" s="35"/>
      <c r="G96" s="35"/>
      <c r="H96" s="120" t="s">
        <v>491</v>
      </c>
      <c r="I96" s="13"/>
      <c r="J96" s="13"/>
      <c r="K96" s="34"/>
      <c r="L96" s="14"/>
      <c r="M96" s="50"/>
    </row>
    <row r="97" spans="1:13">
      <c r="A97" s="12"/>
      <c r="B97" s="12"/>
      <c r="C97" s="120"/>
      <c r="D97" s="123"/>
      <c r="E97" s="34"/>
      <c r="F97" s="35"/>
      <c r="G97" s="35"/>
      <c r="H97" s="120" t="s">
        <v>492</v>
      </c>
      <c r="I97" s="13"/>
      <c r="J97" s="13"/>
      <c r="K97" s="34"/>
      <c r="L97" s="14"/>
      <c r="M97" s="50"/>
    </row>
    <row r="98" spans="1:13">
      <c r="A98" s="12"/>
      <c r="B98" s="18">
        <v>21</v>
      </c>
      <c r="C98" s="9" t="s">
        <v>703</v>
      </c>
      <c r="D98" s="66" t="s">
        <v>2072</v>
      </c>
      <c r="E98" s="19">
        <v>1</v>
      </c>
      <c r="F98" s="20">
        <v>90000</v>
      </c>
      <c r="G98" s="20">
        <v>90000</v>
      </c>
      <c r="H98" s="9" t="s">
        <v>2073</v>
      </c>
      <c r="I98" s="9" t="s">
        <v>2161</v>
      </c>
      <c r="J98" s="9"/>
      <c r="K98" s="19"/>
      <c r="L98" s="11"/>
      <c r="M98" s="48">
        <v>90000</v>
      </c>
    </row>
    <row r="99" spans="1:13">
      <c r="A99" s="12"/>
      <c r="B99" s="12"/>
      <c r="C99" s="120"/>
      <c r="D99" s="123"/>
      <c r="E99" s="34"/>
      <c r="F99" s="35"/>
      <c r="G99" s="35"/>
      <c r="H99" s="13" t="s">
        <v>2074</v>
      </c>
      <c r="I99" s="13"/>
      <c r="J99" s="13"/>
      <c r="K99" s="34"/>
      <c r="L99" s="14"/>
      <c r="M99" s="50"/>
    </row>
    <row r="100" spans="1:13" ht="231.75" thickBot="1">
      <c r="A100" s="12"/>
      <c r="B100" s="18">
        <v>22</v>
      </c>
      <c r="C100" s="283" t="s">
        <v>2168</v>
      </c>
      <c r="D100" s="279" t="s">
        <v>2072</v>
      </c>
      <c r="E100" s="280">
        <v>1</v>
      </c>
      <c r="F100" s="281">
        <v>90000</v>
      </c>
      <c r="G100" s="281">
        <v>90000</v>
      </c>
      <c r="H100" s="283" t="s">
        <v>2167</v>
      </c>
      <c r="I100" s="284" t="s">
        <v>2161</v>
      </c>
      <c r="J100" s="284"/>
      <c r="K100" s="285" t="s">
        <v>3536</v>
      </c>
      <c r="L100" s="370">
        <v>90000</v>
      </c>
      <c r="M100" s="282">
        <v>0</v>
      </c>
    </row>
    <row r="101" spans="1:13" ht="18" thickTop="1" thickBot="1">
      <c r="A101" s="25"/>
      <c r="B101" s="385" t="s">
        <v>14</v>
      </c>
      <c r="C101" s="386"/>
      <c r="D101" s="386"/>
      <c r="E101" s="386"/>
      <c r="F101" s="387"/>
      <c r="G101" s="26">
        <f>SUM(G4:G100)</f>
        <v>916533</v>
      </c>
      <c r="H101" s="27"/>
      <c r="I101" s="27"/>
      <c r="J101" s="27"/>
      <c r="K101" s="57"/>
      <c r="L101" s="58">
        <f>SUM(L4:L100)</f>
        <v>590905</v>
      </c>
      <c r="M101" s="59">
        <f>SUM(M4:M100)</f>
        <v>325628</v>
      </c>
    </row>
    <row r="102" spans="1:13">
      <c r="A102" s="28" t="s">
        <v>15</v>
      </c>
      <c r="B102" s="28">
        <v>1</v>
      </c>
      <c r="C102" s="29" t="s">
        <v>2075</v>
      </c>
      <c r="D102" s="30" t="s">
        <v>2072</v>
      </c>
      <c r="E102" s="31">
        <v>1</v>
      </c>
      <c r="F102" s="32">
        <v>90000</v>
      </c>
      <c r="G102" s="32">
        <v>90000</v>
      </c>
      <c r="H102" s="29" t="s">
        <v>2077</v>
      </c>
      <c r="I102" s="29" t="s">
        <v>2161</v>
      </c>
      <c r="J102" s="29"/>
      <c r="K102" s="60"/>
      <c r="L102" s="61"/>
      <c r="M102" s="62">
        <v>90000</v>
      </c>
    </row>
    <row r="103" spans="1:13">
      <c r="A103" s="107">
        <v>90000</v>
      </c>
      <c r="B103" s="107"/>
      <c r="C103" s="13" t="s">
        <v>2076</v>
      </c>
      <c r="D103" s="33"/>
      <c r="E103" s="34"/>
      <c r="F103" s="35"/>
      <c r="G103" s="35"/>
      <c r="H103" s="13" t="s">
        <v>2078</v>
      </c>
      <c r="I103" s="13"/>
      <c r="J103" s="13"/>
      <c r="K103" s="64"/>
      <c r="L103" s="14"/>
      <c r="M103" s="50"/>
    </row>
    <row r="104" spans="1:13" ht="17.25" thickBot="1">
      <c r="A104" s="107"/>
      <c r="B104" s="136"/>
      <c r="C104" s="22"/>
      <c r="D104" s="40"/>
      <c r="E104" s="23"/>
      <c r="F104" s="24"/>
      <c r="G104" s="24"/>
      <c r="H104" s="22" t="s">
        <v>2079</v>
      </c>
      <c r="I104" s="22"/>
      <c r="J104" s="22"/>
      <c r="K104" s="67"/>
      <c r="L104" s="54"/>
      <c r="M104" s="55"/>
    </row>
    <row r="105" spans="1:13" ht="18" thickTop="1" thickBot="1">
      <c r="A105" s="25"/>
      <c r="B105" s="385" t="s">
        <v>14</v>
      </c>
      <c r="C105" s="386"/>
      <c r="D105" s="386"/>
      <c r="E105" s="386"/>
      <c r="F105" s="387"/>
      <c r="G105" s="26">
        <f>SUM(G102:G102)</f>
        <v>90000</v>
      </c>
      <c r="H105" s="27"/>
      <c r="I105" s="27"/>
      <c r="J105" s="27"/>
      <c r="K105" s="68"/>
      <c r="L105" s="69"/>
      <c r="M105" s="70">
        <f>SUM(M102:M102)</f>
        <v>90000</v>
      </c>
    </row>
    <row r="106" spans="1:13">
      <c r="A106" s="379" t="s">
        <v>16</v>
      </c>
      <c r="B106" s="380"/>
      <c r="C106" s="380"/>
      <c r="D106" s="41"/>
      <c r="E106" s="42"/>
      <c r="F106" s="43"/>
      <c r="G106" s="44">
        <f>G101+G105</f>
        <v>1006533</v>
      </c>
      <c r="H106" s="45"/>
      <c r="I106" s="71"/>
      <c r="J106" s="71"/>
      <c r="K106" s="42"/>
      <c r="L106" s="72"/>
      <c r="M106" s="73"/>
    </row>
  </sheetData>
  <mergeCells count="6">
    <mergeCell ref="A106:C106"/>
    <mergeCell ref="C1:M1"/>
    <mergeCell ref="C2:M2"/>
    <mergeCell ref="I3:J3"/>
    <mergeCell ref="B101:F101"/>
    <mergeCell ref="B105:F105"/>
  </mergeCells>
  <phoneticPr fontId="9" type="noConversion"/>
  <pageMargins left="0.19685039370078741" right="0.19685039370078741" top="0.39370078740157483" bottom="0.19685039370078741" header="0.19685039370078741" footer="0.19685039370078741"/>
  <pageSetup paperSize="9" orientation="landscape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opLeftCell="A26" workbookViewId="0">
      <selection activeCell="G24" sqref="G24"/>
    </sheetView>
  </sheetViews>
  <sheetFormatPr defaultColWidth="9" defaultRowHeight="16.5"/>
  <cols>
    <col min="1" max="1" width="6.75" style="1" customWidth="1"/>
    <col min="2" max="2" width="4.5" style="1" customWidth="1"/>
    <col min="3" max="3" width="16.5" style="1" customWidth="1"/>
    <col min="4" max="4" width="4.5" style="1" customWidth="1"/>
    <col min="5" max="5" width="4.625" style="167" customWidth="1"/>
    <col min="6" max="6" width="8" style="1" customWidth="1"/>
    <col min="7" max="7" width="9.5" style="1" customWidth="1"/>
    <col min="8" max="8" width="17" style="1" customWidth="1"/>
    <col min="9" max="9" width="8.75" style="1" customWidth="1"/>
    <col min="10" max="10" width="4.625" style="1" customWidth="1"/>
    <col min="11" max="12" width="9.25" style="1" customWidth="1"/>
    <col min="13" max="13" width="11.125" style="1" customWidth="1"/>
    <col min="14" max="16384" width="9" style="1"/>
  </cols>
  <sheetData>
    <row r="1" spans="1:13">
      <c r="A1" s="3"/>
      <c r="B1" s="3"/>
      <c r="C1" s="381" t="s">
        <v>0</v>
      </c>
      <c r="D1" s="381"/>
      <c r="E1" s="381"/>
      <c r="F1" s="381"/>
      <c r="G1" s="381"/>
      <c r="H1" s="381"/>
      <c r="I1" s="381"/>
      <c r="J1" s="381"/>
      <c r="K1" s="381"/>
      <c r="L1" s="381"/>
      <c r="M1" s="381"/>
    </row>
    <row r="2" spans="1:13">
      <c r="A2" s="3"/>
      <c r="B2" s="3"/>
      <c r="C2" s="382" t="s">
        <v>877</v>
      </c>
      <c r="D2" s="382"/>
      <c r="E2" s="382"/>
      <c r="F2" s="382"/>
      <c r="G2" s="382"/>
      <c r="H2" s="382"/>
      <c r="I2" s="382"/>
      <c r="J2" s="382"/>
      <c r="K2" s="382"/>
      <c r="L2" s="382"/>
      <c r="M2" s="382"/>
    </row>
    <row r="3" spans="1:13">
      <c r="A3" s="4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7" t="s">
        <v>8</v>
      </c>
      <c r="I3" s="383" t="s">
        <v>9</v>
      </c>
      <c r="J3" s="384"/>
      <c r="K3" s="6" t="s">
        <v>10</v>
      </c>
      <c r="L3" s="6" t="s">
        <v>11</v>
      </c>
      <c r="M3" s="46" t="s">
        <v>12</v>
      </c>
    </row>
    <row r="4" spans="1:13">
      <c r="A4" s="8" t="s">
        <v>13</v>
      </c>
      <c r="B4" s="8">
        <v>1</v>
      </c>
      <c r="C4" s="117" t="s">
        <v>532</v>
      </c>
      <c r="D4" s="121" t="s">
        <v>341</v>
      </c>
      <c r="E4" s="121">
        <v>1</v>
      </c>
      <c r="F4" s="122">
        <v>95000</v>
      </c>
      <c r="G4" s="122">
        <v>95000</v>
      </c>
      <c r="H4" s="117" t="s">
        <v>878</v>
      </c>
      <c r="I4" s="117" t="s">
        <v>1636</v>
      </c>
      <c r="J4" s="9"/>
      <c r="K4" s="19" t="s">
        <v>2510</v>
      </c>
      <c r="L4" s="11">
        <v>95000</v>
      </c>
      <c r="M4" s="48">
        <v>0</v>
      </c>
    </row>
    <row r="5" spans="1:13">
      <c r="A5" s="107">
        <v>900370</v>
      </c>
      <c r="B5" s="107"/>
      <c r="C5" s="120"/>
      <c r="D5" s="123"/>
      <c r="E5" s="123"/>
      <c r="F5" s="124"/>
      <c r="G5" s="124"/>
      <c r="H5" s="120" t="s">
        <v>879</v>
      </c>
      <c r="I5" s="13"/>
      <c r="J5" s="13"/>
      <c r="K5" s="34"/>
      <c r="L5" s="14"/>
      <c r="M5" s="50"/>
    </row>
    <row r="6" spans="1:13">
      <c r="A6" s="107"/>
      <c r="B6" s="107"/>
      <c r="C6" s="120"/>
      <c r="D6" s="123"/>
      <c r="E6" s="123"/>
      <c r="F6" s="124"/>
      <c r="G6" s="124"/>
      <c r="H6" s="120" t="s">
        <v>898</v>
      </c>
      <c r="I6" s="13"/>
      <c r="J6" s="13"/>
      <c r="K6" s="34"/>
      <c r="L6" s="14"/>
      <c r="M6" s="50"/>
    </row>
    <row r="7" spans="1:13">
      <c r="A7" s="107"/>
      <c r="B7" s="8">
        <v>2</v>
      </c>
      <c r="C7" s="117" t="s">
        <v>880</v>
      </c>
      <c r="D7" s="121" t="s">
        <v>341</v>
      </c>
      <c r="E7" s="121">
        <v>1</v>
      </c>
      <c r="F7" s="122">
        <v>65000</v>
      </c>
      <c r="G7" s="122">
        <v>65000</v>
      </c>
      <c r="H7" s="117" t="s">
        <v>881</v>
      </c>
      <c r="I7" s="117" t="s">
        <v>1636</v>
      </c>
      <c r="J7" s="9"/>
      <c r="K7" s="19" t="s">
        <v>2510</v>
      </c>
      <c r="L7" s="11">
        <v>65000</v>
      </c>
      <c r="M7" s="48">
        <v>0</v>
      </c>
    </row>
    <row r="8" spans="1:13">
      <c r="A8" s="107"/>
      <c r="B8" s="107"/>
      <c r="C8" s="120" t="s">
        <v>587</v>
      </c>
      <c r="D8" s="123"/>
      <c r="E8" s="123"/>
      <c r="F8" s="124"/>
      <c r="G8" s="124"/>
      <c r="H8" s="120" t="s">
        <v>882</v>
      </c>
      <c r="I8" s="13"/>
      <c r="J8" s="13"/>
      <c r="K8" s="34"/>
      <c r="L8" s="14"/>
      <c r="M8" s="50"/>
    </row>
    <row r="9" spans="1:13">
      <c r="A9" s="107"/>
      <c r="B9" s="107"/>
      <c r="C9" s="120"/>
      <c r="D9" s="123"/>
      <c r="E9" s="123"/>
      <c r="F9" s="124"/>
      <c r="G9" s="124"/>
      <c r="H9" s="120" t="s">
        <v>883</v>
      </c>
      <c r="I9" s="13"/>
      <c r="J9" s="13"/>
      <c r="K9" s="34"/>
      <c r="L9" s="14"/>
      <c r="M9" s="50"/>
    </row>
    <row r="10" spans="1:13">
      <c r="A10" s="107"/>
      <c r="B10" s="74">
        <v>3</v>
      </c>
      <c r="C10" s="116" t="s">
        <v>884</v>
      </c>
      <c r="D10" s="128" t="s">
        <v>547</v>
      </c>
      <c r="E10" s="128">
        <v>1</v>
      </c>
      <c r="F10" s="139">
        <v>25000</v>
      </c>
      <c r="G10" s="139">
        <v>25000</v>
      </c>
      <c r="H10" s="116" t="s">
        <v>885</v>
      </c>
      <c r="I10" s="116" t="s">
        <v>1636</v>
      </c>
      <c r="J10" s="75"/>
      <c r="K10" s="6" t="s">
        <v>3775</v>
      </c>
      <c r="L10" s="77">
        <v>25000</v>
      </c>
      <c r="M10" s="90">
        <v>0</v>
      </c>
    </row>
    <row r="11" spans="1:13">
      <c r="A11" s="107"/>
      <c r="B11" s="8">
        <v>4</v>
      </c>
      <c r="C11" s="117" t="s">
        <v>886</v>
      </c>
      <c r="D11" s="121" t="s">
        <v>341</v>
      </c>
      <c r="E11" s="121">
        <v>1</v>
      </c>
      <c r="F11" s="122">
        <v>90000</v>
      </c>
      <c r="G11" s="122">
        <v>90000</v>
      </c>
      <c r="H11" s="117" t="s">
        <v>887</v>
      </c>
      <c r="I11" s="117" t="s">
        <v>1636</v>
      </c>
      <c r="J11" s="9"/>
      <c r="K11" s="19" t="s">
        <v>2625</v>
      </c>
      <c r="L11" s="11">
        <v>90000</v>
      </c>
      <c r="M11" s="48">
        <v>0</v>
      </c>
    </row>
    <row r="12" spans="1:13">
      <c r="A12" s="107"/>
      <c r="B12" s="8">
        <v>5</v>
      </c>
      <c r="C12" s="117" t="s">
        <v>888</v>
      </c>
      <c r="D12" s="121" t="s">
        <v>341</v>
      </c>
      <c r="E12" s="121">
        <v>1</v>
      </c>
      <c r="F12" s="122">
        <v>80000</v>
      </c>
      <c r="G12" s="122">
        <v>80000</v>
      </c>
      <c r="H12" s="117" t="s">
        <v>889</v>
      </c>
      <c r="I12" s="117" t="s">
        <v>1636</v>
      </c>
      <c r="J12" s="9"/>
      <c r="K12" s="19" t="s">
        <v>3546</v>
      </c>
      <c r="L12" s="11">
        <v>80000</v>
      </c>
      <c r="M12" s="48">
        <v>0</v>
      </c>
    </row>
    <row r="13" spans="1:13">
      <c r="A13" s="107"/>
      <c r="B13" s="107"/>
      <c r="C13" s="120"/>
      <c r="D13" s="123"/>
      <c r="E13" s="123"/>
      <c r="F13" s="124"/>
      <c r="G13" s="124"/>
      <c r="H13" s="120" t="s">
        <v>582</v>
      </c>
      <c r="I13" s="13"/>
      <c r="J13" s="13"/>
      <c r="K13" s="34"/>
      <c r="L13" s="14"/>
      <c r="M13" s="50"/>
    </row>
    <row r="14" spans="1:13">
      <c r="A14" s="107"/>
      <c r="B14" s="8">
        <v>6</v>
      </c>
      <c r="C14" s="117" t="s">
        <v>890</v>
      </c>
      <c r="D14" s="121" t="s">
        <v>341</v>
      </c>
      <c r="E14" s="121">
        <v>1</v>
      </c>
      <c r="F14" s="122">
        <v>80000</v>
      </c>
      <c r="G14" s="122">
        <v>80000</v>
      </c>
      <c r="H14" s="117" t="s">
        <v>887</v>
      </c>
      <c r="I14" s="117" t="s">
        <v>1636</v>
      </c>
      <c r="J14" s="9"/>
      <c r="K14" s="19" t="s">
        <v>3569</v>
      </c>
      <c r="L14" s="11">
        <v>80000</v>
      </c>
      <c r="M14" s="48">
        <v>0</v>
      </c>
    </row>
    <row r="15" spans="1:13">
      <c r="A15" s="107"/>
      <c r="B15" s="107"/>
      <c r="C15" s="120" t="s">
        <v>891</v>
      </c>
      <c r="D15" s="123"/>
      <c r="E15" s="123"/>
      <c r="F15" s="124"/>
      <c r="G15" s="124"/>
      <c r="H15" s="120"/>
      <c r="I15" s="13"/>
      <c r="J15" s="13"/>
      <c r="K15" s="34"/>
      <c r="L15" s="14"/>
      <c r="M15" s="50"/>
    </row>
    <row r="16" spans="1:13">
      <c r="A16" s="107"/>
      <c r="B16" s="8">
        <v>7</v>
      </c>
      <c r="C16" s="117" t="s">
        <v>892</v>
      </c>
      <c r="D16" s="121" t="s">
        <v>341</v>
      </c>
      <c r="E16" s="121">
        <v>1</v>
      </c>
      <c r="F16" s="122">
        <v>60000</v>
      </c>
      <c r="G16" s="122">
        <v>60000</v>
      </c>
      <c r="H16" s="117" t="s">
        <v>893</v>
      </c>
      <c r="I16" s="117" t="s">
        <v>1636</v>
      </c>
      <c r="J16" s="9"/>
      <c r="K16" s="19" t="s">
        <v>3743</v>
      </c>
      <c r="L16" s="11">
        <v>60000</v>
      </c>
      <c r="M16" s="48">
        <v>0</v>
      </c>
    </row>
    <row r="17" spans="1:13">
      <c r="A17" s="107"/>
      <c r="B17" s="109"/>
      <c r="C17" s="118" t="s">
        <v>587</v>
      </c>
      <c r="D17" s="126"/>
      <c r="E17" s="126"/>
      <c r="F17" s="127"/>
      <c r="G17" s="127"/>
      <c r="H17" s="118" t="s">
        <v>894</v>
      </c>
      <c r="I17" s="16"/>
      <c r="J17" s="16"/>
      <c r="K17" s="37"/>
      <c r="L17" s="17"/>
      <c r="M17" s="52"/>
    </row>
    <row r="18" spans="1:13">
      <c r="A18" s="107"/>
      <c r="B18" s="74">
        <v>8</v>
      </c>
      <c r="C18" s="116" t="s">
        <v>895</v>
      </c>
      <c r="D18" s="128" t="s">
        <v>547</v>
      </c>
      <c r="E18" s="128">
        <v>1</v>
      </c>
      <c r="F18" s="139">
        <v>30000</v>
      </c>
      <c r="G18" s="139">
        <v>30000</v>
      </c>
      <c r="H18" s="116" t="s">
        <v>885</v>
      </c>
      <c r="I18" s="117" t="s">
        <v>1636</v>
      </c>
      <c r="J18" s="75"/>
      <c r="K18" s="6" t="s">
        <v>3775</v>
      </c>
      <c r="L18" s="77">
        <v>30000</v>
      </c>
      <c r="M18" s="90">
        <v>0</v>
      </c>
    </row>
    <row r="19" spans="1:13">
      <c r="A19" s="12"/>
      <c r="B19" s="18">
        <v>9</v>
      </c>
      <c r="C19" s="117" t="s">
        <v>899</v>
      </c>
      <c r="D19" s="121" t="s">
        <v>840</v>
      </c>
      <c r="E19" s="121">
        <v>155</v>
      </c>
      <c r="F19" s="122">
        <v>600</v>
      </c>
      <c r="G19" s="122">
        <v>93000</v>
      </c>
      <c r="H19" s="117" t="s">
        <v>900</v>
      </c>
      <c r="I19" s="117" t="s">
        <v>1636</v>
      </c>
      <c r="J19" s="9"/>
      <c r="K19" s="19" t="s">
        <v>3347</v>
      </c>
      <c r="L19" s="11">
        <v>93000</v>
      </c>
      <c r="M19" s="48">
        <v>0</v>
      </c>
    </row>
    <row r="20" spans="1:13">
      <c r="A20" s="12"/>
      <c r="B20" s="18">
        <v>10</v>
      </c>
      <c r="C20" s="117" t="s">
        <v>896</v>
      </c>
      <c r="D20" s="121" t="s">
        <v>527</v>
      </c>
      <c r="E20" s="121">
        <v>1</v>
      </c>
      <c r="F20" s="122">
        <v>8000</v>
      </c>
      <c r="G20" s="122">
        <v>8000</v>
      </c>
      <c r="H20" s="117" t="s">
        <v>897</v>
      </c>
      <c r="I20" s="117" t="s">
        <v>1636</v>
      </c>
      <c r="J20" s="9"/>
      <c r="K20" s="19" t="s">
        <v>2936</v>
      </c>
      <c r="L20" s="11">
        <v>8000</v>
      </c>
      <c r="M20" s="48">
        <v>0</v>
      </c>
    </row>
    <row r="21" spans="1:13">
      <c r="A21" s="12"/>
      <c r="B21" s="18">
        <v>11</v>
      </c>
      <c r="C21" s="117" t="s">
        <v>901</v>
      </c>
      <c r="D21" s="121" t="s">
        <v>324</v>
      </c>
      <c r="E21" s="121">
        <v>1</v>
      </c>
      <c r="F21" s="122">
        <v>25000</v>
      </c>
      <c r="G21" s="122">
        <v>25000</v>
      </c>
      <c r="H21" s="117" t="s">
        <v>902</v>
      </c>
      <c r="I21" s="117" t="s">
        <v>1636</v>
      </c>
      <c r="J21" s="9"/>
      <c r="K21" s="19" t="s">
        <v>2920</v>
      </c>
      <c r="L21" s="11">
        <v>25000</v>
      </c>
      <c r="M21" s="48">
        <v>0</v>
      </c>
    </row>
    <row r="22" spans="1:13">
      <c r="A22" s="12"/>
      <c r="B22" s="18">
        <v>12</v>
      </c>
      <c r="C22" s="117" t="s">
        <v>903</v>
      </c>
      <c r="D22" s="121" t="s">
        <v>324</v>
      </c>
      <c r="E22" s="121">
        <v>1</v>
      </c>
      <c r="F22" s="122">
        <v>30000</v>
      </c>
      <c r="G22" s="122">
        <v>30000</v>
      </c>
      <c r="H22" s="117" t="s">
        <v>904</v>
      </c>
      <c r="I22" s="9" t="s">
        <v>2169</v>
      </c>
      <c r="J22" s="9"/>
      <c r="K22" s="19" t="s">
        <v>3672</v>
      </c>
      <c r="L22" s="11">
        <v>30000</v>
      </c>
      <c r="M22" s="48">
        <v>0</v>
      </c>
    </row>
    <row r="23" spans="1:13">
      <c r="A23" s="12"/>
      <c r="B23" s="15"/>
      <c r="C23" s="118"/>
      <c r="D23" s="126"/>
      <c r="E23" s="126"/>
      <c r="F23" s="127"/>
      <c r="G23" s="127"/>
      <c r="H23" s="16" t="s">
        <v>2065</v>
      </c>
      <c r="I23" s="118"/>
      <c r="J23" s="16"/>
      <c r="K23" s="37"/>
      <c r="L23" s="17"/>
      <c r="M23" s="52"/>
    </row>
    <row r="24" spans="1:13">
      <c r="A24" s="12"/>
      <c r="B24" s="18">
        <v>13</v>
      </c>
      <c r="C24" s="117" t="s">
        <v>905</v>
      </c>
      <c r="D24" s="121" t="s">
        <v>410</v>
      </c>
      <c r="E24" s="121">
        <v>1</v>
      </c>
      <c r="F24" s="122">
        <v>20000</v>
      </c>
      <c r="G24" s="122">
        <v>20000</v>
      </c>
      <c r="H24" s="9" t="s">
        <v>2066</v>
      </c>
      <c r="I24" s="9" t="s">
        <v>2169</v>
      </c>
      <c r="J24" s="9"/>
      <c r="K24" s="19" t="s">
        <v>2935</v>
      </c>
      <c r="L24" s="11">
        <v>20000</v>
      </c>
      <c r="M24" s="48">
        <v>0</v>
      </c>
    </row>
    <row r="25" spans="1:13">
      <c r="A25" s="12"/>
      <c r="B25" s="12"/>
      <c r="C25" s="120"/>
      <c r="D25" s="123"/>
      <c r="E25" s="123"/>
      <c r="F25" s="124"/>
      <c r="G25" s="124"/>
      <c r="H25" s="120" t="s">
        <v>919</v>
      </c>
      <c r="I25" s="13"/>
      <c r="J25" s="13"/>
      <c r="K25" s="34"/>
      <c r="L25" s="14"/>
      <c r="M25" s="50"/>
    </row>
    <row r="26" spans="1:13">
      <c r="A26" s="12"/>
      <c r="B26" s="15"/>
      <c r="C26" s="118"/>
      <c r="D26" s="126"/>
      <c r="E26" s="126"/>
      <c r="F26" s="127"/>
      <c r="G26" s="127"/>
      <c r="H26" s="16" t="s">
        <v>2067</v>
      </c>
      <c r="I26" s="16"/>
      <c r="J26" s="16"/>
      <c r="K26" s="37"/>
      <c r="L26" s="17"/>
      <c r="M26" s="52"/>
    </row>
    <row r="27" spans="1:13">
      <c r="A27" s="12"/>
      <c r="B27" s="18">
        <v>14</v>
      </c>
      <c r="C27" s="117" t="s">
        <v>906</v>
      </c>
      <c r="D27" s="121" t="s">
        <v>318</v>
      </c>
      <c r="E27" s="121">
        <v>1</v>
      </c>
      <c r="F27" s="122">
        <v>60000</v>
      </c>
      <c r="G27" s="122">
        <v>60000</v>
      </c>
      <c r="H27" s="117" t="s">
        <v>907</v>
      </c>
      <c r="I27" s="117" t="s">
        <v>1636</v>
      </c>
      <c r="J27" s="9"/>
      <c r="K27" s="19" t="s">
        <v>2596</v>
      </c>
      <c r="L27" s="11">
        <v>60000</v>
      </c>
      <c r="M27" s="48">
        <v>0</v>
      </c>
    </row>
    <row r="28" spans="1:13">
      <c r="A28" s="12"/>
      <c r="B28" s="15"/>
      <c r="C28" s="118"/>
      <c r="D28" s="126"/>
      <c r="E28" s="126"/>
      <c r="F28" s="127"/>
      <c r="G28" s="127"/>
      <c r="H28" s="118" t="s">
        <v>908</v>
      </c>
      <c r="I28" s="16"/>
      <c r="J28" s="16"/>
      <c r="K28" s="37"/>
      <c r="L28" s="17"/>
      <c r="M28" s="52"/>
    </row>
    <row r="29" spans="1:13">
      <c r="A29" s="12"/>
      <c r="B29" s="18">
        <v>15</v>
      </c>
      <c r="C29" s="117" t="s">
        <v>909</v>
      </c>
      <c r="D29" s="66" t="s">
        <v>1492</v>
      </c>
      <c r="E29" s="121">
        <v>160</v>
      </c>
      <c r="F29" s="122">
        <v>624</v>
      </c>
      <c r="G29" s="122">
        <v>99840</v>
      </c>
      <c r="H29" s="117" t="s">
        <v>1162</v>
      </c>
      <c r="I29" s="9" t="s">
        <v>2169</v>
      </c>
      <c r="J29" s="9"/>
      <c r="K29" s="19" t="s">
        <v>3793</v>
      </c>
      <c r="L29" s="11">
        <v>99840</v>
      </c>
      <c r="M29" s="48">
        <v>0</v>
      </c>
    </row>
    <row r="30" spans="1:13">
      <c r="A30" s="12"/>
      <c r="B30" s="12"/>
      <c r="C30" s="120"/>
      <c r="D30" s="123"/>
      <c r="E30" s="123"/>
      <c r="F30" s="124"/>
      <c r="G30" s="124"/>
      <c r="H30" s="120" t="s">
        <v>1163</v>
      </c>
      <c r="I30" s="13"/>
      <c r="J30" s="13"/>
      <c r="K30" s="34"/>
      <c r="L30" s="14"/>
      <c r="M30" s="50"/>
    </row>
    <row r="31" spans="1:13">
      <c r="A31" s="12"/>
      <c r="B31" s="15"/>
      <c r="C31" s="118"/>
      <c r="D31" s="126"/>
      <c r="E31" s="126"/>
      <c r="F31" s="127"/>
      <c r="G31" s="127"/>
      <c r="H31" s="16" t="s">
        <v>2067</v>
      </c>
      <c r="I31" s="16"/>
      <c r="J31" s="16"/>
      <c r="K31" s="37"/>
      <c r="L31" s="17"/>
      <c r="M31" s="52"/>
    </row>
    <row r="32" spans="1:13">
      <c r="A32" s="12"/>
      <c r="B32" s="18">
        <v>16</v>
      </c>
      <c r="C32" s="117" t="s">
        <v>911</v>
      </c>
      <c r="D32" s="66" t="s">
        <v>324</v>
      </c>
      <c r="E32" s="121">
        <v>1</v>
      </c>
      <c r="F32" s="122">
        <v>16000</v>
      </c>
      <c r="G32" s="122">
        <v>16000</v>
      </c>
      <c r="H32" s="117" t="s">
        <v>912</v>
      </c>
      <c r="I32" s="9" t="s">
        <v>2169</v>
      </c>
      <c r="J32" s="9"/>
      <c r="K32" s="19" t="s">
        <v>2958</v>
      </c>
      <c r="L32" s="11">
        <v>16000</v>
      </c>
      <c r="M32" s="48">
        <v>0</v>
      </c>
    </row>
    <row r="33" spans="1:13">
      <c r="A33" s="12"/>
      <c r="B33" s="12"/>
      <c r="C33" s="120"/>
      <c r="D33" s="64"/>
      <c r="E33" s="123"/>
      <c r="F33" s="124"/>
      <c r="G33" s="124"/>
      <c r="H33" s="13" t="s">
        <v>2070</v>
      </c>
      <c r="I33" s="120"/>
      <c r="J33" s="13"/>
      <c r="K33" s="34"/>
      <c r="L33" s="14"/>
      <c r="M33" s="50"/>
    </row>
    <row r="34" spans="1:13">
      <c r="A34" s="12"/>
      <c r="B34" s="15"/>
      <c r="C34" s="118"/>
      <c r="D34" s="65"/>
      <c r="E34" s="126"/>
      <c r="F34" s="127"/>
      <c r="G34" s="127"/>
      <c r="H34" s="16" t="s">
        <v>2071</v>
      </c>
      <c r="I34" s="118"/>
      <c r="J34" s="16"/>
      <c r="K34" s="37"/>
      <c r="L34" s="17"/>
      <c r="M34" s="52"/>
    </row>
    <row r="35" spans="1:13">
      <c r="A35" s="12"/>
      <c r="B35" s="18">
        <v>17</v>
      </c>
      <c r="C35" s="117" t="s">
        <v>914</v>
      </c>
      <c r="D35" s="121" t="s">
        <v>322</v>
      </c>
      <c r="E35" s="121">
        <v>1</v>
      </c>
      <c r="F35" s="122">
        <v>3530</v>
      </c>
      <c r="G35" s="122">
        <v>3530</v>
      </c>
      <c r="H35" s="117" t="s">
        <v>912</v>
      </c>
      <c r="I35" s="9" t="s">
        <v>2169</v>
      </c>
      <c r="J35" s="9"/>
      <c r="K35" s="19" t="s">
        <v>3672</v>
      </c>
      <c r="L35" s="11">
        <v>3530</v>
      </c>
      <c r="M35" s="48">
        <v>0</v>
      </c>
    </row>
    <row r="36" spans="1:13">
      <c r="A36" s="12"/>
      <c r="B36" s="15"/>
      <c r="C36" s="118"/>
      <c r="D36" s="126"/>
      <c r="E36" s="126"/>
      <c r="F36" s="127"/>
      <c r="G36" s="127"/>
      <c r="H36" s="16" t="s">
        <v>2067</v>
      </c>
      <c r="I36" s="118"/>
      <c r="J36" s="16"/>
      <c r="K36" s="37"/>
      <c r="L36" s="17"/>
      <c r="M36" s="52"/>
    </row>
    <row r="37" spans="1:13">
      <c r="A37" s="12"/>
      <c r="B37" s="18">
        <v>18</v>
      </c>
      <c r="C37" s="9" t="s">
        <v>2068</v>
      </c>
      <c r="D37" s="66" t="s">
        <v>2069</v>
      </c>
      <c r="E37" s="121">
        <v>1</v>
      </c>
      <c r="F37" s="122">
        <v>20000</v>
      </c>
      <c r="G37" s="122">
        <v>20000</v>
      </c>
      <c r="H37" s="117" t="s">
        <v>912</v>
      </c>
      <c r="I37" s="9" t="s">
        <v>2169</v>
      </c>
      <c r="J37" s="9"/>
      <c r="K37" s="19" t="s">
        <v>2552</v>
      </c>
      <c r="L37" s="11">
        <v>20000</v>
      </c>
      <c r="M37" s="48">
        <v>0</v>
      </c>
    </row>
    <row r="38" spans="1:13" ht="17.25" thickBot="1">
      <c r="A38" s="12"/>
      <c r="B38" s="21"/>
      <c r="C38" s="22"/>
      <c r="D38" s="67"/>
      <c r="E38" s="140"/>
      <c r="F38" s="141"/>
      <c r="G38" s="141"/>
      <c r="H38" s="22" t="s">
        <v>2067</v>
      </c>
      <c r="I38" s="129"/>
      <c r="J38" s="22"/>
      <c r="K38" s="23"/>
      <c r="L38" s="54"/>
      <c r="M38" s="55"/>
    </row>
    <row r="39" spans="1:13" ht="18" thickTop="1" thickBot="1">
      <c r="A39" s="25"/>
      <c r="B39" s="385" t="s">
        <v>14</v>
      </c>
      <c r="C39" s="386"/>
      <c r="D39" s="386"/>
      <c r="E39" s="386"/>
      <c r="F39" s="387"/>
      <c r="G39" s="26">
        <f>SUM(G4:G38)</f>
        <v>900370</v>
      </c>
      <c r="H39" s="27"/>
      <c r="I39" s="27"/>
      <c r="J39" s="27"/>
      <c r="K39" s="57"/>
      <c r="L39" s="58">
        <f>SUM(L4:L38)</f>
        <v>900370</v>
      </c>
      <c r="M39" s="59">
        <f>SUM(M4:M38)</f>
        <v>0</v>
      </c>
    </row>
    <row r="40" spans="1:13">
      <c r="A40" s="28" t="s">
        <v>15</v>
      </c>
      <c r="B40" s="28">
        <v>1</v>
      </c>
      <c r="C40" s="132" t="s">
        <v>915</v>
      </c>
      <c r="D40" s="133" t="s">
        <v>359</v>
      </c>
      <c r="E40" s="31">
        <v>2</v>
      </c>
      <c r="F40" s="32">
        <v>10000</v>
      </c>
      <c r="G40" s="32">
        <v>20000</v>
      </c>
      <c r="H40" s="132" t="s">
        <v>916</v>
      </c>
      <c r="I40" s="117" t="s">
        <v>1636</v>
      </c>
      <c r="J40" s="29"/>
      <c r="K40" s="60" t="s">
        <v>2959</v>
      </c>
      <c r="L40" s="61">
        <v>20000</v>
      </c>
      <c r="M40" s="62">
        <v>0</v>
      </c>
    </row>
    <row r="41" spans="1:13">
      <c r="A41" s="12">
        <v>156600</v>
      </c>
      <c r="B41" s="15"/>
      <c r="C41" s="16"/>
      <c r="D41" s="36"/>
      <c r="E41" s="37"/>
      <c r="F41" s="38"/>
      <c r="G41" s="38"/>
      <c r="H41" s="118" t="s">
        <v>369</v>
      </c>
      <c r="I41" s="16"/>
      <c r="J41" s="16"/>
      <c r="K41" s="65"/>
      <c r="L41" s="17"/>
      <c r="M41" s="52"/>
    </row>
    <row r="42" spans="1:13">
      <c r="A42" s="12"/>
      <c r="B42" s="18">
        <v>2</v>
      </c>
      <c r="C42" s="117" t="s">
        <v>917</v>
      </c>
      <c r="D42" s="131" t="s">
        <v>324</v>
      </c>
      <c r="E42" s="19">
        <v>1</v>
      </c>
      <c r="F42" s="20">
        <v>95000</v>
      </c>
      <c r="G42" s="20">
        <v>95000</v>
      </c>
      <c r="H42" s="117" t="s">
        <v>918</v>
      </c>
      <c r="I42" s="117" t="s">
        <v>1636</v>
      </c>
      <c r="J42" s="9"/>
      <c r="K42" s="66"/>
      <c r="L42" s="11"/>
      <c r="M42" s="48">
        <v>95000</v>
      </c>
    </row>
    <row r="43" spans="1:13">
      <c r="A43" s="12"/>
      <c r="B43" s="15"/>
      <c r="C43" s="118" t="s">
        <v>431</v>
      </c>
      <c r="D43" s="36"/>
      <c r="E43" s="37"/>
      <c r="F43" s="38"/>
      <c r="G43" s="38"/>
      <c r="H43" s="16"/>
      <c r="I43" s="16"/>
      <c r="J43" s="16"/>
      <c r="K43" s="65"/>
      <c r="L43" s="17"/>
      <c r="M43" s="52"/>
    </row>
    <row r="44" spans="1:13">
      <c r="A44" s="12"/>
      <c r="B44" s="18">
        <v>3</v>
      </c>
      <c r="C44" s="9" t="s">
        <v>2738</v>
      </c>
      <c r="D44" s="39" t="s">
        <v>527</v>
      </c>
      <c r="E44" s="19">
        <v>1</v>
      </c>
      <c r="F44" s="20">
        <v>41600</v>
      </c>
      <c r="G44" s="20">
        <v>41600</v>
      </c>
      <c r="H44" s="9" t="s">
        <v>897</v>
      </c>
      <c r="I44" s="9" t="s">
        <v>3232</v>
      </c>
      <c r="J44" s="9"/>
      <c r="K44" s="66" t="s">
        <v>3575</v>
      </c>
      <c r="L44" s="11">
        <v>41600</v>
      </c>
      <c r="M44" s="48">
        <v>0</v>
      </c>
    </row>
    <row r="45" spans="1:13" ht="17.25" thickBot="1">
      <c r="A45" s="12"/>
      <c r="B45" s="21"/>
      <c r="C45" s="22"/>
      <c r="D45" s="40"/>
      <c r="E45" s="23"/>
      <c r="F45" s="24"/>
      <c r="G45" s="24"/>
      <c r="H45" s="22"/>
      <c r="I45" s="22"/>
      <c r="J45" s="22"/>
      <c r="K45" s="67"/>
      <c r="L45" s="54"/>
      <c r="M45" s="55"/>
    </row>
    <row r="46" spans="1:13" ht="18" thickTop="1" thickBot="1">
      <c r="A46" s="25"/>
      <c r="B46" s="385" t="s">
        <v>14</v>
      </c>
      <c r="C46" s="386"/>
      <c r="D46" s="386"/>
      <c r="E46" s="386"/>
      <c r="F46" s="387"/>
      <c r="G46" s="26">
        <f>SUM(G40:G44)</f>
        <v>156600</v>
      </c>
      <c r="H46" s="27"/>
      <c r="I46" s="27"/>
      <c r="J46" s="27"/>
      <c r="K46" s="68"/>
      <c r="L46" s="69">
        <f>SUM(L40:L44)</f>
        <v>61600</v>
      </c>
      <c r="M46" s="70">
        <f>SUM(M40:M44)</f>
        <v>95000</v>
      </c>
    </row>
    <row r="47" spans="1:13">
      <c r="A47" s="379" t="s">
        <v>16</v>
      </c>
      <c r="B47" s="380"/>
      <c r="C47" s="380"/>
      <c r="D47" s="41"/>
      <c r="E47" s="42"/>
      <c r="F47" s="43"/>
      <c r="G47" s="44">
        <f>G39+G46</f>
        <v>1056970</v>
      </c>
      <c r="H47" s="45"/>
      <c r="I47" s="71"/>
      <c r="J47" s="71"/>
      <c r="K47" s="42"/>
      <c r="L47" s="72"/>
      <c r="M47" s="73"/>
    </row>
  </sheetData>
  <mergeCells count="6">
    <mergeCell ref="A47:C47"/>
    <mergeCell ref="C1:M1"/>
    <mergeCell ref="C2:M2"/>
    <mergeCell ref="I3:J3"/>
    <mergeCell ref="B39:F39"/>
    <mergeCell ref="B46:F46"/>
  </mergeCells>
  <phoneticPr fontId="9" type="noConversion"/>
  <pageMargins left="0.19685039370078741" right="0.19685039370078741" top="0.39370078740157483" bottom="0.19685039370078741" header="0.19685039370078741" footer="0.19685039370078741"/>
  <pageSetup paperSize="9" orientation="landscape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topLeftCell="A46" workbookViewId="0">
      <selection activeCell="M51" sqref="M51"/>
    </sheetView>
  </sheetViews>
  <sheetFormatPr defaultColWidth="9" defaultRowHeight="16.5"/>
  <cols>
    <col min="1" max="1" width="6.75" style="1" customWidth="1"/>
    <col min="2" max="2" width="4.5" style="1" customWidth="1"/>
    <col min="3" max="3" width="16.125" style="1" customWidth="1"/>
    <col min="4" max="4" width="4.5" style="1" customWidth="1"/>
    <col min="5" max="5" width="4.625" style="2" customWidth="1"/>
    <col min="6" max="6" width="8" style="1" customWidth="1"/>
    <col min="7" max="7" width="9.5" style="1" customWidth="1"/>
    <col min="8" max="8" width="16.125" style="1" customWidth="1"/>
    <col min="9" max="9" width="8.75" style="1" customWidth="1"/>
    <col min="10" max="10" width="7" style="1" customWidth="1"/>
    <col min="11" max="12" width="9.25" style="1" customWidth="1"/>
    <col min="13" max="13" width="11.125" style="1" customWidth="1"/>
    <col min="14" max="16384" width="9" style="1"/>
  </cols>
  <sheetData>
    <row r="1" spans="1:13">
      <c r="A1" s="3"/>
      <c r="B1" s="3"/>
      <c r="C1" s="381" t="s">
        <v>0</v>
      </c>
      <c r="D1" s="381"/>
      <c r="E1" s="381"/>
      <c r="F1" s="381"/>
      <c r="G1" s="381"/>
      <c r="H1" s="381"/>
      <c r="I1" s="381"/>
      <c r="J1" s="381"/>
      <c r="K1" s="381"/>
      <c r="L1" s="381"/>
      <c r="M1" s="381"/>
    </row>
    <row r="2" spans="1:13">
      <c r="A2" s="3"/>
      <c r="B2" s="3"/>
      <c r="C2" s="382" t="s">
        <v>245</v>
      </c>
      <c r="D2" s="382"/>
      <c r="E2" s="382"/>
      <c r="F2" s="382"/>
      <c r="G2" s="382"/>
      <c r="H2" s="382"/>
      <c r="I2" s="382"/>
      <c r="J2" s="382"/>
      <c r="K2" s="382"/>
      <c r="L2" s="382"/>
      <c r="M2" s="382"/>
    </row>
    <row r="3" spans="1:13">
      <c r="A3" s="4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7" t="s">
        <v>8</v>
      </c>
      <c r="I3" s="383" t="s">
        <v>9</v>
      </c>
      <c r="J3" s="384"/>
      <c r="K3" s="6" t="s">
        <v>10</v>
      </c>
      <c r="L3" s="6" t="s">
        <v>11</v>
      </c>
      <c r="M3" s="46" t="s">
        <v>12</v>
      </c>
    </row>
    <row r="4" spans="1:13">
      <c r="A4" s="8" t="s">
        <v>13</v>
      </c>
      <c r="B4" s="8">
        <v>1</v>
      </c>
      <c r="C4" s="9" t="s">
        <v>55</v>
      </c>
      <c r="D4" s="10" t="s">
        <v>21</v>
      </c>
      <c r="E4" s="11">
        <v>1</v>
      </c>
      <c r="F4" s="11">
        <v>50000</v>
      </c>
      <c r="G4" s="11">
        <v>50000</v>
      </c>
      <c r="H4" s="9" t="s">
        <v>246</v>
      </c>
      <c r="I4" s="9" t="s">
        <v>1411</v>
      </c>
      <c r="J4" s="9"/>
      <c r="K4" s="19" t="s">
        <v>1760</v>
      </c>
      <c r="L4" s="11">
        <v>50000</v>
      </c>
      <c r="M4" s="48">
        <v>0</v>
      </c>
    </row>
    <row r="5" spans="1:13">
      <c r="A5" s="107">
        <v>946970</v>
      </c>
      <c r="B5" s="107"/>
      <c r="C5" s="13"/>
      <c r="D5" s="108"/>
      <c r="E5" s="14"/>
      <c r="F5" s="14"/>
      <c r="G5" s="14"/>
      <c r="H5" s="13"/>
      <c r="I5" s="13"/>
      <c r="J5" s="13"/>
      <c r="K5" s="34"/>
      <c r="L5" s="14"/>
      <c r="M5" s="50"/>
    </row>
    <row r="6" spans="1:13">
      <c r="A6" s="107"/>
      <c r="B6" s="8">
        <v>2</v>
      </c>
      <c r="C6" s="9" t="s">
        <v>247</v>
      </c>
      <c r="D6" s="10" t="s">
        <v>21</v>
      </c>
      <c r="E6" s="11">
        <v>1</v>
      </c>
      <c r="F6" s="11">
        <v>90000</v>
      </c>
      <c r="G6" s="11">
        <v>90000</v>
      </c>
      <c r="H6" s="9" t="s">
        <v>248</v>
      </c>
      <c r="I6" s="9" t="s">
        <v>1411</v>
      </c>
      <c r="J6" s="9"/>
      <c r="K6" s="19" t="s">
        <v>2475</v>
      </c>
      <c r="L6" s="11">
        <v>37058</v>
      </c>
      <c r="M6" s="48">
        <v>52942</v>
      </c>
    </row>
    <row r="7" spans="1:13">
      <c r="A7" s="107"/>
      <c r="B7" s="8">
        <v>3</v>
      </c>
      <c r="C7" s="9" t="s">
        <v>249</v>
      </c>
      <c r="D7" s="10" t="s">
        <v>21</v>
      </c>
      <c r="E7" s="11">
        <v>1</v>
      </c>
      <c r="F7" s="11">
        <v>40000</v>
      </c>
      <c r="G7" s="11">
        <v>40000</v>
      </c>
      <c r="H7" s="9" t="s">
        <v>250</v>
      </c>
      <c r="I7" s="9" t="s">
        <v>1411</v>
      </c>
      <c r="J7" s="9"/>
      <c r="K7" s="19" t="s">
        <v>3089</v>
      </c>
      <c r="L7" s="11">
        <v>40000</v>
      </c>
      <c r="M7" s="48">
        <v>0</v>
      </c>
    </row>
    <row r="8" spans="1:13">
      <c r="A8" s="107"/>
      <c r="B8" s="107"/>
      <c r="C8" s="13"/>
      <c r="D8" s="108"/>
      <c r="E8" s="14"/>
      <c r="F8" s="14"/>
      <c r="G8" s="14"/>
      <c r="H8" s="13" t="s">
        <v>251</v>
      </c>
      <c r="I8" s="13"/>
      <c r="J8" s="13"/>
      <c r="K8" s="34"/>
      <c r="L8" s="14"/>
      <c r="M8" s="50"/>
    </row>
    <row r="9" spans="1:13">
      <c r="A9" s="107"/>
      <c r="B9" s="107"/>
      <c r="C9" s="13"/>
      <c r="D9" s="108"/>
      <c r="E9" s="14"/>
      <c r="F9" s="14"/>
      <c r="G9" s="14"/>
      <c r="H9" s="13" t="s">
        <v>252</v>
      </c>
      <c r="I9" s="13"/>
      <c r="J9" s="13"/>
      <c r="K9" s="34"/>
      <c r="L9" s="14"/>
      <c r="M9" s="50"/>
    </row>
    <row r="10" spans="1:13">
      <c r="A10" s="107"/>
      <c r="B10" s="107"/>
      <c r="C10" s="13"/>
      <c r="D10" s="108"/>
      <c r="E10" s="14"/>
      <c r="F10" s="14"/>
      <c r="G10" s="14"/>
      <c r="H10" s="13" t="s">
        <v>253</v>
      </c>
      <c r="I10" s="13"/>
      <c r="J10" s="13"/>
      <c r="K10" s="34"/>
      <c r="L10" s="14"/>
      <c r="M10" s="50"/>
    </row>
    <row r="11" spans="1:13">
      <c r="A11" s="107"/>
      <c r="B11" s="8">
        <v>4</v>
      </c>
      <c r="C11" s="9" t="s">
        <v>254</v>
      </c>
      <c r="D11" s="10" t="s">
        <v>21</v>
      </c>
      <c r="E11" s="11">
        <v>1</v>
      </c>
      <c r="F11" s="11">
        <v>99000</v>
      </c>
      <c r="G11" s="11">
        <v>99000</v>
      </c>
      <c r="H11" s="9" t="s">
        <v>255</v>
      </c>
      <c r="I11" s="9" t="s">
        <v>1411</v>
      </c>
      <c r="J11" s="9"/>
      <c r="K11" s="19" t="s">
        <v>3296</v>
      </c>
      <c r="L11" s="11">
        <v>99000</v>
      </c>
      <c r="M11" s="48">
        <v>0</v>
      </c>
    </row>
    <row r="12" spans="1:13">
      <c r="A12" s="107"/>
      <c r="B12" s="107"/>
      <c r="C12" s="13" t="s">
        <v>59</v>
      </c>
      <c r="D12" s="108"/>
      <c r="E12" s="14"/>
      <c r="F12" s="14"/>
      <c r="G12" s="14"/>
      <c r="H12" s="13"/>
      <c r="I12" s="13"/>
      <c r="J12" s="13"/>
      <c r="K12" s="34"/>
      <c r="L12" s="14"/>
      <c r="M12" s="50"/>
    </row>
    <row r="13" spans="1:13">
      <c r="A13" s="107"/>
      <c r="B13" s="8">
        <v>5</v>
      </c>
      <c r="C13" s="9" t="s">
        <v>256</v>
      </c>
      <c r="D13" s="10" t="s">
        <v>17</v>
      </c>
      <c r="E13" s="11">
        <v>1</v>
      </c>
      <c r="F13" s="11">
        <v>94442</v>
      </c>
      <c r="G13" s="11">
        <v>94442</v>
      </c>
      <c r="H13" s="9" t="s">
        <v>257</v>
      </c>
      <c r="I13" s="9" t="s">
        <v>3235</v>
      </c>
      <c r="J13" s="9"/>
      <c r="K13" s="19" t="s">
        <v>2885</v>
      </c>
      <c r="L13" s="11">
        <v>94442</v>
      </c>
      <c r="M13" s="48">
        <v>0</v>
      </c>
    </row>
    <row r="14" spans="1:13">
      <c r="A14" s="107"/>
      <c r="B14" s="107"/>
      <c r="C14" s="13"/>
      <c r="D14" s="108"/>
      <c r="E14" s="14"/>
      <c r="F14" s="14"/>
      <c r="G14" s="14"/>
      <c r="H14" s="13" t="s">
        <v>2347</v>
      </c>
      <c r="I14" s="13"/>
      <c r="J14" s="13"/>
      <c r="K14" s="34"/>
      <c r="L14" s="14"/>
      <c r="M14" s="50"/>
    </row>
    <row r="15" spans="1:13">
      <c r="A15" s="107"/>
      <c r="B15" s="8">
        <v>6</v>
      </c>
      <c r="C15" s="9" t="s">
        <v>258</v>
      </c>
      <c r="D15" s="10" t="s">
        <v>17</v>
      </c>
      <c r="E15" s="11">
        <v>1</v>
      </c>
      <c r="F15" s="11">
        <v>60000</v>
      </c>
      <c r="G15" s="11">
        <v>60000</v>
      </c>
      <c r="H15" s="9" t="s">
        <v>246</v>
      </c>
      <c r="I15" s="9" t="s">
        <v>1411</v>
      </c>
      <c r="J15" s="9"/>
      <c r="K15" s="19" t="s">
        <v>2157</v>
      </c>
      <c r="L15" s="11">
        <v>60000</v>
      </c>
      <c r="M15" s="48">
        <v>0</v>
      </c>
    </row>
    <row r="16" spans="1:13">
      <c r="A16" s="107"/>
      <c r="B16" s="107"/>
      <c r="C16" s="13" t="s">
        <v>259</v>
      </c>
      <c r="D16" s="108"/>
      <c r="E16" s="14"/>
      <c r="F16" s="14"/>
      <c r="G16" s="14"/>
      <c r="H16" s="13"/>
      <c r="I16" s="13"/>
      <c r="J16" s="13"/>
      <c r="K16" s="34"/>
      <c r="L16" s="14"/>
      <c r="M16" s="50"/>
    </row>
    <row r="17" spans="1:13">
      <c r="A17" s="107"/>
      <c r="B17" s="8">
        <v>7</v>
      </c>
      <c r="C17" s="9" t="s">
        <v>260</v>
      </c>
      <c r="D17" s="10" t="s">
        <v>18</v>
      </c>
      <c r="E17" s="11">
        <v>1</v>
      </c>
      <c r="F17" s="11">
        <v>658</v>
      </c>
      <c r="G17" s="11">
        <v>658</v>
      </c>
      <c r="H17" s="9" t="s">
        <v>261</v>
      </c>
      <c r="I17" s="9" t="s">
        <v>1411</v>
      </c>
      <c r="J17" s="9"/>
      <c r="K17" s="19" t="s">
        <v>2931</v>
      </c>
      <c r="L17" s="11">
        <v>598</v>
      </c>
      <c r="M17" s="48">
        <v>60</v>
      </c>
    </row>
    <row r="18" spans="1:13">
      <c r="A18" s="107"/>
      <c r="B18" s="109"/>
      <c r="C18" s="16"/>
      <c r="D18" s="110"/>
      <c r="E18" s="17"/>
      <c r="F18" s="17"/>
      <c r="G18" s="17"/>
      <c r="H18" s="16" t="s">
        <v>262</v>
      </c>
      <c r="I18" s="16"/>
      <c r="J18" s="16"/>
      <c r="K18" s="37"/>
      <c r="L18" s="17"/>
      <c r="M18" s="52"/>
    </row>
    <row r="19" spans="1:13">
      <c r="A19" s="107"/>
      <c r="B19" s="8">
        <v>8</v>
      </c>
      <c r="C19" s="9" t="s">
        <v>263</v>
      </c>
      <c r="D19" s="10" t="s">
        <v>18</v>
      </c>
      <c r="E19" s="11">
        <v>1</v>
      </c>
      <c r="F19" s="11">
        <v>450</v>
      </c>
      <c r="G19" s="11">
        <v>450</v>
      </c>
      <c r="H19" s="9" t="s">
        <v>261</v>
      </c>
      <c r="I19" s="9" t="s">
        <v>1411</v>
      </c>
      <c r="J19" s="9"/>
      <c r="K19" s="19" t="s">
        <v>2866</v>
      </c>
      <c r="L19" s="11">
        <v>450</v>
      </c>
      <c r="M19" s="48">
        <v>0</v>
      </c>
    </row>
    <row r="20" spans="1:13">
      <c r="A20" s="107"/>
      <c r="B20" s="109"/>
      <c r="C20" s="16" t="s">
        <v>20</v>
      </c>
      <c r="D20" s="110"/>
      <c r="E20" s="17"/>
      <c r="F20" s="17"/>
      <c r="G20" s="17"/>
      <c r="H20" s="16" t="s">
        <v>262</v>
      </c>
      <c r="I20" s="16"/>
      <c r="J20" s="16"/>
      <c r="K20" s="37"/>
      <c r="L20" s="17"/>
      <c r="M20" s="52"/>
    </row>
    <row r="21" spans="1:13">
      <c r="A21" s="12"/>
      <c r="B21" s="18">
        <v>9</v>
      </c>
      <c r="C21" s="9" t="s">
        <v>264</v>
      </c>
      <c r="D21" s="11" t="s">
        <v>265</v>
      </c>
      <c r="E21" s="11">
        <v>50</v>
      </c>
      <c r="F21" s="11">
        <v>600</v>
      </c>
      <c r="G21" s="11">
        <v>30000</v>
      </c>
      <c r="H21" s="9" t="s">
        <v>127</v>
      </c>
      <c r="I21" s="9" t="s">
        <v>1411</v>
      </c>
      <c r="J21" s="9"/>
      <c r="K21" s="19" t="s">
        <v>1802</v>
      </c>
      <c r="L21" s="11">
        <v>30000</v>
      </c>
      <c r="M21" s="48">
        <v>0</v>
      </c>
    </row>
    <row r="22" spans="1:13">
      <c r="A22" s="12"/>
      <c r="B22" s="15"/>
      <c r="C22" s="16" t="s">
        <v>266</v>
      </c>
      <c r="D22" s="17"/>
      <c r="E22" s="17"/>
      <c r="F22" s="17"/>
      <c r="G22" s="17"/>
      <c r="H22" s="16" t="s">
        <v>267</v>
      </c>
      <c r="I22" s="16"/>
      <c r="J22" s="16"/>
      <c r="K22" s="37"/>
      <c r="L22" s="17"/>
      <c r="M22" s="52"/>
    </row>
    <row r="23" spans="1:13">
      <c r="A23" s="12"/>
      <c r="B23" s="18">
        <v>10</v>
      </c>
      <c r="C23" s="9" t="s">
        <v>264</v>
      </c>
      <c r="D23" s="11" t="s">
        <v>265</v>
      </c>
      <c r="E23" s="11">
        <v>50</v>
      </c>
      <c r="F23" s="11">
        <v>1380</v>
      </c>
      <c r="G23" s="11">
        <v>69000</v>
      </c>
      <c r="H23" s="9" t="s">
        <v>127</v>
      </c>
      <c r="I23" s="9" t="s">
        <v>1411</v>
      </c>
      <c r="J23" s="9"/>
      <c r="K23" s="19" t="s">
        <v>1802</v>
      </c>
      <c r="L23" s="11">
        <v>69000</v>
      </c>
      <c r="M23" s="48">
        <v>0</v>
      </c>
    </row>
    <row r="24" spans="1:13">
      <c r="A24" s="12"/>
      <c r="B24" s="15"/>
      <c r="C24" s="16" t="s">
        <v>268</v>
      </c>
      <c r="D24" s="17"/>
      <c r="E24" s="17"/>
      <c r="F24" s="17"/>
      <c r="G24" s="17"/>
      <c r="H24" s="16" t="s">
        <v>267</v>
      </c>
      <c r="I24" s="16"/>
      <c r="J24" s="16"/>
      <c r="K24" s="37"/>
      <c r="L24" s="17"/>
      <c r="M24" s="52"/>
    </row>
    <row r="25" spans="1:13">
      <c r="A25" s="12"/>
      <c r="B25" s="18">
        <v>11</v>
      </c>
      <c r="C25" s="9" t="s">
        <v>269</v>
      </c>
      <c r="D25" s="19" t="s">
        <v>17</v>
      </c>
      <c r="E25" s="19">
        <v>1</v>
      </c>
      <c r="F25" s="20">
        <v>10000</v>
      </c>
      <c r="G25" s="20">
        <v>10000</v>
      </c>
      <c r="H25" s="9" t="s">
        <v>127</v>
      </c>
      <c r="I25" s="9" t="s">
        <v>1411</v>
      </c>
      <c r="J25" s="9"/>
      <c r="K25" s="19"/>
      <c r="L25" s="11"/>
      <c r="M25" s="48">
        <v>10000</v>
      </c>
    </row>
    <row r="26" spans="1:13">
      <c r="A26" s="12"/>
      <c r="B26" s="15"/>
      <c r="C26" s="16"/>
      <c r="D26" s="37"/>
      <c r="E26" s="37"/>
      <c r="F26" s="38"/>
      <c r="G26" s="38"/>
      <c r="H26" s="16" t="s">
        <v>267</v>
      </c>
      <c r="I26" s="16"/>
      <c r="J26" s="16"/>
      <c r="K26" s="37"/>
      <c r="L26" s="17"/>
      <c r="M26" s="52"/>
    </row>
    <row r="27" spans="1:13">
      <c r="A27" s="12"/>
      <c r="B27" s="12">
        <v>12</v>
      </c>
      <c r="C27" s="13" t="s">
        <v>270</v>
      </c>
      <c r="D27" s="34" t="s">
        <v>17</v>
      </c>
      <c r="E27" s="34">
        <v>1</v>
      </c>
      <c r="F27" s="35">
        <v>30000</v>
      </c>
      <c r="G27" s="35">
        <v>30000</v>
      </c>
      <c r="H27" s="13" t="s">
        <v>271</v>
      </c>
      <c r="I27" s="9" t="s">
        <v>1411</v>
      </c>
      <c r="J27" s="13"/>
      <c r="K27" s="34" t="s">
        <v>3615</v>
      </c>
      <c r="L27" s="14">
        <v>30000</v>
      </c>
      <c r="M27" s="50">
        <v>0</v>
      </c>
    </row>
    <row r="28" spans="1:13">
      <c r="A28" s="12"/>
      <c r="B28" s="12"/>
      <c r="C28" s="13"/>
      <c r="D28" s="34"/>
      <c r="E28" s="34"/>
      <c r="F28" s="35"/>
      <c r="G28" s="35"/>
      <c r="H28" s="13" t="s">
        <v>272</v>
      </c>
      <c r="I28" s="13"/>
      <c r="J28" s="13"/>
      <c r="K28" s="34"/>
      <c r="L28" s="14"/>
      <c r="M28" s="50"/>
    </row>
    <row r="29" spans="1:13">
      <c r="A29" s="12"/>
      <c r="B29" s="12"/>
      <c r="C29" s="13"/>
      <c r="D29" s="34"/>
      <c r="E29" s="34"/>
      <c r="F29" s="35"/>
      <c r="G29" s="35"/>
      <c r="H29" s="13" t="s">
        <v>273</v>
      </c>
      <c r="I29" s="13"/>
      <c r="J29" s="13"/>
      <c r="K29" s="34"/>
      <c r="L29" s="14"/>
      <c r="M29" s="50"/>
    </row>
    <row r="30" spans="1:13">
      <c r="A30" s="12"/>
      <c r="B30" s="18">
        <v>13</v>
      </c>
      <c r="C30" s="9" t="s">
        <v>274</v>
      </c>
      <c r="D30" s="19" t="s">
        <v>17</v>
      </c>
      <c r="E30" s="19">
        <v>1</v>
      </c>
      <c r="F30" s="20">
        <v>30000</v>
      </c>
      <c r="G30" s="20">
        <v>30000</v>
      </c>
      <c r="H30" s="9" t="s">
        <v>275</v>
      </c>
      <c r="I30" s="9" t="s">
        <v>1411</v>
      </c>
      <c r="J30" s="9"/>
      <c r="K30" s="19"/>
      <c r="L30" s="11"/>
      <c r="M30" s="48">
        <v>30000</v>
      </c>
    </row>
    <row r="31" spans="1:13">
      <c r="A31" s="12"/>
      <c r="B31" s="12"/>
      <c r="C31" s="13"/>
      <c r="D31" s="34"/>
      <c r="E31" s="34"/>
      <c r="F31" s="35"/>
      <c r="G31" s="35"/>
      <c r="H31" s="13" t="s">
        <v>276</v>
      </c>
      <c r="I31" s="13"/>
      <c r="J31" s="13"/>
      <c r="K31" s="34"/>
      <c r="L31" s="14"/>
      <c r="M31" s="50"/>
    </row>
    <row r="32" spans="1:13">
      <c r="A32" s="12"/>
      <c r="B32" s="18">
        <v>14</v>
      </c>
      <c r="C32" s="9" t="s">
        <v>277</v>
      </c>
      <c r="D32" s="19" t="s">
        <v>17</v>
      </c>
      <c r="E32" s="19">
        <v>1</v>
      </c>
      <c r="F32" s="20">
        <v>99000</v>
      </c>
      <c r="G32" s="20">
        <v>99000</v>
      </c>
      <c r="H32" s="9" t="s">
        <v>132</v>
      </c>
      <c r="I32" s="9" t="s">
        <v>1411</v>
      </c>
      <c r="J32" s="9"/>
      <c r="K32" s="19" t="s">
        <v>3224</v>
      </c>
      <c r="L32" s="11">
        <v>99000</v>
      </c>
      <c r="M32" s="48">
        <v>0</v>
      </c>
    </row>
    <row r="33" spans="1:13">
      <c r="A33" s="12"/>
      <c r="B33" s="15"/>
      <c r="C33" s="16"/>
      <c r="D33" s="37"/>
      <c r="E33" s="37"/>
      <c r="F33" s="38"/>
      <c r="G33" s="38"/>
      <c r="H33" s="16" t="s">
        <v>133</v>
      </c>
      <c r="I33" s="16"/>
      <c r="J33" s="16"/>
      <c r="K33" s="37"/>
      <c r="L33" s="17"/>
      <c r="M33" s="52"/>
    </row>
    <row r="34" spans="1:13">
      <c r="A34" s="12"/>
      <c r="B34" s="12">
        <v>15</v>
      </c>
      <c r="C34" s="13" t="s">
        <v>278</v>
      </c>
      <c r="D34" s="34" t="s">
        <v>17</v>
      </c>
      <c r="E34" s="34">
        <v>1</v>
      </c>
      <c r="F34" s="35">
        <v>50000</v>
      </c>
      <c r="G34" s="35">
        <v>50000</v>
      </c>
      <c r="H34" s="13" t="s">
        <v>279</v>
      </c>
      <c r="I34" s="9" t="s">
        <v>1411</v>
      </c>
      <c r="J34" s="13"/>
      <c r="K34" s="34" t="s">
        <v>1761</v>
      </c>
      <c r="L34" s="14">
        <v>50000</v>
      </c>
      <c r="M34" s="50">
        <v>0</v>
      </c>
    </row>
    <row r="35" spans="1:13">
      <c r="A35" s="12"/>
      <c r="B35" s="12"/>
      <c r="C35" s="13"/>
      <c r="D35" s="34"/>
      <c r="E35" s="34"/>
      <c r="F35" s="35"/>
      <c r="G35" s="35"/>
      <c r="H35" s="13" t="s">
        <v>276</v>
      </c>
      <c r="I35" s="13"/>
      <c r="J35" s="13"/>
      <c r="K35" s="34"/>
      <c r="L35" s="14"/>
      <c r="M35" s="50"/>
    </row>
    <row r="36" spans="1:13">
      <c r="A36" s="12"/>
      <c r="B36" s="18">
        <v>16</v>
      </c>
      <c r="C36" s="9" t="s">
        <v>280</v>
      </c>
      <c r="D36" s="19" t="s">
        <v>21</v>
      </c>
      <c r="E36" s="19">
        <v>1</v>
      </c>
      <c r="F36" s="20">
        <v>40000</v>
      </c>
      <c r="G36" s="20">
        <v>40000</v>
      </c>
      <c r="H36" s="9" t="s">
        <v>281</v>
      </c>
      <c r="I36" s="9" t="s">
        <v>1411</v>
      </c>
      <c r="J36" s="9"/>
      <c r="K36" s="19" t="s">
        <v>1770</v>
      </c>
      <c r="L36" s="11">
        <v>40000</v>
      </c>
      <c r="M36" s="48">
        <v>0</v>
      </c>
    </row>
    <row r="37" spans="1:13">
      <c r="A37" s="12"/>
      <c r="B37" s="12"/>
      <c r="C37" s="13"/>
      <c r="D37" s="34"/>
      <c r="E37" s="34"/>
      <c r="F37" s="35"/>
      <c r="G37" s="35"/>
      <c r="H37" s="13" t="s">
        <v>282</v>
      </c>
      <c r="I37" s="13"/>
      <c r="J37" s="13"/>
      <c r="K37" s="34"/>
      <c r="L37" s="14"/>
      <c r="M37" s="50"/>
    </row>
    <row r="38" spans="1:13">
      <c r="A38" s="12"/>
      <c r="B38" s="15"/>
      <c r="C38" s="16"/>
      <c r="D38" s="37"/>
      <c r="E38" s="37"/>
      <c r="F38" s="38"/>
      <c r="G38" s="38"/>
      <c r="H38" s="16" t="s">
        <v>283</v>
      </c>
      <c r="I38" s="16"/>
      <c r="J38" s="16"/>
      <c r="K38" s="37"/>
      <c r="L38" s="17"/>
      <c r="M38" s="52"/>
    </row>
    <row r="39" spans="1:13">
      <c r="A39" s="12"/>
      <c r="B39" s="18">
        <v>17</v>
      </c>
      <c r="C39" s="9" t="s">
        <v>3106</v>
      </c>
      <c r="D39" s="19" t="s">
        <v>1292</v>
      </c>
      <c r="E39" s="19">
        <v>5</v>
      </c>
      <c r="F39" s="20">
        <v>8000</v>
      </c>
      <c r="G39" s="183">
        <v>40000</v>
      </c>
      <c r="H39" s="9" t="s">
        <v>3108</v>
      </c>
      <c r="I39" s="9" t="s">
        <v>3233</v>
      </c>
      <c r="J39" s="9"/>
      <c r="K39" s="19" t="s">
        <v>3330</v>
      </c>
      <c r="L39" s="11">
        <v>40000</v>
      </c>
      <c r="M39" s="48">
        <v>0</v>
      </c>
    </row>
    <row r="40" spans="1:13">
      <c r="A40" s="12"/>
      <c r="B40" s="12"/>
      <c r="C40" s="13" t="s">
        <v>3107</v>
      </c>
      <c r="D40" s="34"/>
      <c r="E40" s="34"/>
      <c r="F40" s="35"/>
      <c r="G40" s="179"/>
      <c r="H40" s="13" t="s">
        <v>3109</v>
      </c>
      <c r="I40" s="13"/>
      <c r="J40" s="13"/>
      <c r="K40" s="34"/>
      <c r="L40" s="14"/>
      <c r="M40" s="50"/>
    </row>
    <row r="41" spans="1:13">
      <c r="A41" s="12"/>
      <c r="B41" s="15"/>
      <c r="C41" s="16"/>
      <c r="D41" s="37"/>
      <c r="E41" s="37"/>
      <c r="F41" s="38"/>
      <c r="G41" s="182"/>
      <c r="H41" s="16" t="s">
        <v>3110</v>
      </c>
      <c r="I41" s="16"/>
      <c r="J41" s="16"/>
      <c r="K41" s="37"/>
      <c r="L41" s="17"/>
      <c r="M41" s="52"/>
    </row>
    <row r="42" spans="1:13">
      <c r="A42" s="12"/>
      <c r="B42" s="18">
        <v>18</v>
      </c>
      <c r="C42" s="9" t="s">
        <v>2348</v>
      </c>
      <c r="D42" s="19" t="s">
        <v>341</v>
      </c>
      <c r="E42" s="19">
        <v>1</v>
      </c>
      <c r="F42" s="20">
        <v>40000</v>
      </c>
      <c r="G42" s="183">
        <v>40000</v>
      </c>
      <c r="H42" s="9" t="s">
        <v>339</v>
      </c>
      <c r="I42" s="9" t="s">
        <v>2517</v>
      </c>
      <c r="J42" s="9"/>
      <c r="K42" s="66" t="s">
        <v>3058</v>
      </c>
      <c r="L42" s="10">
        <v>40000</v>
      </c>
      <c r="M42" s="48">
        <v>0</v>
      </c>
    </row>
    <row r="43" spans="1:13">
      <c r="A43" s="12"/>
      <c r="B43" s="12"/>
      <c r="C43" s="13"/>
      <c r="D43" s="34"/>
      <c r="E43" s="34"/>
      <c r="F43" s="35"/>
      <c r="G43" s="179"/>
      <c r="H43" s="13" t="s">
        <v>2355</v>
      </c>
      <c r="I43" s="13"/>
      <c r="J43" s="13"/>
      <c r="K43" s="64"/>
      <c r="L43" s="108"/>
      <c r="M43" s="50"/>
    </row>
    <row r="44" spans="1:13">
      <c r="A44" s="12"/>
      <c r="B44" s="12"/>
      <c r="C44" s="13"/>
      <c r="D44" s="34"/>
      <c r="E44" s="34"/>
      <c r="F44" s="35"/>
      <c r="G44" s="179"/>
      <c r="H44" s="13" t="s">
        <v>2356</v>
      </c>
      <c r="I44" s="13"/>
      <c r="J44" s="13"/>
      <c r="K44" s="64"/>
      <c r="L44" s="108"/>
      <c r="M44" s="50"/>
    </row>
    <row r="45" spans="1:13">
      <c r="A45" s="12"/>
      <c r="B45" s="12">
        <v>19</v>
      </c>
      <c r="C45" s="13" t="s">
        <v>2349</v>
      </c>
      <c r="D45" s="34" t="s">
        <v>2350</v>
      </c>
      <c r="E45" s="34">
        <v>10</v>
      </c>
      <c r="F45" s="35">
        <v>2550</v>
      </c>
      <c r="G45" s="179">
        <v>25500</v>
      </c>
      <c r="H45" s="13" t="s">
        <v>2357</v>
      </c>
      <c r="I45" s="13" t="s">
        <v>2517</v>
      </c>
      <c r="J45" s="13"/>
      <c r="K45" s="34" t="s">
        <v>2808</v>
      </c>
      <c r="L45" s="14">
        <v>25500</v>
      </c>
      <c r="M45" s="50">
        <v>0</v>
      </c>
    </row>
    <row r="46" spans="1:13">
      <c r="A46" s="12"/>
      <c r="B46" s="15"/>
      <c r="C46" s="16"/>
      <c r="D46" s="37"/>
      <c r="E46" s="37"/>
      <c r="F46" s="38"/>
      <c r="G46" s="182"/>
      <c r="H46" s="16" t="s">
        <v>2358</v>
      </c>
      <c r="I46" s="16"/>
      <c r="J46" s="16"/>
      <c r="K46" s="37"/>
      <c r="L46" s="17"/>
      <c r="M46" s="52"/>
    </row>
    <row r="47" spans="1:13">
      <c r="A47" s="12"/>
      <c r="B47" s="18">
        <v>20</v>
      </c>
      <c r="C47" s="9" t="s">
        <v>2351</v>
      </c>
      <c r="D47" s="19" t="s">
        <v>2352</v>
      </c>
      <c r="E47" s="19">
        <v>1</v>
      </c>
      <c r="F47" s="20">
        <v>6160</v>
      </c>
      <c r="G47" s="183">
        <v>6160</v>
      </c>
      <c r="H47" s="9" t="s">
        <v>2357</v>
      </c>
      <c r="I47" s="9" t="s">
        <v>2517</v>
      </c>
      <c r="J47" s="9"/>
      <c r="K47" s="19" t="s">
        <v>3539</v>
      </c>
      <c r="L47" s="11">
        <v>6160</v>
      </c>
      <c r="M47" s="48">
        <v>0</v>
      </c>
    </row>
    <row r="48" spans="1:13">
      <c r="A48" s="12"/>
      <c r="B48" s="15"/>
      <c r="C48" s="16"/>
      <c r="D48" s="37"/>
      <c r="E48" s="37"/>
      <c r="F48" s="38"/>
      <c r="G48" s="182"/>
      <c r="H48" s="16" t="s">
        <v>2358</v>
      </c>
      <c r="I48" s="16"/>
      <c r="J48" s="16"/>
      <c r="K48" s="37"/>
      <c r="L48" s="17"/>
      <c r="M48" s="52"/>
    </row>
    <row r="49" spans="1:13">
      <c r="A49" s="12"/>
      <c r="B49" s="18">
        <v>21</v>
      </c>
      <c r="C49" s="9" t="s">
        <v>2353</v>
      </c>
      <c r="D49" s="19" t="s">
        <v>1292</v>
      </c>
      <c r="E49" s="19">
        <v>3</v>
      </c>
      <c r="F49" s="20">
        <v>920</v>
      </c>
      <c r="G49" s="183">
        <v>2760</v>
      </c>
      <c r="H49" s="9" t="s">
        <v>2357</v>
      </c>
      <c r="I49" s="9" t="s">
        <v>2517</v>
      </c>
      <c r="J49" s="9"/>
      <c r="K49" s="19" t="s">
        <v>2792</v>
      </c>
      <c r="L49" s="11">
        <v>2760</v>
      </c>
      <c r="M49" s="48">
        <v>0</v>
      </c>
    </row>
    <row r="50" spans="1:13">
      <c r="A50" s="12"/>
      <c r="B50" s="15"/>
      <c r="C50" s="16"/>
      <c r="D50" s="37"/>
      <c r="E50" s="37"/>
      <c r="F50" s="38"/>
      <c r="G50" s="182"/>
      <c r="H50" s="16" t="s">
        <v>2358</v>
      </c>
      <c r="I50" s="16"/>
      <c r="J50" s="16"/>
      <c r="K50" s="37"/>
      <c r="L50" s="17"/>
      <c r="M50" s="52"/>
    </row>
    <row r="51" spans="1:13">
      <c r="A51" s="12"/>
      <c r="B51" s="12">
        <v>22</v>
      </c>
      <c r="C51" s="13" t="s">
        <v>2354</v>
      </c>
      <c r="D51" s="34" t="s">
        <v>527</v>
      </c>
      <c r="E51" s="34">
        <v>1</v>
      </c>
      <c r="F51" s="35">
        <v>40000</v>
      </c>
      <c r="G51" s="179">
        <v>40000</v>
      </c>
      <c r="H51" s="13" t="s">
        <v>2359</v>
      </c>
      <c r="I51" s="13" t="s">
        <v>2517</v>
      </c>
      <c r="J51" s="13"/>
      <c r="K51" s="34" t="s">
        <v>3063</v>
      </c>
      <c r="L51" s="14">
        <v>40000</v>
      </c>
      <c r="M51" s="50">
        <v>0</v>
      </c>
    </row>
    <row r="52" spans="1:13" ht="17.25" thickBot="1">
      <c r="A52" s="12"/>
      <c r="B52" s="12"/>
      <c r="C52" s="13"/>
      <c r="D52" s="34"/>
      <c r="E52" s="34"/>
      <c r="F52" s="35"/>
      <c r="G52" s="35"/>
      <c r="H52" s="13" t="s">
        <v>2360</v>
      </c>
      <c r="I52" s="13"/>
      <c r="J52" s="13"/>
      <c r="K52" s="34"/>
      <c r="L52" s="14"/>
      <c r="M52" s="50"/>
    </row>
    <row r="53" spans="1:13" ht="18" thickTop="1" thickBot="1">
      <c r="A53" s="25"/>
      <c r="B53" s="385" t="s">
        <v>14</v>
      </c>
      <c r="C53" s="386"/>
      <c r="D53" s="386"/>
      <c r="E53" s="386"/>
      <c r="F53" s="387"/>
      <c r="G53" s="26">
        <f>SUM(G4:G52)</f>
        <v>946970</v>
      </c>
      <c r="H53" s="27"/>
      <c r="I53" s="27"/>
      <c r="J53" s="27"/>
      <c r="K53" s="57"/>
      <c r="L53" s="58">
        <f>SUM(L4:L52)</f>
        <v>853968</v>
      </c>
      <c r="M53" s="59">
        <f>SUM(M4:M52)</f>
        <v>93002</v>
      </c>
    </row>
    <row r="54" spans="1:13">
      <c r="A54" s="28" t="s">
        <v>15</v>
      </c>
      <c r="B54" s="28">
        <v>1</v>
      </c>
      <c r="C54" s="29" t="s">
        <v>106</v>
      </c>
      <c r="D54" s="30" t="s">
        <v>17</v>
      </c>
      <c r="E54" s="31">
        <v>1</v>
      </c>
      <c r="F54" s="32">
        <v>60000</v>
      </c>
      <c r="G54" s="32">
        <v>60000</v>
      </c>
      <c r="H54" s="29" t="s">
        <v>212</v>
      </c>
      <c r="I54" s="9" t="s">
        <v>1411</v>
      </c>
      <c r="J54" s="29"/>
      <c r="K54" s="60" t="s">
        <v>3121</v>
      </c>
      <c r="L54" s="61">
        <v>60000</v>
      </c>
      <c r="M54" s="62">
        <v>0</v>
      </c>
    </row>
    <row r="55" spans="1:13">
      <c r="A55" s="12">
        <v>110000</v>
      </c>
      <c r="B55" s="15"/>
      <c r="C55" s="16" t="s">
        <v>108</v>
      </c>
      <c r="D55" s="36"/>
      <c r="E55" s="37"/>
      <c r="F55" s="38"/>
      <c r="G55" s="38"/>
      <c r="H55" s="16"/>
      <c r="I55" s="16"/>
      <c r="J55" s="16"/>
      <c r="K55" s="65"/>
      <c r="L55" s="17"/>
      <c r="M55" s="52"/>
    </row>
    <row r="56" spans="1:13">
      <c r="A56" s="12"/>
      <c r="B56" s="18">
        <v>2</v>
      </c>
      <c r="C56" s="9" t="s">
        <v>2361</v>
      </c>
      <c r="D56" s="39" t="s">
        <v>527</v>
      </c>
      <c r="E56" s="19">
        <v>1</v>
      </c>
      <c r="F56" s="20">
        <v>50000</v>
      </c>
      <c r="G56" s="183">
        <v>50000</v>
      </c>
      <c r="H56" s="9" t="s">
        <v>2363</v>
      </c>
      <c r="I56" s="9" t="s">
        <v>2517</v>
      </c>
      <c r="J56" s="9"/>
      <c r="K56" s="66"/>
      <c r="L56" s="11"/>
      <c r="M56" s="48">
        <v>50000</v>
      </c>
    </row>
    <row r="57" spans="1:13">
      <c r="A57" s="12"/>
      <c r="B57" s="12"/>
      <c r="C57" s="13" t="s">
        <v>2362</v>
      </c>
      <c r="D57" s="33"/>
      <c r="E57" s="34"/>
      <c r="F57" s="35"/>
      <c r="G57" s="179"/>
      <c r="H57" s="13" t="s">
        <v>2364</v>
      </c>
      <c r="I57" s="13"/>
      <c r="J57" s="13"/>
      <c r="K57" s="64"/>
      <c r="L57" s="14"/>
      <c r="M57" s="50"/>
    </row>
    <row r="58" spans="1:13">
      <c r="A58" s="12"/>
      <c r="B58" s="12"/>
      <c r="C58" s="13"/>
      <c r="D58" s="33"/>
      <c r="E58" s="34"/>
      <c r="F58" s="35"/>
      <c r="G58" s="179"/>
      <c r="H58" s="13" t="s">
        <v>2365</v>
      </c>
      <c r="I58" s="13"/>
      <c r="J58" s="13"/>
      <c r="K58" s="64"/>
      <c r="L58" s="14"/>
      <c r="M58" s="50"/>
    </row>
    <row r="59" spans="1:13" ht="17.25" thickBot="1">
      <c r="A59" s="12"/>
      <c r="B59" s="21"/>
      <c r="C59" s="22"/>
      <c r="D59" s="40"/>
      <c r="E59" s="23"/>
      <c r="F59" s="24"/>
      <c r="G59" s="184"/>
      <c r="H59" s="22" t="s">
        <v>2366</v>
      </c>
      <c r="I59" s="22"/>
      <c r="J59" s="22"/>
      <c r="K59" s="67"/>
      <c r="L59" s="54"/>
      <c r="M59" s="55"/>
    </row>
    <row r="60" spans="1:13" ht="18" thickTop="1" thickBot="1">
      <c r="A60" s="25"/>
      <c r="B60" s="385" t="s">
        <v>14</v>
      </c>
      <c r="C60" s="386"/>
      <c r="D60" s="386"/>
      <c r="E60" s="386"/>
      <c r="F60" s="387"/>
      <c r="G60" s="26">
        <f>SUM(G54:G57)</f>
        <v>110000</v>
      </c>
      <c r="H60" s="27"/>
      <c r="I60" s="27"/>
      <c r="J60" s="27"/>
      <c r="K60" s="68"/>
      <c r="L60" s="69">
        <f>SUM(L54:L59)</f>
        <v>60000</v>
      </c>
      <c r="M60" s="70">
        <f>SUM(M54:M57)</f>
        <v>50000</v>
      </c>
    </row>
    <row r="61" spans="1:13">
      <c r="A61" s="379" t="s">
        <v>16</v>
      </c>
      <c r="B61" s="380"/>
      <c r="C61" s="380"/>
      <c r="D61" s="41"/>
      <c r="E61" s="42"/>
      <c r="F61" s="43"/>
      <c r="G61" s="44">
        <f>G53+G60</f>
        <v>1056970</v>
      </c>
      <c r="H61" s="45"/>
      <c r="I61" s="71"/>
      <c r="J61" s="71"/>
      <c r="K61" s="42"/>
      <c r="L61" s="72"/>
      <c r="M61" s="73"/>
    </row>
  </sheetData>
  <mergeCells count="6">
    <mergeCell ref="A61:C61"/>
    <mergeCell ref="C1:M1"/>
    <mergeCell ref="C2:M2"/>
    <mergeCell ref="I3:J3"/>
    <mergeCell ref="B53:F53"/>
    <mergeCell ref="B60:F60"/>
  </mergeCells>
  <phoneticPr fontId="10" type="noConversion"/>
  <pageMargins left="0.19685039370078741" right="0.19685039370078741" top="0.39370078740157483" bottom="0.19685039370078741" header="0.19685039370078741" footer="0.19685039370078741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topLeftCell="A36" workbookViewId="0">
      <selection activeCell="H50" sqref="H50"/>
    </sheetView>
  </sheetViews>
  <sheetFormatPr defaultColWidth="9" defaultRowHeight="16.5"/>
  <cols>
    <col min="1" max="1" width="6.75" style="1" customWidth="1"/>
    <col min="2" max="2" width="4.5" style="1" customWidth="1"/>
    <col min="3" max="3" width="16.5" style="1" customWidth="1"/>
    <col min="4" max="4" width="4.5" style="1" customWidth="1"/>
    <col min="5" max="5" width="4.625" style="168" customWidth="1"/>
    <col min="6" max="6" width="8" style="172" customWidth="1"/>
    <col min="7" max="7" width="9.5" style="1" customWidth="1"/>
    <col min="8" max="8" width="17" style="1" customWidth="1"/>
    <col min="9" max="9" width="8.75" style="1" customWidth="1"/>
    <col min="10" max="10" width="5.375" style="1" customWidth="1"/>
    <col min="11" max="12" width="9.25" style="1" customWidth="1"/>
    <col min="13" max="13" width="11.125" style="1" customWidth="1"/>
    <col min="14" max="16384" width="9" style="1"/>
  </cols>
  <sheetData>
    <row r="1" spans="1:13">
      <c r="A1" s="3"/>
      <c r="B1" s="3"/>
      <c r="C1" s="381" t="s">
        <v>0</v>
      </c>
      <c r="D1" s="381"/>
      <c r="E1" s="381"/>
      <c r="F1" s="381"/>
      <c r="G1" s="381"/>
      <c r="H1" s="381"/>
      <c r="I1" s="381"/>
      <c r="J1" s="381"/>
      <c r="K1" s="381"/>
      <c r="L1" s="381"/>
      <c r="M1" s="381"/>
    </row>
    <row r="2" spans="1:13">
      <c r="A2" s="3"/>
      <c r="B2" s="3"/>
      <c r="C2" s="382" t="s">
        <v>920</v>
      </c>
      <c r="D2" s="382"/>
      <c r="E2" s="382"/>
      <c r="F2" s="382"/>
      <c r="G2" s="382"/>
      <c r="H2" s="382"/>
      <c r="I2" s="382"/>
      <c r="J2" s="382"/>
      <c r="K2" s="382"/>
      <c r="L2" s="382"/>
      <c r="M2" s="382"/>
    </row>
    <row r="3" spans="1:13">
      <c r="A3" s="4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174" t="s">
        <v>7</v>
      </c>
      <c r="H3" s="7" t="s">
        <v>8</v>
      </c>
      <c r="I3" s="383" t="s">
        <v>9</v>
      </c>
      <c r="J3" s="384"/>
      <c r="K3" s="6" t="s">
        <v>10</v>
      </c>
      <c r="L3" s="6" t="s">
        <v>11</v>
      </c>
      <c r="M3" s="46" t="s">
        <v>12</v>
      </c>
    </row>
    <row r="4" spans="1:13">
      <c r="A4" s="8" t="s">
        <v>13</v>
      </c>
      <c r="B4" s="8">
        <v>1</v>
      </c>
      <c r="C4" s="9" t="s">
        <v>921</v>
      </c>
      <c r="D4" s="10" t="s">
        <v>324</v>
      </c>
      <c r="E4" s="11">
        <v>1</v>
      </c>
      <c r="F4" s="11">
        <v>26500</v>
      </c>
      <c r="G4" s="183">
        <v>26500</v>
      </c>
      <c r="H4" s="9" t="s">
        <v>921</v>
      </c>
      <c r="I4" s="117" t="s">
        <v>1636</v>
      </c>
      <c r="J4" s="9"/>
      <c r="K4" s="19" t="s">
        <v>2787</v>
      </c>
      <c r="L4" s="11">
        <v>26500</v>
      </c>
      <c r="M4" s="48">
        <v>0</v>
      </c>
    </row>
    <row r="5" spans="1:13">
      <c r="A5" s="107">
        <v>824406</v>
      </c>
      <c r="B5" s="109"/>
      <c r="C5" s="16"/>
      <c r="D5" s="110"/>
      <c r="E5" s="17"/>
      <c r="F5" s="17"/>
      <c r="G5" s="182"/>
      <c r="H5" s="16"/>
      <c r="I5" s="118"/>
      <c r="J5" s="16"/>
      <c r="K5" s="37"/>
      <c r="L5" s="17"/>
      <c r="M5" s="52"/>
    </row>
    <row r="6" spans="1:13">
      <c r="A6" s="12"/>
      <c r="B6" s="18">
        <v>2</v>
      </c>
      <c r="C6" s="9" t="s">
        <v>362</v>
      </c>
      <c r="D6" s="11" t="s">
        <v>324</v>
      </c>
      <c r="E6" s="11">
        <v>1</v>
      </c>
      <c r="F6" s="11">
        <v>26000</v>
      </c>
      <c r="G6" s="183">
        <v>26000</v>
      </c>
      <c r="H6" s="9" t="s">
        <v>910</v>
      </c>
      <c r="I6" s="117" t="s">
        <v>1636</v>
      </c>
      <c r="J6" s="9"/>
      <c r="K6" s="19" t="s">
        <v>2793</v>
      </c>
      <c r="L6" s="11">
        <v>26000</v>
      </c>
      <c r="M6" s="48">
        <v>0</v>
      </c>
    </row>
    <row r="7" spans="1:13">
      <c r="A7" s="12"/>
      <c r="B7" s="18">
        <v>3</v>
      </c>
      <c r="C7" s="117" t="s">
        <v>888</v>
      </c>
      <c r="D7" s="121" t="s">
        <v>527</v>
      </c>
      <c r="E7" s="121">
        <v>1</v>
      </c>
      <c r="F7" s="125">
        <v>77926</v>
      </c>
      <c r="G7" s="176">
        <v>77926</v>
      </c>
      <c r="H7" s="117" t="s">
        <v>922</v>
      </c>
      <c r="I7" s="117" t="s">
        <v>1636</v>
      </c>
      <c r="J7" s="9"/>
      <c r="K7" s="19" t="s">
        <v>3284</v>
      </c>
      <c r="L7" s="11">
        <v>77926</v>
      </c>
      <c r="M7" s="48">
        <v>0</v>
      </c>
    </row>
    <row r="8" spans="1:13">
      <c r="A8" s="12"/>
      <c r="B8" s="12"/>
      <c r="C8" s="120"/>
      <c r="D8" s="123"/>
      <c r="E8" s="123"/>
      <c r="F8" s="137"/>
      <c r="G8" s="177"/>
      <c r="H8" s="120" t="s">
        <v>924</v>
      </c>
      <c r="I8" s="13"/>
      <c r="J8" s="13"/>
      <c r="K8" s="34"/>
      <c r="L8" s="14"/>
      <c r="M8" s="50"/>
    </row>
    <row r="9" spans="1:13">
      <c r="A9" s="12"/>
      <c r="B9" s="12"/>
      <c r="C9" s="120"/>
      <c r="D9" s="123"/>
      <c r="E9" s="123"/>
      <c r="F9" s="137"/>
      <c r="G9" s="177"/>
      <c r="H9" s="120" t="s">
        <v>925</v>
      </c>
      <c r="I9" s="13"/>
      <c r="J9" s="13"/>
      <c r="K9" s="34"/>
      <c r="L9" s="14"/>
      <c r="M9" s="50"/>
    </row>
    <row r="10" spans="1:13">
      <c r="A10" s="12"/>
      <c r="B10" s="12"/>
      <c r="C10" s="120"/>
      <c r="D10" s="123"/>
      <c r="E10" s="123"/>
      <c r="F10" s="137"/>
      <c r="G10" s="177"/>
      <c r="H10" s="120" t="s">
        <v>923</v>
      </c>
      <c r="I10" s="13"/>
      <c r="J10" s="13"/>
      <c r="K10" s="34"/>
      <c r="L10" s="14"/>
      <c r="M10" s="50"/>
    </row>
    <row r="11" spans="1:13">
      <c r="A11" s="12"/>
      <c r="B11" s="12"/>
      <c r="C11" s="120"/>
      <c r="D11" s="123"/>
      <c r="E11" s="123"/>
      <c r="F11" s="137"/>
      <c r="G11" s="177"/>
      <c r="H11" s="120" t="s">
        <v>941</v>
      </c>
      <c r="I11" s="13"/>
      <c r="J11" s="13"/>
      <c r="K11" s="34"/>
      <c r="L11" s="14"/>
      <c r="M11" s="50"/>
    </row>
    <row r="12" spans="1:13">
      <c r="A12" s="12"/>
      <c r="B12" s="12"/>
      <c r="C12" s="120"/>
      <c r="D12" s="123"/>
      <c r="E12" s="123"/>
      <c r="F12" s="137"/>
      <c r="G12" s="177"/>
      <c r="H12" s="120" t="s">
        <v>946</v>
      </c>
      <c r="I12" s="13"/>
      <c r="J12" s="13"/>
      <c r="K12" s="34"/>
      <c r="L12" s="14"/>
      <c r="M12" s="50"/>
    </row>
    <row r="13" spans="1:13">
      <c r="A13" s="12"/>
      <c r="B13" s="12"/>
      <c r="C13" s="120"/>
      <c r="D13" s="123"/>
      <c r="E13" s="123"/>
      <c r="F13" s="137"/>
      <c r="G13" s="177"/>
      <c r="H13" s="120" t="s">
        <v>392</v>
      </c>
      <c r="I13" s="13"/>
      <c r="J13" s="13"/>
      <c r="K13" s="34"/>
      <c r="L13" s="14"/>
      <c r="M13" s="50"/>
    </row>
    <row r="14" spans="1:13">
      <c r="A14" s="12"/>
      <c r="B14" s="18">
        <v>4</v>
      </c>
      <c r="C14" s="117" t="s">
        <v>532</v>
      </c>
      <c r="D14" s="121" t="s">
        <v>527</v>
      </c>
      <c r="E14" s="121">
        <v>1</v>
      </c>
      <c r="F14" s="125">
        <v>99000</v>
      </c>
      <c r="G14" s="176">
        <v>99000</v>
      </c>
      <c r="H14" s="117" t="s">
        <v>580</v>
      </c>
      <c r="I14" s="117" t="s">
        <v>1636</v>
      </c>
      <c r="J14" s="9"/>
      <c r="K14" s="19"/>
      <c r="L14" s="11"/>
      <c r="M14" s="48">
        <v>99000</v>
      </c>
    </row>
    <row r="15" spans="1:13">
      <c r="A15" s="12"/>
      <c r="B15" s="12"/>
      <c r="C15" s="120"/>
      <c r="D15" s="123"/>
      <c r="E15" s="123"/>
      <c r="F15" s="137"/>
      <c r="G15" s="177"/>
      <c r="H15" s="120" t="s">
        <v>926</v>
      </c>
      <c r="I15" s="13"/>
      <c r="J15" s="13"/>
      <c r="K15" s="34"/>
      <c r="L15" s="14"/>
      <c r="M15" s="50"/>
    </row>
    <row r="16" spans="1:13">
      <c r="A16" s="12"/>
      <c r="B16" s="15"/>
      <c r="C16" s="118"/>
      <c r="D16" s="126"/>
      <c r="E16" s="126"/>
      <c r="F16" s="138"/>
      <c r="G16" s="178"/>
      <c r="H16" s="118" t="s">
        <v>927</v>
      </c>
      <c r="I16" s="16"/>
      <c r="J16" s="16"/>
      <c r="K16" s="37"/>
      <c r="L16" s="17"/>
      <c r="M16" s="52"/>
    </row>
    <row r="17" spans="1:13">
      <c r="A17" s="12"/>
      <c r="B17" s="18">
        <v>5</v>
      </c>
      <c r="C17" s="117" t="s">
        <v>928</v>
      </c>
      <c r="D17" s="121" t="s">
        <v>527</v>
      </c>
      <c r="E17" s="121">
        <v>1</v>
      </c>
      <c r="F17" s="125">
        <v>45000</v>
      </c>
      <c r="G17" s="176">
        <v>45000</v>
      </c>
      <c r="H17" s="117" t="s">
        <v>929</v>
      </c>
      <c r="I17" s="117" t="s">
        <v>1636</v>
      </c>
      <c r="J17" s="9"/>
      <c r="K17" s="19" t="s">
        <v>3562</v>
      </c>
      <c r="L17" s="11">
        <v>45000</v>
      </c>
      <c r="M17" s="48">
        <v>0</v>
      </c>
    </row>
    <row r="18" spans="1:13">
      <c r="A18" s="12"/>
      <c r="B18" s="15"/>
      <c r="C18" s="118" t="s">
        <v>930</v>
      </c>
      <c r="D18" s="126"/>
      <c r="E18" s="126"/>
      <c r="F18" s="138"/>
      <c r="G18" s="178"/>
      <c r="H18" s="118"/>
      <c r="I18" s="16"/>
      <c r="J18" s="16"/>
      <c r="K18" s="37"/>
      <c r="L18" s="17"/>
      <c r="M18" s="52"/>
    </row>
    <row r="19" spans="1:13">
      <c r="A19" s="12"/>
      <c r="B19" s="18">
        <v>6</v>
      </c>
      <c r="C19" s="117" t="s">
        <v>892</v>
      </c>
      <c r="D19" s="125" t="s">
        <v>341</v>
      </c>
      <c r="E19" s="125">
        <v>1</v>
      </c>
      <c r="F19" s="125">
        <v>95000</v>
      </c>
      <c r="G19" s="176">
        <v>95000</v>
      </c>
      <c r="H19" s="117" t="s">
        <v>931</v>
      </c>
      <c r="I19" s="117" t="s">
        <v>1636</v>
      </c>
      <c r="J19" s="9"/>
      <c r="K19" s="19" t="s">
        <v>3553</v>
      </c>
      <c r="L19" s="11">
        <v>95000</v>
      </c>
      <c r="M19" s="48">
        <v>0</v>
      </c>
    </row>
    <row r="20" spans="1:13">
      <c r="A20" s="12"/>
      <c r="B20" s="12"/>
      <c r="C20" s="120" t="s">
        <v>587</v>
      </c>
      <c r="D20" s="137"/>
      <c r="E20" s="137"/>
      <c r="F20" s="137"/>
      <c r="G20" s="177"/>
      <c r="H20" s="120" t="s">
        <v>932</v>
      </c>
      <c r="I20" s="13"/>
      <c r="J20" s="13"/>
      <c r="K20" s="34"/>
      <c r="L20" s="14"/>
      <c r="M20" s="50"/>
    </row>
    <row r="21" spans="1:13">
      <c r="A21" s="12"/>
      <c r="B21" s="15"/>
      <c r="C21" s="118"/>
      <c r="D21" s="138"/>
      <c r="E21" s="138"/>
      <c r="F21" s="138"/>
      <c r="G21" s="178"/>
      <c r="H21" s="118" t="s">
        <v>933</v>
      </c>
      <c r="I21" s="16"/>
      <c r="J21" s="16"/>
      <c r="K21" s="37"/>
      <c r="L21" s="17"/>
      <c r="M21" s="52"/>
    </row>
    <row r="22" spans="1:13">
      <c r="A22" s="12"/>
      <c r="B22" s="18">
        <v>7</v>
      </c>
      <c r="C22" s="117" t="s">
        <v>934</v>
      </c>
      <c r="D22" s="125" t="s">
        <v>935</v>
      </c>
      <c r="E22" s="125">
        <v>1</v>
      </c>
      <c r="F22" s="125">
        <v>75000</v>
      </c>
      <c r="G22" s="176">
        <v>75000</v>
      </c>
      <c r="H22" s="117" t="s">
        <v>937</v>
      </c>
      <c r="I22" s="117" t="s">
        <v>1636</v>
      </c>
      <c r="J22" s="9"/>
      <c r="K22" s="19" t="s">
        <v>3753</v>
      </c>
      <c r="L22" s="11">
        <v>63760</v>
      </c>
      <c r="M22" s="48">
        <v>11240</v>
      </c>
    </row>
    <row r="23" spans="1:13">
      <c r="A23" s="12"/>
      <c r="B23" s="12"/>
      <c r="C23" s="120" t="s">
        <v>936</v>
      </c>
      <c r="D23" s="137"/>
      <c r="E23" s="137"/>
      <c r="F23" s="137"/>
      <c r="G23" s="177"/>
      <c r="H23" s="120" t="s">
        <v>942</v>
      </c>
      <c r="I23" s="13"/>
      <c r="J23" s="13"/>
      <c r="K23" s="34"/>
      <c r="L23" s="14"/>
      <c r="M23" s="50"/>
    </row>
    <row r="24" spans="1:13">
      <c r="A24" s="12"/>
      <c r="B24" s="12"/>
      <c r="C24" s="120"/>
      <c r="D24" s="137"/>
      <c r="E24" s="137"/>
      <c r="F24" s="137"/>
      <c r="G24" s="177"/>
      <c r="H24" s="120" t="s">
        <v>943</v>
      </c>
      <c r="I24" s="13"/>
      <c r="J24" s="13"/>
      <c r="K24" s="34"/>
      <c r="L24" s="14"/>
      <c r="M24" s="50"/>
    </row>
    <row r="25" spans="1:13">
      <c r="A25" s="12"/>
      <c r="B25" s="15"/>
      <c r="C25" s="118"/>
      <c r="D25" s="138"/>
      <c r="E25" s="138"/>
      <c r="F25" s="138"/>
      <c r="G25" s="178"/>
      <c r="H25" s="118" t="s">
        <v>945</v>
      </c>
      <c r="I25" s="16"/>
      <c r="J25" s="16"/>
      <c r="K25" s="37"/>
      <c r="L25" s="17"/>
      <c r="M25" s="52"/>
    </row>
    <row r="26" spans="1:13">
      <c r="A26" s="12"/>
      <c r="B26" s="12">
        <v>8</v>
      </c>
      <c r="C26" s="120" t="s">
        <v>938</v>
      </c>
      <c r="D26" s="123" t="s">
        <v>324</v>
      </c>
      <c r="E26" s="123">
        <v>1</v>
      </c>
      <c r="F26" s="137">
        <v>20000</v>
      </c>
      <c r="G26" s="177">
        <v>20000</v>
      </c>
      <c r="H26" s="120" t="s">
        <v>1083</v>
      </c>
      <c r="I26" s="117" t="s">
        <v>1636</v>
      </c>
      <c r="J26" s="13"/>
      <c r="K26" s="34" t="s">
        <v>3564</v>
      </c>
      <c r="L26" s="14">
        <v>20000</v>
      </c>
      <c r="M26" s="50">
        <v>0</v>
      </c>
    </row>
    <row r="27" spans="1:13">
      <c r="A27" s="12"/>
      <c r="B27" s="12"/>
      <c r="C27" s="120"/>
      <c r="D27" s="123"/>
      <c r="E27" s="123"/>
      <c r="F27" s="137"/>
      <c r="G27" s="177"/>
      <c r="H27" s="120" t="s">
        <v>1084</v>
      </c>
      <c r="I27" s="13"/>
      <c r="J27" s="13"/>
      <c r="K27" s="34"/>
      <c r="L27" s="14"/>
      <c r="M27" s="50"/>
    </row>
    <row r="28" spans="1:13">
      <c r="A28" s="12"/>
      <c r="B28" s="18">
        <v>9</v>
      </c>
      <c r="C28" s="117" t="s">
        <v>947</v>
      </c>
      <c r="D28" s="121" t="s">
        <v>948</v>
      </c>
      <c r="E28" s="121">
        <v>1</v>
      </c>
      <c r="F28" s="125">
        <v>56500</v>
      </c>
      <c r="G28" s="176">
        <v>56500</v>
      </c>
      <c r="H28" s="117" t="s">
        <v>949</v>
      </c>
      <c r="I28" s="117" t="s">
        <v>1636</v>
      </c>
      <c r="J28" s="9"/>
      <c r="K28" s="19" t="s">
        <v>1777</v>
      </c>
      <c r="L28" s="11">
        <v>56500</v>
      </c>
      <c r="M28" s="48">
        <v>0</v>
      </c>
    </row>
    <row r="29" spans="1:13">
      <c r="A29" s="12"/>
      <c r="B29" s="15"/>
      <c r="C29" s="118"/>
      <c r="D29" s="126"/>
      <c r="E29" s="126"/>
      <c r="F29" s="138"/>
      <c r="G29" s="178"/>
      <c r="H29" s="118" t="s">
        <v>950</v>
      </c>
      <c r="I29" s="16"/>
      <c r="J29" s="16"/>
      <c r="K29" s="37"/>
      <c r="L29" s="17"/>
      <c r="M29" s="52"/>
    </row>
    <row r="30" spans="1:13">
      <c r="A30" s="12"/>
      <c r="B30" s="18">
        <v>10</v>
      </c>
      <c r="C30" s="117" t="s">
        <v>333</v>
      </c>
      <c r="D30" s="121" t="s">
        <v>948</v>
      </c>
      <c r="E30" s="121">
        <v>1</v>
      </c>
      <c r="F30" s="125">
        <v>14000</v>
      </c>
      <c r="G30" s="176">
        <v>14000</v>
      </c>
      <c r="H30" s="117" t="s">
        <v>954</v>
      </c>
      <c r="I30" s="117" t="s">
        <v>1636</v>
      </c>
      <c r="J30" s="9"/>
      <c r="K30" s="19" t="s">
        <v>1896</v>
      </c>
      <c r="L30" s="11">
        <v>14000</v>
      </c>
      <c r="M30" s="48">
        <v>0</v>
      </c>
    </row>
    <row r="31" spans="1:13">
      <c r="A31" s="12"/>
      <c r="B31" s="12"/>
      <c r="D31" s="123"/>
      <c r="E31" s="123"/>
      <c r="F31" s="137"/>
      <c r="G31" s="177"/>
      <c r="H31" s="120" t="s">
        <v>955</v>
      </c>
      <c r="I31" s="13"/>
      <c r="J31" s="13"/>
      <c r="K31" s="34"/>
      <c r="L31" s="14"/>
      <c r="M31" s="50"/>
    </row>
    <row r="32" spans="1:13">
      <c r="A32" s="12"/>
      <c r="B32" s="18">
        <v>11</v>
      </c>
      <c r="C32" s="148" t="s">
        <v>956</v>
      </c>
      <c r="D32" s="121" t="s">
        <v>957</v>
      </c>
      <c r="E32" s="121">
        <v>1</v>
      </c>
      <c r="F32" s="125">
        <v>20000</v>
      </c>
      <c r="G32" s="176">
        <v>20000</v>
      </c>
      <c r="H32" s="117" t="s">
        <v>958</v>
      </c>
      <c r="I32" s="117" t="s">
        <v>1636</v>
      </c>
      <c r="J32" s="9"/>
      <c r="K32" s="19" t="s">
        <v>3055</v>
      </c>
      <c r="L32" s="11">
        <v>20000</v>
      </c>
      <c r="M32" s="48">
        <v>0</v>
      </c>
    </row>
    <row r="33" spans="1:13">
      <c r="A33" s="12"/>
      <c r="B33" s="12"/>
      <c r="C33" s="120"/>
      <c r="D33" s="123"/>
      <c r="E33" s="123"/>
      <c r="F33" s="137"/>
      <c r="G33" s="177"/>
      <c r="H33" s="120" t="s">
        <v>959</v>
      </c>
      <c r="I33" s="13"/>
      <c r="J33" s="13"/>
      <c r="K33" s="34"/>
      <c r="L33" s="14"/>
      <c r="M33" s="50"/>
    </row>
    <row r="34" spans="1:13">
      <c r="A34" s="12"/>
      <c r="B34" s="12"/>
      <c r="C34" s="13"/>
      <c r="D34" s="34"/>
      <c r="E34" s="34"/>
      <c r="F34" s="14"/>
      <c r="G34" s="179"/>
      <c r="H34" s="120" t="s">
        <v>960</v>
      </c>
      <c r="I34" s="13"/>
      <c r="J34" s="13"/>
      <c r="K34" s="34"/>
      <c r="L34" s="14"/>
      <c r="M34" s="50"/>
    </row>
    <row r="35" spans="1:13">
      <c r="A35" s="12"/>
      <c r="B35" s="15"/>
      <c r="C35" s="16"/>
      <c r="D35" s="37"/>
      <c r="E35" s="37"/>
      <c r="F35" s="17"/>
      <c r="G35" s="182"/>
      <c r="H35" s="118"/>
      <c r="I35" s="16"/>
      <c r="J35" s="16"/>
      <c r="K35" s="37"/>
      <c r="L35" s="17"/>
      <c r="M35" s="52"/>
    </row>
    <row r="36" spans="1:13">
      <c r="A36" s="12"/>
      <c r="B36" s="18">
        <v>12</v>
      </c>
      <c r="C36" s="9" t="s">
        <v>1345</v>
      </c>
      <c r="D36" s="19" t="s">
        <v>2830</v>
      </c>
      <c r="E36" s="19">
        <v>1</v>
      </c>
      <c r="F36" s="11">
        <v>99480</v>
      </c>
      <c r="G36" s="183">
        <v>99480</v>
      </c>
      <c r="H36" s="9" t="s">
        <v>2831</v>
      </c>
      <c r="I36" s="9" t="s">
        <v>3123</v>
      </c>
      <c r="J36" s="9"/>
      <c r="K36" s="19" t="s">
        <v>3551</v>
      </c>
      <c r="L36" s="11">
        <v>99480</v>
      </c>
      <c r="M36" s="48">
        <v>0</v>
      </c>
    </row>
    <row r="37" spans="1:13">
      <c r="A37" s="12"/>
      <c r="B37" s="12"/>
      <c r="C37" s="120"/>
      <c r="D37" s="34"/>
      <c r="E37" s="34"/>
      <c r="F37" s="14"/>
      <c r="G37" s="179"/>
      <c r="H37" s="13" t="s">
        <v>2832</v>
      </c>
      <c r="I37" s="13"/>
      <c r="J37" s="13"/>
      <c r="K37" s="34"/>
      <c r="L37" s="14"/>
      <c r="M37" s="50"/>
    </row>
    <row r="38" spans="1:13">
      <c r="A38" s="12"/>
      <c r="B38" s="18">
        <v>13</v>
      </c>
      <c r="C38" s="9" t="s">
        <v>2833</v>
      </c>
      <c r="D38" s="19" t="s">
        <v>2830</v>
      </c>
      <c r="E38" s="19">
        <v>1</v>
      </c>
      <c r="F38" s="11">
        <v>90000</v>
      </c>
      <c r="G38" s="183">
        <v>90000</v>
      </c>
      <c r="H38" s="9" t="s">
        <v>2834</v>
      </c>
      <c r="I38" s="9" t="s">
        <v>3123</v>
      </c>
      <c r="J38" s="9"/>
      <c r="K38" s="19"/>
      <c r="L38" s="11"/>
      <c r="M38" s="48">
        <v>90000</v>
      </c>
    </row>
    <row r="39" spans="1:13">
      <c r="A39" s="12"/>
      <c r="B39" s="15"/>
      <c r="C39" s="118"/>
      <c r="D39" s="37"/>
      <c r="E39" s="37"/>
      <c r="F39" s="17"/>
      <c r="G39" s="182"/>
      <c r="H39" s="16" t="s">
        <v>2835</v>
      </c>
      <c r="I39" s="16"/>
      <c r="J39" s="16"/>
      <c r="K39" s="37"/>
      <c r="L39" s="17"/>
      <c r="M39" s="52"/>
    </row>
    <row r="40" spans="1:13">
      <c r="A40" s="12"/>
      <c r="B40" s="18">
        <v>14</v>
      </c>
      <c r="C40" s="9" t="s">
        <v>2836</v>
      </c>
      <c r="D40" s="19" t="s">
        <v>2830</v>
      </c>
      <c r="E40" s="19">
        <v>1</v>
      </c>
      <c r="F40" s="11">
        <v>60000</v>
      </c>
      <c r="G40" s="183">
        <v>60000</v>
      </c>
      <c r="H40" s="9" t="s">
        <v>2837</v>
      </c>
      <c r="I40" s="9" t="s">
        <v>3123</v>
      </c>
      <c r="J40" s="9"/>
      <c r="K40" s="19"/>
      <c r="L40" s="11"/>
      <c r="M40" s="48">
        <v>60000</v>
      </c>
    </row>
    <row r="41" spans="1:13">
      <c r="A41" s="12"/>
      <c r="B41" s="12"/>
      <c r="C41" s="120"/>
      <c r="D41" s="34"/>
      <c r="E41" s="34"/>
      <c r="F41" s="14"/>
      <c r="G41" s="179"/>
      <c r="H41" s="13" t="s">
        <v>2838</v>
      </c>
      <c r="I41" s="13"/>
      <c r="J41" s="13"/>
      <c r="K41" s="34"/>
      <c r="L41" s="14"/>
      <c r="M41" s="50"/>
    </row>
    <row r="42" spans="1:13">
      <c r="A42" s="12"/>
      <c r="B42" s="15"/>
      <c r="C42" s="118"/>
      <c r="D42" s="37"/>
      <c r="E42" s="37"/>
      <c r="F42" s="17"/>
      <c r="G42" s="182"/>
      <c r="H42" s="16" t="s">
        <v>2839</v>
      </c>
      <c r="I42" s="16"/>
      <c r="J42" s="16"/>
      <c r="K42" s="37"/>
      <c r="L42" s="17"/>
      <c r="M42" s="52"/>
    </row>
    <row r="43" spans="1:13">
      <c r="A43" s="12"/>
      <c r="B43" s="18">
        <v>15</v>
      </c>
      <c r="C43" s="9" t="s">
        <v>2840</v>
      </c>
      <c r="D43" s="19" t="s">
        <v>2830</v>
      </c>
      <c r="E43" s="19">
        <v>1</v>
      </c>
      <c r="F43" s="11">
        <v>20000</v>
      </c>
      <c r="G43" s="183">
        <v>20000</v>
      </c>
      <c r="H43" s="9" t="s">
        <v>2842</v>
      </c>
      <c r="I43" s="9" t="s">
        <v>3123</v>
      </c>
      <c r="J43" s="9"/>
      <c r="K43" s="19"/>
      <c r="L43" s="11"/>
      <c r="M43" s="48">
        <v>20000</v>
      </c>
    </row>
    <row r="44" spans="1:13">
      <c r="A44" s="12"/>
      <c r="B44" s="12"/>
      <c r="C44" s="13" t="s">
        <v>2841</v>
      </c>
      <c r="D44" s="34"/>
      <c r="E44" s="34"/>
      <c r="F44" s="14"/>
      <c r="G44" s="179"/>
      <c r="H44" s="13" t="s">
        <v>2843</v>
      </c>
      <c r="I44" s="13"/>
      <c r="J44" s="13"/>
      <c r="K44" s="34"/>
      <c r="L44" s="14"/>
      <c r="M44" s="50"/>
    </row>
    <row r="45" spans="1:13" ht="17.25" thickBot="1">
      <c r="A45" s="12"/>
      <c r="B45" s="21"/>
      <c r="C45" s="22"/>
      <c r="D45" s="23"/>
      <c r="E45" s="23"/>
      <c r="F45" s="54"/>
      <c r="G45" s="184"/>
      <c r="H45" s="22" t="s">
        <v>2844</v>
      </c>
      <c r="I45" s="22"/>
      <c r="J45" s="22"/>
      <c r="K45" s="23"/>
      <c r="L45" s="54"/>
      <c r="M45" s="55"/>
    </row>
    <row r="46" spans="1:13" ht="18" thickTop="1" thickBot="1">
      <c r="A46" s="25"/>
      <c r="B46" s="385" t="s">
        <v>14</v>
      </c>
      <c r="C46" s="386"/>
      <c r="D46" s="386"/>
      <c r="E46" s="386"/>
      <c r="F46" s="387"/>
      <c r="G46" s="26">
        <f>SUM(G4:G45)</f>
        <v>824406</v>
      </c>
      <c r="H46" s="27"/>
      <c r="I46" s="27"/>
      <c r="J46" s="27"/>
      <c r="K46" s="57"/>
      <c r="L46" s="58">
        <f>SUM(L4:L36)</f>
        <v>544166</v>
      </c>
      <c r="M46" s="59">
        <f>SUM(M4:M45)</f>
        <v>280240</v>
      </c>
    </row>
    <row r="47" spans="1:13">
      <c r="A47" s="28" t="s">
        <v>15</v>
      </c>
      <c r="B47" s="28">
        <v>1</v>
      </c>
      <c r="C47" s="132" t="s">
        <v>939</v>
      </c>
      <c r="D47" s="133" t="s">
        <v>324</v>
      </c>
      <c r="E47" s="31">
        <v>1</v>
      </c>
      <c r="F47" s="61">
        <v>21000</v>
      </c>
      <c r="G47" s="181">
        <v>21000</v>
      </c>
      <c r="H47" s="132" t="s">
        <v>716</v>
      </c>
      <c r="I47" s="117" t="s">
        <v>1636</v>
      </c>
      <c r="J47" s="29"/>
      <c r="K47" s="60" t="s">
        <v>2795</v>
      </c>
      <c r="L47" s="61">
        <v>21000</v>
      </c>
      <c r="M47" s="62">
        <v>0</v>
      </c>
    </row>
    <row r="48" spans="1:13">
      <c r="A48" s="12">
        <v>283000</v>
      </c>
      <c r="B48" s="15"/>
      <c r="C48" s="16"/>
      <c r="D48" s="36"/>
      <c r="E48" s="37"/>
      <c r="F48" s="17"/>
      <c r="G48" s="182"/>
      <c r="H48" s="118" t="s">
        <v>520</v>
      </c>
      <c r="I48" s="16"/>
      <c r="J48" s="16"/>
      <c r="K48" s="65"/>
      <c r="L48" s="17"/>
      <c r="M48" s="52"/>
    </row>
    <row r="49" spans="1:13">
      <c r="A49" s="12"/>
      <c r="B49" s="18">
        <v>2</v>
      </c>
      <c r="C49" s="117" t="s">
        <v>715</v>
      </c>
      <c r="D49" s="131" t="s">
        <v>324</v>
      </c>
      <c r="E49" s="19">
        <v>1</v>
      </c>
      <c r="F49" s="11">
        <v>80000</v>
      </c>
      <c r="G49" s="183">
        <v>80000</v>
      </c>
      <c r="H49" s="117" t="s">
        <v>716</v>
      </c>
      <c r="I49" s="117" t="s">
        <v>1636</v>
      </c>
      <c r="J49" s="9"/>
      <c r="K49" s="66" t="s">
        <v>2787</v>
      </c>
      <c r="L49" s="11">
        <v>80000</v>
      </c>
      <c r="M49" s="48">
        <v>0</v>
      </c>
    </row>
    <row r="50" spans="1:13">
      <c r="A50" s="12"/>
      <c r="B50" s="12"/>
      <c r="C50" s="13"/>
      <c r="D50" s="33"/>
      <c r="E50" s="34"/>
      <c r="F50" s="14"/>
      <c r="G50" s="179"/>
      <c r="H50" s="120" t="s">
        <v>944</v>
      </c>
      <c r="I50" s="13"/>
      <c r="J50" s="13"/>
      <c r="K50" s="64"/>
      <c r="L50" s="14"/>
      <c r="M50" s="50"/>
    </row>
    <row r="51" spans="1:13">
      <c r="A51" s="12"/>
      <c r="B51" s="12"/>
      <c r="C51" s="13"/>
      <c r="D51" s="33"/>
      <c r="E51" s="34"/>
      <c r="F51" s="14"/>
      <c r="G51" s="179"/>
      <c r="H51" s="120" t="s">
        <v>961</v>
      </c>
      <c r="I51" s="13"/>
      <c r="J51" s="13"/>
      <c r="K51" s="64"/>
      <c r="L51" s="14"/>
      <c r="M51" s="50"/>
    </row>
    <row r="52" spans="1:13">
      <c r="A52" s="12"/>
      <c r="B52" s="15"/>
      <c r="C52" s="16"/>
      <c r="D52" s="36"/>
      <c r="E52" s="37"/>
      <c r="F52" s="17"/>
      <c r="G52" s="182"/>
      <c r="H52" s="118" t="s">
        <v>392</v>
      </c>
      <c r="I52" s="16"/>
      <c r="J52" s="16"/>
      <c r="K52" s="65"/>
      <c r="L52" s="17"/>
      <c r="M52" s="52"/>
    </row>
    <row r="53" spans="1:13">
      <c r="A53" s="12"/>
      <c r="B53" s="18">
        <v>3</v>
      </c>
      <c r="C53" s="117" t="s">
        <v>940</v>
      </c>
      <c r="D53" s="131" t="s">
        <v>324</v>
      </c>
      <c r="E53" s="19">
        <v>1</v>
      </c>
      <c r="F53" s="11">
        <v>84000</v>
      </c>
      <c r="G53" s="183">
        <v>84000</v>
      </c>
      <c r="H53" s="117" t="s">
        <v>910</v>
      </c>
      <c r="I53" s="117" t="s">
        <v>1636</v>
      </c>
      <c r="J53" s="9"/>
      <c r="K53" s="66" t="s">
        <v>2795</v>
      </c>
      <c r="L53" s="11">
        <v>84000</v>
      </c>
      <c r="M53" s="48">
        <v>0</v>
      </c>
    </row>
    <row r="54" spans="1:13">
      <c r="A54" s="12"/>
      <c r="B54" s="18">
        <v>4</v>
      </c>
      <c r="C54" s="117" t="s">
        <v>951</v>
      </c>
      <c r="D54" s="131" t="s">
        <v>948</v>
      </c>
      <c r="E54" s="19">
        <v>1</v>
      </c>
      <c r="F54" s="11">
        <v>98000</v>
      </c>
      <c r="G54" s="183">
        <v>98000</v>
      </c>
      <c r="H54" s="117" t="s">
        <v>953</v>
      </c>
      <c r="I54" s="117" t="s">
        <v>1636</v>
      </c>
      <c r="J54" s="9"/>
      <c r="K54" s="66" t="s">
        <v>2794</v>
      </c>
      <c r="L54" s="11">
        <v>98000</v>
      </c>
      <c r="M54" s="48">
        <v>0</v>
      </c>
    </row>
    <row r="55" spans="1:13" ht="17.25" thickBot="1">
      <c r="A55" s="12"/>
      <c r="B55" s="21"/>
      <c r="C55" s="129" t="s">
        <v>952</v>
      </c>
      <c r="D55" s="169"/>
      <c r="E55" s="23"/>
      <c r="F55" s="54"/>
      <c r="G55" s="184"/>
      <c r="H55" s="129"/>
      <c r="I55" s="22"/>
      <c r="J55" s="22"/>
      <c r="K55" s="67"/>
      <c r="L55" s="54"/>
      <c r="M55" s="55"/>
    </row>
    <row r="56" spans="1:13" ht="18" thickTop="1" thickBot="1">
      <c r="A56" s="25"/>
      <c r="B56" s="385" t="s">
        <v>14</v>
      </c>
      <c r="C56" s="386"/>
      <c r="D56" s="386"/>
      <c r="E56" s="386"/>
      <c r="F56" s="387"/>
      <c r="G56" s="26">
        <f>SUM(G47:G55)</f>
        <v>283000</v>
      </c>
      <c r="H56" s="27"/>
      <c r="I56" s="27"/>
      <c r="J56" s="27"/>
      <c r="K56" s="68"/>
      <c r="L56" s="69">
        <f>SUM(L47:L55)</f>
        <v>283000</v>
      </c>
      <c r="M56" s="70">
        <f>SUM(M47:M55)</f>
        <v>0</v>
      </c>
    </row>
    <row r="57" spans="1:13">
      <c r="A57" s="379" t="s">
        <v>16</v>
      </c>
      <c r="B57" s="380"/>
      <c r="C57" s="380"/>
      <c r="D57" s="41"/>
      <c r="E57" s="42"/>
      <c r="F57" s="72"/>
      <c r="G57" s="185">
        <f>G46+G56</f>
        <v>1107406</v>
      </c>
      <c r="H57" s="45"/>
      <c r="I57" s="71"/>
      <c r="J57" s="71"/>
      <c r="K57" s="42"/>
      <c r="L57" s="72"/>
      <c r="M57" s="73"/>
    </row>
  </sheetData>
  <mergeCells count="6">
    <mergeCell ref="A57:C57"/>
    <mergeCell ref="C1:M1"/>
    <mergeCell ref="C2:M2"/>
    <mergeCell ref="I3:J3"/>
    <mergeCell ref="B46:F46"/>
    <mergeCell ref="B56:F56"/>
  </mergeCells>
  <phoneticPr fontId="9" type="noConversion"/>
  <pageMargins left="0.19685039370078741" right="0.19685039370078741" top="0.39370078740157483" bottom="0.19685039370078741" header="0.19685039370078741" footer="0.19685039370078741"/>
  <pageSetup paperSize="9" orientation="landscape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abSelected="1" workbookViewId="0">
      <selection activeCell="F55" sqref="F55"/>
    </sheetView>
  </sheetViews>
  <sheetFormatPr defaultColWidth="9" defaultRowHeight="16.5"/>
  <cols>
    <col min="1" max="1" width="6.75" style="1" customWidth="1"/>
    <col min="2" max="2" width="4.5" style="1" customWidth="1"/>
    <col min="3" max="3" width="16.125" style="1" customWidth="1"/>
    <col min="4" max="4" width="4.5" style="1" customWidth="1"/>
    <col min="5" max="5" width="4.625" style="115" customWidth="1"/>
    <col min="6" max="6" width="8" style="1" customWidth="1"/>
    <col min="7" max="7" width="9.5" style="1" customWidth="1"/>
    <col min="8" max="8" width="18" style="1" customWidth="1"/>
    <col min="9" max="9" width="8.75" style="1" customWidth="1"/>
    <col min="10" max="10" width="5.25" style="1" customWidth="1"/>
    <col min="11" max="12" width="9.25" style="1" customWidth="1"/>
    <col min="13" max="13" width="11.125" style="1" customWidth="1"/>
    <col min="14" max="16384" width="9" style="1"/>
  </cols>
  <sheetData>
    <row r="1" spans="1:13">
      <c r="A1" s="3"/>
      <c r="B1" s="3"/>
      <c r="C1" s="381" t="s">
        <v>0</v>
      </c>
      <c r="D1" s="381"/>
      <c r="E1" s="381"/>
      <c r="F1" s="381"/>
      <c r="G1" s="381"/>
      <c r="H1" s="381"/>
      <c r="I1" s="381"/>
      <c r="J1" s="381"/>
      <c r="K1" s="381"/>
      <c r="L1" s="381"/>
      <c r="M1" s="381"/>
    </row>
    <row r="2" spans="1:13">
      <c r="A2" s="390" t="s">
        <v>1734</v>
      </c>
      <c r="B2" s="389"/>
      <c r="C2" s="382" t="s">
        <v>323</v>
      </c>
      <c r="D2" s="382"/>
      <c r="E2" s="382"/>
      <c r="F2" s="382"/>
      <c r="G2" s="382"/>
      <c r="H2" s="382"/>
      <c r="I2" s="382"/>
      <c r="J2" s="382"/>
      <c r="K2" s="382"/>
      <c r="L2" s="382"/>
      <c r="M2" s="382"/>
    </row>
    <row r="3" spans="1:13">
      <c r="A3" s="4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7" t="s">
        <v>8</v>
      </c>
      <c r="I3" s="383" t="s">
        <v>9</v>
      </c>
      <c r="J3" s="384"/>
      <c r="K3" s="6" t="s">
        <v>10</v>
      </c>
      <c r="L3" s="6" t="s">
        <v>11</v>
      </c>
      <c r="M3" s="46" t="s">
        <v>12</v>
      </c>
    </row>
    <row r="4" spans="1:13">
      <c r="A4" s="8" t="s">
        <v>13</v>
      </c>
      <c r="B4" s="8">
        <v>1</v>
      </c>
      <c r="C4" s="9" t="s">
        <v>315</v>
      </c>
      <c r="D4" s="10" t="s">
        <v>324</v>
      </c>
      <c r="E4" s="11">
        <v>1</v>
      </c>
      <c r="F4" s="11">
        <v>65000</v>
      </c>
      <c r="G4" s="11">
        <v>65000</v>
      </c>
      <c r="H4" s="117" t="s">
        <v>376</v>
      </c>
      <c r="I4" s="9" t="s">
        <v>1412</v>
      </c>
      <c r="J4" s="9"/>
      <c r="K4" s="19" t="s">
        <v>2855</v>
      </c>
      <c r="L4" s="11">
        <v>65000</v>
      </c>
      <c r="M4" s="48">
        <v>0</v>
      </c>
    </row>
    <row r="5" spans="1:13">
      <c r="A5" s="12">
        <v>725000</v>
      </c>
      <c r="B5" s="15"/>
      <c r="C5" s="16" t="s">
        <v>316</v>
      </c>
      <c r="D5" s="17"/>
      <c r="E5" s="17"/>
      <c r="F5" s="17"/>
      <c r="G5" s="17"/>
      <c r="H5" s="118"/>
      <c r="I5" s="16"/>
      <c r="J5" s="16"/>
      <c r="K5" s="37"/>
      <c r="L5" s="17"/>
      <c r="M5" s="52"/>
    </row>
    <row r="6" spans="1:13">
      <c r="A6" s="12"/>
      <c r="B6" s="18">
        <v>2</v>
      </c>
      <c r="C6" s="9" t="s">
        <v>317</v>
      </c>
      <c r="D6" s="11" t="s">
        <v>318</v>
      </c>
      <c r="E6" s="11">
        <v>1</v>
      </c>
      <c r="F6" s="11">
        <v>55000</v>
      </c>
      <c r="G6" s="11">
        <v>55000</v>
      </c>
      <c r="H6" s="117" t="s">
        <v>326</v>
      </c>
      <c r="I6" s="9" t="s">
        <v>1412</v>
      </c>
      <c r="J6" s="9"/>
      <c r="K6" s="19" t="s">
        <v>1622</v>
      </c>
      <c r="L6" s="11">
        <v>55000</v>
      </c>
      <c r="M6" s="48">
        <v>0</v>
      </c>
    </row>
    <row r="7" spans="1:13">
      <c r="A7" s="12"/>
      <c r="B7" s="18">
        <v>3</v>
      </c>
      <c r="C7" s="9" t="s">
        <v>319</v>
      </c>
      <c r="D7" s="11" t="s">
        <v>318</v>
      </c>
      <c r="E7" s="11">
        <v>1</v>
      </c>
      <c r="F7" s="11">
        <v>10000</v>
      </c>
      <c r="G7" s="11">
        <v>10000</v>
      </c>
      <c r="H7" s="117" t="s">
        <v>327</v>
      </c>
      <c r="I7" s="9" t="s">
        <v>2385</v>
      </c>
      <c r="J7" s="9"/>
      <c r="K7" s="19" t="s">
        <v>2465</v>
      </c>
      <c r="L7" s="11">
        <v>10000</v>
      </c>
      <c r="M7" s="48">
        <v>0</v>
      </c>
    </row>
    <row r="8" spans="1:13">
      <c r="A8" s="12"/>
      <c r="B8" s="12"/>
      <c r="C8" s="13" t="s">
        <v>320</v>
      </c>
      <c r="D8" s="14"/>
      <c r="E8" s="14"/>
      <c r="F8" s="14"/>
      <c r="G8" s="14"/>
      <c r="H8" s="13" t="s">
        <v>1729</v>
      </c>
      <c r="I8" s="13"/>
      <c r="J8" s="13"/>
      <c r="K8" s="34"/>
      <c r="L8" s="14"/>
      <c r="M8" s="50"/>
    </row>
    <row r="9" spans="1:13">
      <c r="A9" s="12"/>
      <c r="B9" s="18">
        <v>4</v>
      </c>
      <c r="C9" s="9" t="s">
        <v>321</v>
      </c>
      <c r="D9" s="11" t="s">
        <v>322</v>
      </c>
      <c r="E9" s="11">
        <v>1</v>
      </c>
      <c r="F9" s="11">
        <v>9000</v>
      </c>
      <c r="G9" s="11">
        <v>9000</v>
      </c>
      <c r="H9" s="117" t="s">
        <v>328</v>
      </c>
      <c r="I9" s="9" t="s">
        <v>1412</v>
      </c>
      <c r="J9" s="9"/>
      <c r="K9" s="19" t="s">
        <v>2620</v>
      </c>
      <c r="L9" s="11">
        <v>9000</v>
      </c>
      <c r="M9" s="48">
        <v>0</v>
      </c>
    </row>
    <row r="10" spans="1:13">
      <c r="A10" s="12"/>
      <c r="B10" s="18">
        <v>5</v>
      </c>
      <c r="C10" s="117" t="s">
        <v>329</v>
      </c>
      <c r="D10" s="125" t="s">
        <v>330</v>
      </c>
      <c r="E10" s="11">
        <v>1</v>
      </c>
      <c r="F10" s="11">
        <v>60000</v>
      </c>
      <c r="G10" s="11">
        <v>60000</v>
      </c>
      <c r="H10" s="117" t="s">
        <v>327</v>
      </c>
      <c r="I10" s="9" t="s">
        <v>1412</v>
      </c>
      <c r="J10" s="9"/>
      <c r="K10" s="19" t="s">
        <v>2386</v>
      </c>
      <c r="L10" s="11">
        <v>60000</v>
      </c>
      <c r="M10" s="48">
        <v>0</v>
      </c>
    </row>
    <row r="11" spans="1:13">
      <c r="A11" s="12"/>
      <c r="B11" s="12"/>
      <c r="C11" s="13"/>
      <c r="D11" s="14"/>
      <c r="E11" s="14"/>
      <c r="F11" s="14"/>
      <c r="G11" s="14"/>
      <c r="H11" s="13" t="s">
        <v>2311</v>
      </c>
      <c r="I11" s="13"/>
      <c r="J11" s="13"/>
      <c r="K11" s="34"/>
      <c r="L11" s="14"/>
      <c r="M11" s="50"/>
    </row>
    <row r="12" spans="1:13">
      <c r="A12" s="12"/>
      <c r="B12" s="18">
        <v>6</v>
      </c>
      <c r="C12" s="117" t="s">
        <v>331</v>
      </c>
      <c r="D12" s="125" t="s">
        <v>332</v>
      </c>
      <c r="E12" s="11">
        <v>1</v>
      </c>
      <c r="F12" s="11">
        <v>6500</v>
      </c>
      <c r="G12" s="11">
        <v>6500</v>
      </c>
      <c r="H12" s="117" t="s">
        <v>335</v>
      </c>
      <c r="I12" s="9" t="s">
        <v>1412</v>
      </c>
      <c r="J12" s="9"/>
      <c r="K12" s="19" t="s">
        <v>3778</v>
      </c>
      <c r="L12" s="11">
        <v>6500</v>
      </c>
      <c r="M12" s="48">
        <v>0</v>
      </c>
    </row>
    <row r="13" spans="1:13">
      <c r="A13" s="12"/>
      <c r="B13" s="18">
        <v>7</v>
      </c>
      <c r="C13" s="117" t="s">
        <v>333</v>
      </c>
      <c r="D13" s="125" t="s">
        <v>332</v>
      </c>
      <c r="E13" s="11">
        <v>1</v>
      </c>
      <c r="F13" s="11">
        <v>9000</v>
      </c>
      <c r="G13" s="11">
        <v>9000</v>
      </c>
      <c r="H13" s="117" t="s">
        <v>335</v>
      </c>
      <c r="I13" s="9" t="s">
        <v>1412</v>
      </c>
      <c r="J13" s="9"/>
      <c r="K13" s="19" t="s">
        <v>3640</v>
      </c>
      <c r="L13" s="11">
        <v>9000</v>
      </c>
      <c r="M13" s="48">
        <v>0</v>
      </c>
    </row>
    <row r="14" spans="1:13">
      <c r="A14" s="12"/>
      <c r="B14" s="18">
        <v>8</v>
      </c>
      <c r="C14" s="117" t="s">
        <v>334</v>
      </c>
      <c r="D14" s="125" t="s">
        <v>330</v>
      </c>
      <c r="E14" s="11">
        <v>1</v>
      </c>
      <c r="F14" s="11">
        <v>60000</v>
      </c>
      <c r="G14" s="11">
        <v>60000</v>
      </c>
      <c r="H14" s="117" t="s">
        <v>336</v>
      </c>
      <c r="I14" s="9" t="s">
        <v>1412</v>
      </c>
      <c r="J14" s="9"/>
      <c r="K14" s="19" t="s">
        <v>3065</v>
      </c>
      <c r="L14" s="11">
        <v>60000</v>
      </c>
      <c r="M14" s="48">
        <v>0</v>
      </c>
    </row>
    <row r="15" spans="1:13">
      <c r="A15" s="12"/>
      <c r="B15" s="12"/>
      <c r="C15" s="13"/>
      <c r="D15" s="14"/>
      <c r="E15" s="14"/>
      <c r="F15" s="14"/>
      <c r="G15" s="14"/>
      <c r="H15" s="120" t="s">
        <v>337</v>
      </c>
      <c r="I15" s="13"/>
      <c r="J15" s="13"/>
      <c r="K15" s="34"/>
      <c r="L15" s="14"/>
      <c r="M15" s="50"/>
    </row>
    <row r="16" spans="1:13">
      <c r="A16" s="12"/>
      <c r="B16" s="12"/>
      <c r="C16" s="13"/>
      <c r="D16" s="34"/>
      <c r="E16" s="34"/>
      <c r="F16" s="35"/>
      <c r="G16" s="35"/>
      <c r="H16" s="120" t="s">
        <v>338</v>
      </c>
      <c r="I16" s="13"/>
      <c r="J16" s="13"/>
      <c r="K16" s="34"/>
      <c r="L16" s="14"/>
      <c r="M16" s="50"/>
    </row>
    <row r="17" spans="1:13">
      <c r="A17" s="12"/>
      <c r="B17" s="12"/>
      <c r="C17" s="13"/>
      <c r="D17" s="34"/>
      <c r="E17" s="34"/>
      <c r="F17" s="35"/>
      <c r="G17" s="35"/>
      <c r="H17" s="120" t="s">
        <v>339</v>
      </c>
      <c r="I17" s="13"/>
      <c r="J17" s="13"/>
      <c r="K17" s="34"/>
      <c r="L17" s="14"/>
      <c r="M17" s="50"/>
    </row>
    <row r="18" spans="1:13">
      <c r="A18" s="12"/>
      <c r="B18" s="18">
        <v>9</v>
      </c>
      <c r="C18" s="117" t="s">
        <v>340</v>
      </c>
      <c r="D18" s="121" t="s">
        <v>341</v>
      </c>
      <c r="E18" s="121">
        <v>1</v>
      </c>
      <c r="F18" s="122">
        <v>70000</v>
      </c>
      <c r="G18" s="122">
        <v>70000</v>
      </c>
      <c r="H18" s="117" t="s">
        <v>342</v>
      </c>
      <c r="I18" s="9" t="s">
        <v>1412</v>
      </c>
      <c r="J18" s="9"/>
      <c r="K18" s="19" t="s">
        <v>3537</v>
      </c>
      <c r="L18" s="11">
        <v>70000</v>
      </c>
      <c r="M18" s="48">
        <v>0</v>
      </c>
    </row>
    <row r="19" spans="1:13">
      <c r="A19" s="12"/>
      <c r="B19" s="12"/>
      <c r="C19" s="120"/>
      <c r="D19" s="123"/>
      <c r="E19" s="123"/>
      <c r="F19" s="124"/>
      <c r="G19" s="124"/>
      <c r="H19" s="120" t="s">
        <v>345</v>
      </c>
      <c r="I19" s="13"/>
      <c r="J19" s="13"/>
      <c r="K19" s="34"/>
      <c r="L19" s="14"/>
      <c r="M19" s="50"/>
    </row>
    <row r="20" spans="1:13">
      <c r="A20" s="12"/>
      <c r="B20" s="12"/>
      <c r="C20" s="120"/>
      <c r="D20" s="123"/>
      <c r="E20" s="123"/>
      <c r="F20" s="124"/>
      <c r="G20" s="124"/>
      <c r="H20" s="120" t="s">
        <v>343</v>
      </c>
      <c r="I20" s="13"/>
      <c r="J20" s="13"/>
      <c r="K20" s="34"/>
      <c r="L20" s="14"/>
      <c r="M20" s="50"/>
    </row>
    <row r="21" spans="1:13">
      <c r="A21" s="12"/>
      <c r="B21" s="12"/>
      <c r="C21" s="120"/>
      <c r="D21" s="123"/>
      <c r="E21" s="123"/>
      <c r="F21" s="124"/>
      <c r="G21" s="124"/>
      <c r="H21" s="120" t="s">
        <v>344</v>
      </c>
      <c r="I21" s="13"/>
      <c r="J21" s="13"/>
      <c r="K21" s="34"/>
      <c r="L21" s="14"/>
      <c r="M21" s="50"/>
    </row>
    <row r="22" spans="1:13">
      <c r="A22" s="12"/>
      <c r="B22" s="18">
        <v>10</v>
      </c>
      <c r="C22" s="117" t="s">
        <v>346</v>
      </c>
      <c r="D22" s="121" t="s">
        <v>330</v>
      </c>
      <c r="E22" s="19">
        <v>1</v>
      </c>
      <c r="F22" s="20">
        <v>60000</v>
      </c>
      <c r="G22" s="20">
        <v>60000</v>
      </c>
      <c r="H22" s="117" t="s">
        <v>347</v>
      </c>
      <c r="I22" s="9" t="s">
        <v>1412</v>
      </c>
      <c r="J22" s="9"/>
      <c r="K22" s="19" t="s">
        <v>2195</v>
      </c>
      <c r="L22" s="11">
        <v>60000</v>
      </c>
      <c r="M22" s="48">
        <v>0</v>
      </c>
    </row>
    <row r="23" spans="1:13">
      <c r="A23" s="12"/>
      <c r="B23" s="12"/>
      <c r="C23" s="13"/>
      <c r="D23" s="34"/>
      <c r="E23" s="34"/>
      <c r="F23" s="35"/>
      <c r="G23" s="35"/>
      <c r="H23" s="120" t="s">
        <v>348</v>
      </c>
      <c r="I23" s="13"/>
      <c r="J23" s="13"/>
      <c r="K23" s="34"/>
      <c r="L23" s="14"/>
      <c r="M23" s="50"/>
    </row>
    <row r="24" spans="1:13">
      <c r="A24" s="12"/>
      <c r="B24" s="18">
        <v>11</v>
      </c>
      <c r="C24" s="117" t="s">
        <v>349</v>
      </c>
      <c r="D24" s="121" t="s">
        <v>330</v>
      </c>
      <c r="E24" s="19">
        <v>1</v>
      </c>
      <c r="F24" s="20">
        <v>95000</v>
      </c>
      <c r="G24" s="20">
        <v>95000</v>
      </c>
      <c r="H24" s="117" t="s">
        <v>347</v>
      </c>
      <c r="I24" s="9" t="s">
        <v>1412</v>
      </c>
      <c r="J24" s="9"/>
      <c r="K24" s="19" t="s">
        <v>2813</v>
      </c>
      <c r="L24" s="11">
        <v>95000</v>
      </c>
      <c r="M24" s="48">
        <v>0</v>
      </c>
    </row>
    <row r="25" spans="1:13">
      <c r="A25" s="12"/>
      <c r="B25" s="12"/>
      <c r="C25" s="13"/>
      <c r="D25" s="34"/>
      <c r="E25" s="34"/>
      <c r="F25" s="35"/>
      <c r="G25" s="35"/>
      <c r="H25" s="120" t="s">
        <v>350</v>
      </c>
      <c r="I25" s="13"/>
      <c r="J25" s="13"/>
      <c r="K25" s="34"/>
      <c r="L25" s="14"/>
      <c r="M25" s="50"/>
    </row>
    <row r="26" spans="1:13">
      <c r="A26" s="12"/>
      <c r="B26" s="18">
        <v>12</v>
      </c>
      <c r="C26" s="117" t="s">
        <v>351</v>
      </c>
      <c r="D26" s="121" t="s">
        <v>352</v>
      </c>
      <c r="E26" s="19">
        <v>1</v>
      </c>
      <c r="F26" s="20">
        <v>55000</v>
      </c>
      <c r="G26" s="20">
        <v>55000</v>
      </c>
      <c r="H26" s="117" t="s">
        <v>353</v>
      </c>
      <c r="I26" s="9" t="s">
        <v>1412</v>
      </c>
      <c r="J26" s="9"/>
      <c r="K26" s="19" t="s">
        <v>2801</v>
      </c>
      <c r="L26" s="11">
        <v>55000</v>
      </c>
      <c r="M26" s="48">
        <v>0</v>
      </c>
    </row>
    <row r="27" spans="1:13">
      <c r="A27" s="12"/>
      <c r="B27" s="18">
        <v>13</v>
      </c>
      <c r="C27" s="117" t="s">
        <v>354</v>
      </c>
      <c r="D27" s="121" t="s">
        <v>332</v>
      </c>
      <c r="E27" s="19">
        <v>1</v>
      </c>
      <c r="F27" s="20">
        <v>48000</v>
      </c>
      <c r="G27" s="20">
        <v>48000</v>
      </c>
      <c r="H27" s="117" t="s">
        <v>355</v>
      </c>
      <c r="I27" s="9" t="s">
        <v>1412</v>
      </c>
      <c r="J27" s="9"/>
      <c r="K27" s="19" t="s">
        <v>2227</v>
      </c>
      <c r="L27" s="11">
        <v>16000</v>
      </c>
      <c r="M27" s="48"/>
    </row>
    <row r="28" spans="1:13">
      <c r="A28" s="12"/>
      <c r="B28" s="12"/>
      <c r="C28" s="120"/>
      <c r="D28" s="123"/>
      <c r="E28" s="34"/>
      <c r="F28" s="35"/>
      <c r="G28" s="35"/>
      <c r="H28" s="120"/>
      <c r="I28" s="13"/>
      <c r="J28" s="13"/>
      <c r="K28" s="34" t="s">
        <v>3064</v>
      </c>
      <c r="L28" s="14">
        <v>16000</v>
      </c>
      <c r="M28" s="50"/>
    </row>
    <row r="29" spans="1:13">
      <c r="A29" s="12"/>
      <c r="B29" s="15"/>
      <c r="C29" s="118"/>
      <c r="D29" s="126"/>
      <c r="E29" s="37"/>
      <c r="F29" s="38"/>
      <c r="G29" s="38"/>
      <c r="H29" s="118"/>
      <c r="I29" s="16"/>
      <c r="J29" s="16"/>
      <c r="K29" s="37" t="s">
        <v>3745</v>
      </c>
      <c r="L29" s="17">
        <v>16000</v>
      </c>
      <c r="M29" s="52">
        <v>0</v>
      </c>
    </row>
    <row r="30" spans="1:13">
      <c r="A30" s="12"/>
      <c r="B30" s="18">
        <v>14</v>
      </c>
      <c r="C30" s="117" t="s">
        <v>356</v>
      </c>
      <c r="D30" s="121" t="s">
        <v>332</v>
      </c>
      <c r="E30" s="19">
        <v>1</v>
      </c>
      <c r="F30" s="20">
        <v>45000</v>
      </c>
      <c r="G30" s="20">
        <v>45000</v>
      </c>
      <c r="H30" s="117" t="s">
        <v>355</v>
      </c>
      <c r="I30" s="9" t="s">
        <v>1412</v>
      </c>
      <c r="J30" s="9"/>
      <c r="K30" s="19" t="s">
        <v>3559</v>
      </c>
      <c r="L30" s="11">
        <v>45000</v>
      </c>
      <c r="M30" s="48">
        <v>0</v>
      </c>
    </row>
    <row r="31" spans="1:13">
      <c r="A31" s="12"/>
      <c r="B31" s="12"/>
      <c r="C31" s="120" t="s">
        <v>357</v>
      </c>
      <c r="D31" s="123"/>
      <c r="E31" s="34"/>
      <c r="F31" s="35"/>
      <c r="G31" s="35"/>
      <c r="H31" s="120"/>
      <c r="I31" s="13"/>
      <c r="J31" s="13"/>
      <c r="K31" s="34"/>
      <c r="L31" s="14"/>
      <c r="M31" s="50"/>
    </row>
    <row r="32" spans="1:13">
      <c r="A32" s="12"/>
      <c r="B32" s="18">
        <v>15</v>
      </c>
      <c r="C32" s="117" t="s">
        <v>358</v>
      </c>
      <c r="D32" s="121" t="s">
        <v>359</v>
      </c>
      <c r="E32" s="19">
        <v>1</v>
      </c>
      <c r="F32" s="20">
        <v>9500</v>
      </c>
      <c r="G32" s="20">
        <v>9500</v>
      </c>
      <c r="H32" s="117" t="s">
        <v>360</v>
      </c>
      <c r="I32" s="9" t="s">
        <v>1412</v>
      </c>
      <c r="J32" s="9"/>
      <c r="K32" s="19" t="s">
        <v>3053</v>
      </c>
      <c r="L32" s="11">
        <v>9500</v>
      </c>
      <c r="M32" s="48">
        <v>0</v>
      </c>
    </row>
    <row r="33" spans="1:13">
      <c r="A33" s="12"/>
      <c r="B33" s="12"/>
      <c r="C33" s="13"/>
      <c r="D33" s="34"/>
      <c r="E33" s="34"/>
      <c r="F33" s="35"/>
      <c r="G33" s="35"/>
      <c r="H33" s="120" t="s">
        <v>361</v>
      </c>
      <c r="I33" s="13"/>
      <c r="J33" s="13"/>
      <c r="K33" s="34"/>
      <c r="L33" s="14"/>
      <c r="M33" s="50"/>
    </row>
    <row r="34" spans="1:13">
      <c r="A34" s="12"/>
      <c r="B34" s="18">
        <v>16</v>
      </c>
      <c r="C34" s="117" t="s">
        <v>362</v>
      </c>
      <c r="D34" s="121" t="s">
        <v>332</v>
      </c>
      <c r="E34" s="19">
        <v>1</v>
      </c>
      <c r="F34" s="20">
        <v>36500</v>
      </c>
      <c r="G34" s="20">
        <v>36500</v>
      </c>
      <c r="H34" s="117" t="s">
        <v>363</v>
      </c>
      <c r="I34" s="9" t="s">
        <v>1412</v>
      </c>
      <c r="J34" s="9"/>
      <c r="K34" s="19" t="s">
        <v>2543</v>
      </c>
      <c r="L34" s="11">
        <v>36500</v>
      </c>
      <c r="M34" s="48">
        <v>0</v>
      </c>
    </row>
    <row r="35" spans="1:13">
      <c r="A35" s="12"/>
      <c r="B35" s="15"/>
      <c r="C35" s="16"/>
      <c r="D35" s="37"/>
      <c r="E35" s="37"/>
      <c r="F35" s="38"/>
      <c r="G35" s="38"/>
      <c r="H35" s="118" t="s">
        <v>364</v>
      </c>
      <c r="I35" s="16"/>
      <c r="J35" s="16"/>
      <c r="K35" s="37"/>
      <c r="L35" s="17"/>
      <c r="M35" s="52"/>
    </row>
    <row r="36" spans="1:13">
      <c r="A36" s="12"/>
      <c r="B36" s="18">
        <v>17</v>
      </c>
      <c r="C36" s="117" t="s">
        <v>365</v>
      </c>
      <c r="D36" s="121" t="s">
        <v>332</v>
      </c>
      <c r="E36" s="19">
        <v>1</v>
      </c>
      <c r="F36" s="20">
        <v>11500</v>
      </c>
      <c r="G36" s="20">
        <v>11500</v>
      </c>
      <c r="H36" s="117" t="s">
        <v>366</v>
      </c>
      <c r="I36" s="9" t="s">
        <v>1412</v>
      </c>
      <c r="J36" s="9"/>
      <c r="K36" s="19" t="s">
        <v>3054</v>
      </c>
      <c r="L36" s="11">
        <v>11500</v>
      </c>
      <c r="M36" s="48">
        <v>0</v>
      </c>
    </row>
    <row r="37" spans="1:13">
      <c r="A37" s="12"/>
      <c r="B37" s="18">
        <v>18</v>
      </c>
      <c r="C37" s="9" t="s">
        <v>2309</v>
      </c>
      <c r="D37" s="66" t="s">
        <v>527</v>
      </c>
      <c r="E37" s="19">
        <v>1</v>
      </c>
      <c r="F37" s="20">
        <v>20000</v>
      </c>
      <c r="G37" s="20">
        <v>20000</v>
      </c>
      <c r="H37" s="9" t="s">
        <v>2310</v>
      </c>
      <c r="I37" s="9" t="s">
        <v>2516</v>
      </c>
      <c r="J37" s="9"/>
      <c r="K37" s="19" t="s">
        <v>2879</v>
      </c>
      <c r="L37" s="11">
        <v>20000</v>
      </c>
      <c r="M37" s="48">
        <v>0</v>
      </c>
    </row>
    <row r="38" spans="1:13">
      <c r="A38" s="12"/>
      <c r="B38" s="12"/>
      <c r="C38" s="13" t="s">
        <v>2391</v>
      </c>
      <c r="D38" s="64"/>
      <c r="E38" s="34"/>
      <c r="F38" s="35"/>
      <c r="G38" s="35"/>
      <c r="H38" s="13" t="s">
        <v>2311</v>
      </c>
      <c r="I38" s="13"/>
      <c r="J38" s="13"/>
      <c r="K38" s="34"/>
      <c r="L38" s="14"/>
      <c r="M38" s="50"/>
    </row>
    <row r="39" spans="1:13" ht="17.25" thickBot="1">
      <c r="A39" s="12"/>
      <c r="B39" s="21"/>
      <c r="C39" s="22" t="s">
        <v>2392</v>
      </c>
      <c r="D39" s="140"/>
      <c r="E39" s="23"/>
      <c r="F39" s="24"/>
      <c r="G39" s="24"/>
      <c r="H39" s="22"/>
      <c r="I39" s="22"/>
      <c r="J39" s="22"/>
      <c r="K39" s="23"/>
      <c r="L39" s="54"/>
      <c r="M39" s="55"/>
    </row>
    <row r="40" spans="1:13" ht="18" thickTop="1" thickBot="1">
      <c r="A40" s="25"/>
      <c r="B40" s="385" t="s">
        <v>14</v>
      </c>
      <c r="C40" s="386"/>
      <c r="D40" s="386"/>
      <c r="E40" s="386"/>
      <c r="F40" s="387"/>
      <c r="G40" s="26">
        <f>SUM(G4:G39)</f>
        <v>725000</v>
      </c>
      <c r="H40" s="27"/>
      <c r="I40" s="27"/>
      <c r="J40" s="27"/>
      <c r="K40" s="57"/>
      <c r="L40" s="58">
        <f>SUM(L4:L39)</f>
        <v>725000</v>
      </c>
      <c r="M40" s="59">
        <f>SUM(M4:M37)</f>
        <v>0</v>
      </c>
    </row>
    <row r="41" spans="1:13">
      <c r="A41" s="28" t="s">
        <v>15</v>
      </c>
      <c r="B41" s="28">
        <v>1</v>
      </c>
      <c r="C41" s="132" t="s">
        <v>367</v>
      </c>
      <c r="D41" s="133" t="s">
        <v>359</v>
      </c>
      <c r="E41" s="31">
        <v>1</v>
      </c>
      <c r="F41" s="32">
        <v>18000</v>
      </c>
      <c r="G41" s="32">
        <v>18000</v>
      </c>
      <c r="H41" s="132" t="s">
        <v>368</v>
      </c>
      <c r="I41" s="9" t="s">
        <v>1412</v>
      </c>
      <c r="J41" s="29"/>
      <c r="K41" s="60" t="s">
        <v>3777</v>
      </c>
      <c r="L41" s="61">
        <v>18000</v>
      </c>
      <c r="M41" s="62">
        <v>0</v>
      </c>
    </row>
    <row r="42" spans="1:13">
      <c r="A42" s="12">
        <v>281533</v>
      </c>
      <c r="B42" s="15"/>
      <c r="C42" s="16"/>
      <c r="D42" s="36"/>
      <c r="E42" s="37"/>
      <c r="F42" s="38"/>
      <c r="G42" s="38"/>
      <c r="H42" s="118" t="s">
        <v>369</v>
      </c>
      <c r="I42" s="16"/>
      <c r="J42" s="16"/>
      <c r="K42" s="65"/>
      <c r="L42" s="17"/>
      <c r="M42" s="52"/>
    </row>
    <row r="43" spans="1:13">
      <c r="A43" s="12"/>
      <c r="B43" s="18">
        <v>2</v>
      </c>
      <c r="C43" s="117" t="s">
        <v>370</v>
      </c>
      <c r="D43" s="131" t="s">
        <v>359</v>
      </c>
      <c r="E43" s="19">
        <v>1</v>
      </c>
      <c r="F43" s="20">
        <v>86800</v>
      </c>
      <c r="G43" s="20">
        <v>86800</v>
      </c>
      <c r="H43" s="117" t="s">
        <v>368</v>
      </c>
      <c r="I43" s="9" t="s">
        <v>1412</v>
      </c>
      <c r="J43" s="9"/>
      <c r="K43" s="66" t="s">
        <v>2759</v>
      </c>
      <c r="L43" s="11">
        <v>86800</v>
      </c>
      <c r="M43" s="48">
        <v>0</v>
      </c>
    </row>
    <row r="44" spans="1:13">
      <c r="A44" s="12"/>
      <c r="B44" s="12"/>
      <c r="C44" s="13"/>
      <c r="D44" s="33"/>
      <c r="E44" s="34"/>
      <c r="F44" s="35"/>
      <c r="G44" s="35"/>
      <c r="H44" s="120" t="s">
        <v>369</v>
      </c>
      <c r="I44" s="13"/>
      <c r="J44" s="13"/>
      <c r="K44" s="64"/>
      <c r="L44" s="14"/>
      <c r="M44" s="50"/>
    </row>
    <row r="45" spans="1:13">
      <c r="A45" s="12"/>
      <c r="B45" s="18">
        <v>3</v>
      </c>
      <c r="C45" s="117" t="s">
        <v>371</v>
      </c>
      <c r="D45" s="131" t="s">
        <v>332</v>
      </c>
      <c r="E45" s="19">
        <v>1</v>
      </c>
      <c r="F45" s="20">
        <v>29700</v>
      </c>
      <c r="G45" s="20">
        <v>29700</v>
      </c>
      <c r="H45" s="117" t="s">
        <v>372</v>
      </c>
      <c r="I45" s="9" t="s">
        <v>1412</v>
      </c>
      <c r="J45" s="9"/>
      <c r="K45" s="66" t="s">
        <v>1885</v>
      </c>
      <c r="L45" s="11">
        <v>29700</v>
      </c>
      <c r="M45" s="48">
        <v>0</v>
      </c>
    </row>
    <row r="46" spans="1:13">
      <c r="A46" s="12"/>
      <c r="B46" s="18">
        <v>4</v>
      </c>
      <c r="C46" s="117" t="s">
        <v>373</v>
      </c>
      <c r="D46" s="131" t="s">
        <v>332</v>
      </c>
      <c r="E46" s="19">
        <v>1</v>
      </c>
      <c r="F46" s="20">
        <v>35200</v>
      </c>
      <c r="G46" s="20">
        <v>35200</v>
      </c>
      <c r="H46" s="117" t="s">
        <v>372</v>
      </c>
      <c r="I46" s="9" t="s">
        <v>2857</v>
      </c>
      <c r="J46" s="9"/>
      <c r="K46" s="66" t="s">
        <v>3810</v>
      </c>
      <c r="L46" s="11">
        <v>35200</v>
      </c>
      <c r="M46" s="48">
        <v>0</v>
      </c>
    </row>
    <row r="47" spans="1:13">
      <c r="A47" s="12"/>
      <c r="B47" s="15"/>
      <c r="C47" s="118"/>
      <c r="D47" s="156"/>
      <c r="E47" s="37"/>
      <c r="F47" s="38"/>
      <c r="G47" s="38"/>
      <c r="H47" s="16" t="s">
        <v>2708</v>
      </c>
      <c r="I47" s="16"/>
      <c r="J47" s="16"/>
      <c r="K47" s="65"/>
      <c r="L47" s="17"/>
      <c r="M47" s="52"/>
    </row>
    <row r="48" spans="1:13">
      <c r="A48" s="12"/>
      <c r="B48" s="18">
        <v>5</v>
      </c>
      <c r="C48" s="117" t="s">
        <v>374</v>
      </c>
      <c r="D48" s="131" t="s">
        <v>332</v>
      </c>
      <c r="E48" s="19">
        <v>1</v>
      </c>
      <c r="F48" s="20">
        <v>16700</v>
      </c>
      <c r="G48" s="20">
        <v>16700</v>
      </c>
      <c r="H48" s="117" t="s">
        <v>375</v>
      </c>
      <c r="I48" s="9" t="s">
        <v>1412</v>
      </c>
      <c r="J48" s="9"/>
      <c r="K48" s="66" t="s">
        <v>2937</v>
      </c>
      <c r="L48" s="11">
        <v>16700</v>
      </c>
      <c r="M48" s="48">
        <v>0</v>
      </c>
    </row>
    <row r="49" spans="1:13">
      <c r="A49" s="12"/>
      <c r="B49" s="18">
        <v>6</v>
      </c>
      <c r="C49" s="117" t="s">
        <v>1730</v>
      </c>
      <c r="D49" s="131" t="s">
        <v>1731</v>
      </c>
      <c r="E49" s="19">
        <v>1</v>
      </c>
      <c r="F49" s="20">
        <v>95133</v>
      </c>
      <c r="G49" s="20">
        <v>95133</v>
      </c>
      <c r="H49" s="117" t="s">
        <v>1732</v>
      </c>
      <c r="I49" s="9" t="s">
        <v>2097</v>
      </c>
      <c r="J49" s="9"/>
      <c r="K49" s="66" t="s">
        <v>2965</v>
      </c>
      <c r="L49" s="11">
        <v>95133</v>
      </c>
      <c r="M49" s="48">
        <v>0</v>
      </c>
    </row>
    <row r="50" spans="1:13" ht="17.25" thickBot="1">
      <c r="A50" s="12"/>
      <c r="B50" s="21"/>
      <c r="C50" s="129"/>
      <c r="D50" s="169"/>
      <c r="E50" s="23"/>
      <c r="F50" s="24"/>
      <c r="G50" s="24"/>
      <c r="H50" s="129" t="s">
        <v>1733</v>
      </c>
      <c r="I50" s="22"/>
      <c r="J50" s="22"/>
      <c r="K50" s="67"/>
      <c r="L50" s="54"/>
      <c r="M50" s="55"/>
    </row>
    <row r="51" spans="1:13" ht="18" thickTop="1" thickBot="1">
      <c r="A51" s="25"/>
      <c r="B51" s="385" t="s">
        <v>14</v>
      </c>
      <c r="C51" s="386"/>
      <c r="D51" s="386"/>
      <c r="E51" s="386"/>
      <c r="F51" s="387"/>
      <c r="G51" s="26">
        <f>SUM(G41:G49)</f>
        <v>281533</v>
      </c>
      <c r="H51" s="27"/>
      <c r="I51" s="27"/>
      <c r="J51" s="27"/>
      <c r="K51" s="68"/>
      <c r="L51" s="69">
        <f>SUM(L41:L50)</f>
        <v>281533</v>
      </c>
      <c r="M51" s="70">
        <f>SUM(M41:M49)</f>
        <v>0</v>
      </c>
    </row>
    <row r="52" spans="1:13">
      <c r="A52" s="379" t="s">
        <v>16</v>
      </c>
      <c r="B52" s="380"/>
      <c r="C52" s="380"/>
      <c r="D52" s="41"/>
      <c r="E52" s="42"/>
      <c r="F52" s="43"/>
      <c r="G52" s="44">
        <f>G40+G51</f>
        <v>1006533</v>
      </c>
      <c r="H52" s="45"/>
      <c r="I52" s="71"/>
      <c r="J52" s="71"/>
      <c r="K52" s="42"/>
      <c r="L52" s="72"/>
      <c r="M52" s="73"/>
    </row>
  </sheetData>
  <mergeCells count="7">
    <mergeCell ref="A52:C52"/>
    <mergeCell ref="C1:M1"/>
    <mergeCell ref="C2:M2"/>
    <mergeCell ref="I3:J3"/>
    <mergeCell ref="B40:F40"/>
    <mergeCell ref="B51:F51"/>
    <mergeCell ref="A2:B2"/>
  </mergeCells>
  <phoneticPr fontId="9" type="noConversion"/>
  <pageMargins left="0.19685039370078741" right="0.19685039370078741" top="0.39370078740157483" bottom="0.19685039370078741" header="0.19685039370078741" footer="0.19685039370078741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opLeftCell="A21" workbookViewId="0">
      <selection activeCell="E43" sqref="E43"/>
    </sheetView>
  </sheetViews>
  <sheetFormatPr defaultColWidth="9" defaultRowHeight="16.5"/>
  <cols>
    <col min="1" max="1" width="6.75" style="1" customWidth="1"/>
    <col min="2" max="2" width="4.5" style="1" customWidth="1"/>
    <col min="3" max="3" width="15.75" style="1" customWidth="1"/>
    <col min="4" max="4" width="4.5" style="1" customWidth="1"/>
    <col min="5" max="5" width="4.625" style="157" customWidth="1"/>
    <col min="6" max="6" width="8" style="1" customWidth="1"/>
    <col min="7" max="7" width="9.5" style="1" customWidth="1"/>
    <col min="8" max="8" width="17.625" style="1" customWidth="1"/>
    <col min="9" max="9" width="8.75" style="1" customWidth="1"/>
    <col min="10" max="10" width="6.125" style="1" customWidth="1"/>
    <col min="11" max="12" width="9.25" style="1" customWidth="1"/>
    <col min="13" max="13" width="11.125" style="1" customWidth="1"/>
    <col min="14" max="16384" width="9" style="1"/>
  </cols>
  <sheetData>
    <row r="1" spans="1:13">
      <c r="A1" s="3"/>
      <c r="B1" s="3"/>
      <c r="C1" s="381" t="s">
        <v>0</v>
      </c>
      <c r="D1" s="381"/>
      <c r="E1" s="381"/>
      <c r="F1" s="381"/>
      <c r="G1" s="381"/>
      <c r="H1" s="381"/>
      <c r="I1" s="381"/>
      <c r="J1" s="381"/>
      <c r="K1" s="381"/>
      <c r="L1" s="381"/>
      <c r="M1" s="381"/>
    </row>
    <row r="2" spans="1:13">
      <c r="A2" s="3"/>
      <c r="B2" s="3"/>
      <c r="C2" s="382" t="s">
        <v>724</v>
      </c>
      <c r="D2" s="382"/>
      <c r="E2" s="382"/>
      <c r="F2" s="382"/>
      <c r="G2" s="382"/>
      <c r="H2" s="382"/>
      <c r="I2" s="382"/>
      <c r="J2" s="382"/>
      <c r="K2" s="382"/>
      <c r="L2" s="382"/>
      <c r="M2" s="382"/>
    </row>
    <row r="3" spans="1:13">
      <c r="A3" s="4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7" t="s">
        <v>8</v>
      </c>
      <c r="I3" s="383" t="s">
        <v>9</v>
      </c>
      <c r="J3" s="384"/>
      <c r="K3" s="6" t="s">
        <v>10</v>
      </c>
      <c r="L3" s="6" t="s">
        <v>11</v>
      </c>
      <c r="M3" s="46" t="s">
        <v>12</v>
      </c>
    </row>
    <row r="4" spans="1:13">
      <c r="A4" s="8" t="s">
        <v>13</v>
      </c>
      <c r="B4" s="8">
        <v>1</v>
      </c>
      <c r="C4" s="9" t="s">
        <v>725</v>
      </c>
      <c r="D4" s="10" t="s">
        <v>318</v>
      </c>
      <c r="E4" s="11">
        <v>1</v>
      </c>
      <c r="F4" s="11">
        <v>99000</v>
      </c>
      <c r="G4" s="11">
        <v>99000</v>
      </c>
      <c r="H4" s="9" t="s">
        <v>726</v>
      </c>
      <c r="I4" s="9" t="s">
        <v>1410</v>
      </c>
      <c r="J4" s="9"/>
      <c r="K4" s="19" t="s">
        <v>2313</v>
      </c>
      <c r="L4" s="11">
        <v>99000</v>
      </c>
      <c r="M4" s="48">
        <v>0</v>
      </c>
    </row>
    <row r="5" spans="1:13">
      <c r="A5" s="12">
        <v>466690</v>
      </c>
      <c r="B5" s="12"/>
      <c r="C5" s="13"/>
      <c r="D5" s="14"/>
      <c r="E5" s="14"/>
      <c r="F5" s="14"/>
      <c r="G5" s="14"/>
      <c r="H5" s="13" t="s">
        <v>727</v>
      </c>
      <c r="I5" s="13"/>
      <c r="J5" s="13"/>
      <c r="K5" s="34"/>
      <c r="L5" s="14"/>
      <c r="M5" s="50"/>
    </row>
    <row r="6" spans="1:13">
      <c r="A6" s="12"/>
      <c r="B6" s="12"/>
      <c r="C6" s="13"/>
      <c r="D6" s="14"/>
      <c r="E6" s="14"/>
      <c r="F6" s="14"/>
      <c r="G6" s="14"/>
      <c r="H6" s="13" t="s">
        <v>618</v>
      </c>
      <c r="I6" s="13"/>
      <c r="J6" s="13"/>
      <c r="K6" s="34"/>
      <c r="L6" s="14"/>
      <c r="M6" s="50"/>
    </row>
    <row r="7" spans="1:13">
      <c r="A7" s="12"/>
      <c r="B7" s="18">
        <v>2</v>
      </c>
      <c r="C7" s="9" t="s">
        <v>393</v>
      </c>
      <c r="D7" s="11" t="s">
        <v>318</v>
      </c>
      <c r="E7" s="11">
        <v>1</v>
      </c>
      <c r="F7" s="11">
        <v>50000</v>
      </c>
      <c r="G7" s="11">
        <v>50000</v>
      </c>
      <c r="H7" s="9" t="s">
        <v>728</v>
      </c>
      <c r="I7" s="9" t="s">
        <v>1410</v>
      </c>
      <c r="J7" s="9"/>
      <c r="K7" s="19" t="s">
        <v>3355</v>
      </c>
      <c r="L7" s="11">
        <v>50000</v>
      </c>
      <c r="M7" s="48">
        <v>0</v>
      </c>
    </row>
    <row r="8" spans="1:13">
      <c r="A8" s="12"/>
      <c r="B8" s="12"/>
      <c r="C8" s="13"/>
      <c r="D8" s="14"/>
      <c r="E8" s="14"/>
      <c r="F8" s="14"/>
      <c r="G8" s="14"/>
      <c r="H8" s="13" t="s">
        <v>729</v>
      </c>
      <c r="I8" s="13"/>
      <c r="J8" s="13"/>
      <c r="K8" s="34"/>
      <c r="L8" s="14"/>
      <c r="M8" s="50"/>
    </row>
    <row r="9" spans="1:13">
      <c r="A9" s="12"/>
      <c r="B9" s="12"/>
      <c r="C9" s="13"/>
      <c r="D9" s="14"/>
      <c r="E9" s="14"/>
      <c r="F9" s="14"/>
      <c r="G9" s="14"/>
      <c r="H9" s="13" t="s">
        <v>618</v>
      </c>
      <c r="I9" s="13"/>
      <c r="J9" s="13"/>
      <c r="K9" s="34"/>
      <c r="L9" s="14"/>
      <c r="M9" s="50"/>
    </row>
    <row r="10" spans="1:13">
      <c r="A10" s="12"/>
      <c r="B10" s="18">
        <v>3</v>
      </c>
      <c r="C10" s="9" t="s">
        <v>730</v>
      </c>
      <c r="D10" s="11" t="s">
        <v>652</v>
      </c>
      <c r="E10" s="11">
        <v>12</v>
      </c>
      <c r="F10" s="11">
        <v>3000</v>
      </c>
      <c r="G10" s="11">
        <v>36000</v>
      </c>
      <c r="H10" s="9" t="s">
        <v>731</v>
      </c>
      <c r="I10" s="9" t="s">
        <v>1410</v>
      </c>
      <c r="J10" s="9"/>
      <c r="K10" s="19" t="s">
        <v>2549</v>
      </c>
      <c r="L10" s="11">
        <v>18000</v>
      </c>
      <c r="M10" s="48"/>
    </row>
    <row r="11" spans="1:13">
      <c r="A11" s="12"/>
      <c r="B11" s="15"/>
      <c r="C11" s="16" t="s">
        <v>517</v>
      </c>
      <c r="D11" s="17"/>
      <c r="E11" s="17"/>
      <c r="F11" s="17"/>
      <c r="G11" s="17"/>
      <c r="H11" s="16"/>
      <c r="I11" s="16"/>
      <c r="J11" s="16"/>
      <c r="K11" s="37" t="s">
        <v>3673</v>
      </c>
      <c r="L11" s="17">
        <v>18000</v>
      </c>
      <c r="M11" s="52">
        <v>0</v>
      </c>
    </row>
    <row r="12" spans="1:13">
      <c r="A12" s="12"/>
      <c r="B12" s="18">
        <v>4</v>
      </c>
      <c r="C12" s="9" t="s">
        <v>732</v>
      </c>
      <c r="D12" s="11" t="s">
        <v>403</v>
      </c>
      <c r="E12" s="11">
        <v>34</v>
      </c>
      <c r="F12" s="11">
        <v>1600</v>
      </c>
      <c r="G12" s="11">
        <v>54400</v>
      </c>
      <c r="H12" s="9" t="s">
        <v>733</v>
      </c>
      <c r="I12" s="9" t="s">
        <v>1410</v>
      </c>
      <c r="J12" s="9"/>
      <c r="K12" s="19" t="s">
        <v>1751</v>
      </c>
      <c r="L12" s="11">
        <v>54400</v>
      </c>
      <c r="M12" s="48">
        <v>0</v>
      </c>
    </row>
    <row r="13" spans="1:13">
      <c r="A13" s="12"/>
      <c r="B13" s="18">
        <v>5</v>
      </c>
      <c r="C13" s="9" t="s">
        <v>734</v>
      </c>
      <c r="D13" s="11" t="s">
        <v>324</v>
      </c>
      <c r="E13" s="11">
        <v>1</v>
      </c>
      <c r="F13" s="11">
        <v>12000</v>
      </c>
      <c r="G13" s="11">
        <v>12000</v>
      </c>
      <c r="H13" s="9" t="s">
        <v>733</v>
      </c>
      <c r="I13" s="9" t="s">
        <v>1410</v>
      </c>
      <c r="J13" s="9"/>
      <c r="K13" s="19" t="s">
        <v>3052</v>
      </c>
      <c r="L13" s="11">
        <v>12000</v>
      </c>
      <c r="M13" s="48">
        <v>0</v>
      </c>
    </row>
    <row r="14" spans="1:13">
      <c r="A14" s="12"/>
      <c r="B14" s="18">
        <v>6</v>
      </c>
      <c r="C14" s="9" t="s">
        <v>735</v>
      </c>
      <c r="D14" s="11" t="s">
        <v>324</v>
      </c>
      <c r="E14" s="11">
        <v>1</v>
      </c>
      <c r="F14" s="11">
        <v>16000</v>
      </c>
      <c r="G14" s="11">
        <v>16000</v>
      </c>
      <c r="H14" s="9" t="s">
        <v>736</v>
      </c>
      <c r="I14" s="9" t="s">
        <v>1410</v>
      </c>
      <c r="J14" s="9"/>
      <c r="K14" s="19" t="s">
        <v>2101</v>
      </c>
      <c r="L14" s="11">
        <v>16000</v>
      </c>
      <c r="M14" s="48">
        <v>0</v>
      </c>
    </row>
    <row r="15" spans="1:13">
      <c r="A15" s="12"/>
      <c r="B15" s="18">
        <v>7</v>
      </c>
      <c r="C15" s="9" t="s">
        <v>737</v>
      </c>
      <c r="D15" s="11" t="s">
        <v>324</v>
      </c>
      <c r="E15" s="11">
        <v>1</v>
      </c>
      <c r="F15" s="11">
        <v>12000</v>
      </c>
      <c r="G15" s="11">
        <v>12000</v>
      </c>
      <c r="H15" s="9" t="s">
        <v>738</v>
      </c>
      <c r="I15" s="9" t="s">
        <v>1410</v>
      </c>
      <c r="J15" s="9"/>
      <c r="K15" s="19" t="s">
        <v>2312</v>
      </c>
      <c r="L15" s="11">
        <v>12000</v>
      </c>
      <c r="M15" s="48">
        <v>0</v>
      </c>
    </row>
    <row r="16" spans="1:13">
      <c r="A16" s="12"/>
      <c r="B16" s="15"/>
      <c r="C16" s="16"/>
      <c r="D16" s="17"/>
      <c r="E16" s="17"/>
      <c r="F16" s="17"/>
      <c r="G16" s="17"/>
      <c r="H16" s="16" t="s">
        <v>739</v>
      </c>
      <c r="I16" s="16"/>
      <c r="J16" s="16"/>
      <c r="K16" s="37"/>
      <c r="L16" s="17"/>
      <c r="M16" s="52"/>
    </row>
    <row r="17" spans="1:13">
      <c r="A17" s="12"/>
      <c r="B17" s="18">
        <v>8</v>
      </c>
      <c r="C17" s="9" t="s">
        <v>740</v>
      </c>
      <c r="D17" s="11" t="s">
        <v>741</v>
      </c>
      <c r="E17" s="11">
        <v>1</v>
      </c>
      <c r="F17" s="11">
        <v>6000</v>
      </c>
      <c r="G17" s="11">
        <v>6000</v>
      </c>
      <c r="H17" s="9" t="s">
        <v>742</v>
      </c>
      <c r="I17" s="9" t="s">
        <v>1410</v>
      </c>
      <c r="J17" s="9"/>
      <c r="K17" s="19" t="s">
        <v>1884</v>
      </c>
      <c r="L17" s="11">
        <v>6000</v>
      </c>
      <c r="M17" s="48">
        <v>0</v>
      </c>
    </row>
    <row r="18" spans="1:13">
      <c r="A18" s="12"/>
      <c r="B18" s="12"/>
      <c r="C18" s="13"/>
      <c r="D18" s="14"/>
      <c r="E18" s="14"/>
      <c r="F18" s="14"/>
      <c r="G18" s="14"/>
      <c r="H18" s="13" t="s">
        <v>743</v>
      </c>
      <c r="I18" s="13"/>
      <c r="J18" s="13"/>
      <c r="K18" s="34"/>
      <c r="L18" s="14"/>
      <c r="M18" s="50"/>
    </row>
    <row r="19" spans="1:13">
      <c r="A19" s="12"/>
      <c r="B19" s="18">
        <v>9</v>
      </c>
      <c r="C19" s="9" t="s">
        <v>744</v>
      </c>
      <c r="D19" s="11" t="s">
        <v>324</v>
      </c>
      <c r="E19" s="11">
        <v>1</v>
      </c>
      <c r="F19" s="11">
        <v>10000</v>
      </c>
      <c r="G19" s="11">
        <v>10000</v>
      </c>
      <c r="H19" s="9" t="s">
        <v>736</v>
      </c>
      <c r="I19" s="9" t="s">
        <v>1410</v>
      </c>
      <c r="J19" s="9"/>
      <c r="K19" s="19" t="s">
        <v>3626</v>
      </c>
      <c r="L19" s="11">
        <v>10000</v>
      </c>
      <c r="M19" s="48">
        <v>0</v>
      </c>
    </row>
    <row r="20" spans="1:13">
      <c r="A20" s="12"/>
      <c r="B20" s="18">
        <v>10</v>
      </c>
      <c r="C20" s="9" t="s">
        <v>362</v>
      </c>
      <c r="D20" s="11" t="s">
        <v>745</v>
      </c>
      <c r="E20" s="11">
        <v>2</v>
      </c>
      <c r="F20" s="11">
        <v>8000</v>
      </c>
      <c r="G20" s="11">
        <v>16000</v>
      </c>
      <c r="H20" s="117" t="s">
        <v>775</v>
      </c>
      <c r="I20" s="9" t="s">
        <v>1410</v>
      </c>
      <c r="J20" s="9"/>
      <c r="K20" s="121" t="s">
        <v>1752</v>
      </c>
      <c r="L20" s="11">
        <v>16000</v>
      </c>
      <c r="M20" s="48">
        <v>0</v>
      </c>
    </row>
    <row r="21" spans="1:13">
      <c r="A21" s="12"/>
      <c r="B21" s="12"/>
      <c r="C21" s="13"/>
      <c r="D21" s="14"/>
      <c r="E21" s="14"/>
      <c r="F21" s="14"/>
      <c r="G21" s="14"/>
      <c r="H21" s="120" t="s">
        <v>776</v>
      </c>
      <c r="I21" s="13"/>
      <c r="J21" s="13"/>
      <c r="K21" s="34"/>
      <c r="L21" s="14"/>
      <c r="M21" s="50"/>
    </row>
    <row r="22" spans="1:13">
      <c r="A22" s="12"/>
      <c r="B22" s="18">
        <v>11</v>
      </c>
      <c r="C22" s="9" t="s">
        <v>746</v>
      </c>
      <c r="D22" s="19" t="s">
        <v>324</v>
      </c>
      <c r="E22" s="19">
        <v>1</v>
      </c>
      <c r="F22" s="20">
        <v>24500</v>
      </c>
      <c r="G22" s="20">
        <v>24500</v>
      </c>
      <c r="H22" s="9" t="s">
        <v>747</v>
      </c>
      <c r="I22" s="9" t="s">
        <v>1410</v>
      </c>
      <c r="J22" s="9"/>
      <c r="K22" s="121" t="s">
        <v>1752</v>
      </c>
      <c r="L22" s="11">
        <v>24500</v>
      </c>
      <c r="M22" s="48">
        <v>0</v>
      </c>
    </row>
    <row r="23" spans="1:13">
      <c r="A23" s="12"/>
      <c r="B23" s="15"/>
      <c r="C23" s="16"/>
      <c r="D23" s="37"/>
      <c r="E23" s="37"/>
      <c r="F23" s="38"/>
      <c r="G23" s="38"/>
      <c r="H23" s="16" t="s">
        <v>748</v>
      </c>
      <c r="I23" s="16"/>
      <c r="J23" s="16"/>
      <c r="K23" s="37"/>
      <c r="L23" s="17"/>
      <c r="M23" s="52"/>
    </row>
    <row r="24" spans="1:13">
      <c r="A24" s="12"/>
      <c r="B24" s="18">
        <v>12</v>
      </c>
      <c r="C24" s="9" t="s">
        <v>749</v>
      </c>
      <c r="D24" s="19" t="s">
        <v>324</v>
      </c>
      <c r="E24" s="19">
        <v>1</v>
      </c>
      <c r="F24" s="20">
        <v>16800</v>
      </c>
      <c r="G24" s="20">
        <v>16800</v>
      </c>
      <c r="H24" s="9" t="s">
        <v>736</v>
      </c>
      <c r="I24" s="9" t="s">
        <v>1410</v>
      </c>
      <c r="J24" s="9"/>
      <c r="K24" s="121" t="s">
        <v>1753</v>
      </c>
      <c r="L24" s="11">
        <v>16800</v>
      </c>
      <c r="M24" s="48">
        <v>0</v>
      </c>
    </row>
    <row r="25" spans="1:13">
      <c r="A25" s="12"/>
      <c r="B25" s="18">
        <v>13</v>
      </c>
      <c r="C25" s="9" t="s">
        <v>750</v>
      </c>
      <c r="D25" s="19" t="s">
        <v>324</v>
      </c>
      <c r="E25" s="19">
        <v>1</v>
      </c>
      <c r="F25" s="20">
        <v>36000</v>
      </c>
      <c r="G25" s="20">
        <v>36000</v>
      </c>
      <c r="H25" s="9" t="s">
        <v>751</v>
      </c>
      <c r="I25" s="9" t="s">
        <v>1410</v>
      </c>
      <c r="J25" s="9"/>
      <c r="K25" s="121" t="s">
        <v>1751</v>
      </c>
      <c r="L25" s="11">
        <v>36000</v>
      </c>
      <c r="M25" s="48">
        <v>0</v>
      </c>
    </row>
    <row r="26" spans="1:13">
      <c r="A26" s="12"/>
      <c r="B26" s="78">
        <v>14</v>
      </c>
      <c r="C26" s="75" t="s">
        <v>752</v>
      </c>
      <c r="D26" s="6" t="s">
        <v>324</v>
      </c>
      <c r="E26" s="6">
        <v>1</v>
      </c>
      <c r="F26" s="79">
        <v>18000</v>
      </c>
      <c r="G26" s="79">
        <v>18000</v>
      </c>
      <c r="H26" s="75" t="s">
        <v>753</v>
      </c>
      <c r="I26" s="9" t="s">
        <v>1410</v>
      </c>
      <c r="J26" s="75"/>
      <c r="K26" s="128" t="s">
        <v>1751</v>
      </c>
      <c r="L26" s="77">
        <v>18000</v>
      </c>
      <c r="M26" s="90">
        <v>0</v>
      </c>
    </row>
    <row r="27" spans="1:13">
      <c r="A27" s="12"/>
      <c r="B27" s="18">
        <v>15</v>
      </c>
      <c r="C27" s="9" t="s">
        <v>754</v>
      </c>
      <c r="D27" s="19" t="s">
        <v>359</v>
      </c>
      <c r="E27" s="19">
        <v>1</v>
      </c>
      <c r="F27" s="20">
        <v>6290</v>
      </c>
      <c r="G27" s="20">
        <v>6290</v>
      </c>
      <c r="H27" s="9" t="s">
        <v>575</v>
      </c>
      <c r="I27" s="9" t="s">
        <v>1410</v>
      </c>
      <c r="J27" s="9"/>
      <c r="K27" s="121" t="s">
        <v>1754</v>
      </c>
      <c r="L27" s="11">
        <v>6290</v>
      </c>
      <c r="M27" s="48">
        <v>0</v>
      </c>
    </row>
    <row r="28" spans="1:13">
      <c r="A28" s="12"/>
      <c r="B28" s="18">
        <v>16</v>
      </c>
      <c r="C28" s="9" t="s">
        <v>755</v>
      </c>
      <c r="D28" s="19" t="s">
        <v>324</v>
      </c>
      <c r="E28" s="19">
        <v>1</v>
      </c>
      <c r="F28" s="20">
        <v>8000</v>
      </c>
      <c r="G28" s="20">
        <v>8000</v>
      </c>
      <c r="H28" s="9" t="s">
        <v>756</v>
      </c>
      <c r="I28" s="9" t="s">
        <v>1410</v>
      </c>
      <c r="J28" s="9"/>
      <c r="K28" s="121" t="s">
        <v>1755</v>
      </c>
      <c r="L28" s="11">
        <v>8000</v>
      </c>
      <c r="M28" s="48">
        <v>0</v>
      </c>
    </row>
    <row r="29" spans="1:13">
      <c r="A29" s="12"/>
      <c r="B29" s="18">
        <v>17</v>
      </c>
      <c r="C29" s="9" t="s">
        <v>757</v>
      </c>
      <c r="D29" s="19" t="s">
        <v>322</v>
      </c>
      <c r="E29" s="19">
        <v>1</v>
      </c>
      <c r="F29" s="20">
        <v>18700</v>
      </c>
      <c r="G29" s="20">
        <v>18700</v>
      </c>
      <c r="H29" s="9" t="s">
        <v>758</v>
      </c>
      <c r="I29" s="9" t="s">
        <v>1410</v>
      </c>
      <c r="J29" s="9"/>
      <c r="K29" s="121" t="s">
        <v>1751</v>
      </c>
      <c r="L29" s="11">
        <v>18700</v>
      </c>
      <c r="M29" s="48">
        <v>0</v>
      </c>
    </row>
    <row r="30" spans="1:13">
      <c r="A30" s="12"/>
      <c r="B30" s="15"/>
      <c r="C30" s="16"/>
      <c r="D30" s="37"/>
      <c r="E30" s="37"/>
      <c r="F30" s="38"/>
      <c r="G30" s="38"/>
      <c r="H30" s="16"/>
      <c r="I30" s="16"/>
      <c r="J30" s="16"/>
      <c r="K30" s="126"/>
      <c r="L30" s="17"/>
      <c r="M30" s="52"/>
    </row>
    <row r="31" spans="1:13">
      <c r="A31" s="12"/>
      <c r="B31" s="78">
        <v>18</v>
      </c>
      <c r="C31" s="75" t="s">
        <v>759</v>
      </c>
      <c r="D31" s="6" t="s">
        <v>322</v>
      </c>
      <c r="E31" s="6">
        <v>1</v>
      </c>
      <c r="F31" s="79">
        <v>22000</v>
      </c>
      <c r="G31" s="79">
        <v>22000</v>
      </c>
      <c r="H31" s="75" t="s">
        <v>760</v>
      </c>
      <c r="I31" s="9" t="s">
        <v>1410</v>
      </c>
      <c r="J31" s="75"/>
      <c r="K31" s="128" t="s">
        <v>1751</v>
      </c>
      <c r="L31" s="77">
        <v>22000</v>
      </c>
      <c r="M31" s="90">
        <v>0</v>
      </c>
    </row>
    <row r="32" spans="1:13" ht="17.25" thickBot="1">
      <c r="A32" s="12"/>
      <c r="B32" s="78">
        <v>19</v>
      </c>
      <c r="C32" s="75" t="s">
        <v>761</v>
      </c>
      <c r="D32" s="6" t="s">
        <v>322</v>
      </c>
      <c r="E32" s="6">
        <v>1</v>
      </c>
      <c r="F32" s="79">
        <v>5000</v>
      </c>
      <c r="G32" s="79">
        <v>5000</v>
      </c>
      <c r="H32" s="75" t="s">
        <v>366</v>
      </c>
      <c r="I32" s="9" t="s">
        <v>1410</v>
      </c>
      <c r="J32" s="75"/>
      <c r="K32" s="6" t="s">
        <v>2140</v>
      </c>
      <c r="L32" s="77">
        <v>5000</v>
      </c>
      <c r="M32" s="90">
        <v>0</v>
      </c>
    </row>
    <row r="33" spans="1:13" ht="18" thickTop="1" thickBot="1">
      <c r="A33" s="25"/>
      <c r="B33" s="385" t="s">
        <v>14</v>
      </c>
      <c r="C33" s="386"/>
      <c r="D33" s="386"/>
      <c r="E33" s="386"/>
      <c r="F33" s="387"/>
      <c r="G33" s="26">
        <f>SUM(G4:G32)</f>
        <v>466690</v>
      </c>
      <c r="H33" s="27"/>
      <c r="I33" s="27"/>
      <c r="J33" s="27"/>
      <c r="K33" s="57"/>
      <c r="L33" s="58">
        <f>SUM(L4:L32)</f>
        <v>466690</v>
      </c>
      <c r="M33" s="59">
        <f>SUM(M4:M32)</f>
        <v>0</v>
      </c>
    </row>
    <row r="34" spans="1:13">
      <c r="A34" s="28" t="s">
        <v>15</v>
      </c>
      <c r="B34" s="28">
        <v>1</v>
      </c>
      <c r="C34" s="29" t="s">
        <v>765</v>
      </c>
      <c r="D34" s="30" t="s">
        <v>324</v>
      </c>
      <c r="E34" s="31">
        <v>1</v>
      </c>
      <c r="F34" s="32">
        <v>48000</v>
      </c>
      <c r="G34" s="32">
        <v>48000</v>
      </c>
      <c r="H34" s="29" t="s">
        <v>762</v>
      </c>
      <c r="I34" s="9" t="s">
        <v>1410</v>
      </c>
      <c r="J34" s="29"/>
      <c r="K34" s="60" t="s">
        <v>1964</v>
      </c>
      <c r="L34" s="61">
        <v>48000</v>
      </c>
      <c r="M34" s="62">
        <v>0</v>
      </c>
    </row>
    <row r="35" spans="1:13">
      <c r="A35" s="12">
        <v>489407</v>
      </c>
      <c r="B35" s="15"/>
      <c r="C35" s="16" t="s">
        <v>431</v>
      </c>
      <c r="D35" s="36"/>
      <c r="E35" s="37"/>
      <c r="F35" s="38"/>
      <c r="G35" s="38"/>
      <c r="H35" s="16" t="s">
        <v>763</v>
      </c>
      <c r="I35" s="16"/>
      <c r="J35" s="16"/>
      <c r="K35" s="65"/>
      <c r="L35" s="17"/>
      <c r="M35" s="52"/>
    </row>
    <row r="36" spans="1:13">
      <c r="A36" s="12"/>
      <c r="B36" s="18">
        <v>2</v>
      </c>
      <c r="C36" s="9" t="s">
        <v>764</v>
      </c>
      <c r="D36" s="39" t="s">
        <v>324</v>
      </c>
      <c r="E36" s="19">
        <v>1</v>
      </c>
      <c r="F36" s="20">
        <v>37000</v>
      </c>
      <c r="G36" s="20">
        <v>37000</v>
      </c>
      <c r="H36" s="9" t="s">
        <v>766</v>
      </c>
      <c r="I36" s="9" t="s">
        <v>1410</v>
      </c>
      <c r="J36" s="9"/>
      <c r="K36" s="66" t="s">
        <v>1745</v>
      </c>
      <c r="L36" s="11">
        <v>37000</v>
      </c>
      <c r="M36" s="48">
        <v>0</v>
      </c>
    </row>
    <row r="37" spans="1:13">
      <c r="A37" s="12"/>
      <c r="B37" s="15"/>
      <c r="C37" s="16" t="s">
        <v>431</v>
      </c>
      <c r="D37" s="36"/>
      <c r="E37" s="37"/>
      <c r="F37" s="38"/>
      <c r="G37" s="38"/>
      <c r="H37" s="16" t="s">
        <v>767</v>
      </c>
      <c r="I37" s="16"/>
      <c r="J37" s="16"/>
      <c r="K37" s="65"/>
      <c r="L37" s="17"/>
      <c r="M37" s="52"/>
    </row>
    <row r="38" spans="1:13">
      <c r="A38" s="12"/>
      <c r="B38" s="18">
        <v>3</v>
      </c>
      <c r="C38" s="9" t="s">
        <v>523</v>
      </c>
      <c r="D38" s="39" t="s">
        <v>359</v>
      </c>
      <c r="E38" s="19">
        <v>1</v>
      </c>
      <c r="F38" s="20">
        <v>92000</v>
      </c>
      <c r="G38" s="20">
        <v>92000</v>
      </c>
      <c r="H38" s="9" t="s">
        <v>575</v>
      </c>
      <c r="I38" s="9" t="s">
        <v>1410</v>
      </c>
      <c r="J38" s="9"/>
      <c r="K38" s="66" t="s">
        <v>1746</v>
      </c>
      <c r="L38" s="11">
        <v>92000</v>
      </c>
      <c r="M38" s="48">
        <v>0</v>
      </c>
    </row>
    <row r="39" spans="1:13">
      <c r="A39" s="12"/>
      <c r="B39" s="18">
        <v>4</v>
      </c>
      <c r="C39" s="9" t="s">
        <v>768</v>
      </c>
      <c r="D39" s="39" t="s">
        <v>745</v>
      </c>
      <c r="E39" s="19">
        <v>1</v>
      </c>
      <c r="F39" s="20">
        <v>72000</v>
      </c>
      <c r="G39" s="20">
        <v>72000</v>
      </c>
      <c r="H39" s="9" t="s">
        <v>575</v>
      </c>
      <c r="I39" s="9" t="s">
        <v>1410</v>
      </c>
      <c r="J39" s="9"/>
      <c r="K39" s="121" t="s">
        <v>1746</v>
      </c>
      <c r="L39" s="11">
        <v>72000</v>
      </c>
      <c r="M39" s="48">
        <v>0</v>
      </c>
    </row>
    <row r="40" spans="1:13">
      <c r="A40" s="12"/>
      <c r="B40" s="18">
        <v>5</v>
      </c>
      <c r="C40" s="9" t="s">
        <v>769</v>
      </c>
      <c r="D40" s="39" t="s">
        <v>770</v>
      </c>
      <c r="E40" s="19">
        <v>1</v>
      </c>
      <c r="F40" s="20">
        <v>93500</v>
      </c>
      <c r="G40" s="20">
        <v>93500</v>
      </c>
      <c r="H40" s="9" t="s">
        <v>771</v>
      </c>
      <c r="I40" s="9" t="s">
        <v>1410</v>
      </c>
      <c r="J40" s="9"/>
      <c r="K40" s="66" t="s">
        <v>1747</v>
      </c>
      <c r="L40" s="11">
        <v>93500</v>
      </c>
      <c r="M40" s="48">
        <v>0</v>
      </c>
    </row>
    <row r="41" spans="1:13">
      <c r="A41" s="12"/>
      <c r="B41" s="15"/>
      <c r="C41" s="16"/>
      <c r="D41" s="36"/>
      <c r="E41" s="37"/>
      <c r="F41" s="38"/>
      <c r="G41" s="38"/>
      <c r="H41" s="16" t="s">
        <v>772</v>
      </c>
      <c r="I41" s="16"/>
      <c r="J41" s="16"/>
      <c r="K41" s="65"/>
      <c r="L41" s="17"/>
      <c r="M41" s="52"/>
    </row>
    <row r="42" spans="1:13">
      <c r="A42" s="12"/>
      <c r="B42" s="18">
        <v>6</v>
      </c>
      <c r="C42" s="9" t="s">
        <v>773</v>
      </c>
      <c r="D42" s="39" t="s">
        <v>324</v>
      </c>
      <c r="E42" s="19">
        <v>1</v>
      </c>
      <c r="F42" s="20">
        <v>61000</v>
      </c>
      <c r="G42" s="20">
        <v>61000</v>
      </c>
      <c r="H42" s="9" t="s">
        <v>736</v>
      </c>
      <c r="I42" s="9" t="s">
        <v>1410</v>
      </c>
      <c r="J42" s="9"/>
      <c r="K42" s="66" t="s">
        <v>1748</v>
      </c>
      <c r="L42" s="11">
        <v>61000</v>
      </c>
      <c r="M42" s="48">
        <v>0</v>
      </c>
    </row>
    <row r="43" spans="1:13">
      <c r="A43" s="12"/>
      <c r="B43" s="12"/>
      <c r="C43" s="13" t="s">
        <v>774</v>
      </c>
      <c r="D43" s="33"/>
      <c r="E43" s="34"/>
      <c r="F43" s="35"/>
      <c r="G43" s="35"/>
      <c r="H43" s="13"/>
      <c r="I43" s="13"/>
      <c r="J43" s="13"/>
      <c r="K43" s="64"/>
      <c r="L43" s="14"/>
      <c r="M43" s="50"/>
    </row>
    <row r="44" spans="1:13">
      <c r="A44" s="12"/>
      <c r="B44" s="12"/>
      <c r="C44" s="13" t="s">
        <v>431</v>
      </c>
      <c r="D44" s="33"/>
      <c r="E44" s="34"/>
      <c r="F44" s="35"/>
      <c r="G44" s="35"/>
      <c r="H44" s="13"/>
      <c r="I44" s="13"/>
      <c r="J44" s="13"/>
      <c r="K44" s="64"/>
      <c r="L44" s="14"/>
      <c r="M44" s="50"/>
    </row>
    <row r="45" spans="1:13">
      <c r="A45" s="12"/>
      <c r="B45" s="18">
        <v>7</v>
      </c>
      <c r="C45" s="9" t="s">
        <v>2607</v>
      </c>
      <c r="D45" s="39" t="s">
        <v>17</v>
      </c>
      <c r="E45" s="19">
        <v>1</v>
      </c>
      <c r="F45" s="20">
        <v>85907</v>
      </c>
      <c r="G45" s="20">
        <v>85907</v>
      </c>
      <c r="H45" s="9" t="s">
        <v>2608</v>
      </c>
      <c r="I45" s="9" t="s">
        <v>3047</v>
      </c>
      <c r="J45" s="9"/>
      <c r="K45" s="66" t="s">
        <v>3072</v>
      </c>
      <c r="L45" s="11">
        <v>85907</v>
      </c>
      <c r="M45" s="48">
        <v>0</v>
      </c>
    </row>
    <row r="46" spans="1:13" ht="17.25" thickBot="1">
      <c r="A46" s="12"/>
      <c r="B46" s="12"/>
      <c r="C46" s="13"/>
      <c r="D46" s="33"/>
      <c r="E46" s="34"/>
      <c r="F46" s="35"/>
      <c r="G46" s="35"/>
      <c r="H46" s="13" t="s">
        <v>3048</v>
      </c>
      <c r="I46" s="13"/>
      <c r="J46" s="13"/>
      <c r="K46" s="64"/>
      <c r="L46" s="14"/>
      <c r="M46" s="50"/>
    </row>
    <row r="47" spans="1:13" ht="18" thickTop="1" thickBot="1">
      <c r="A47" s="25"/>
      <c r="B47" s="385" t="s">
        <v>14</v>
      </c>
      <c r="C47" s="386"/>
      <c r="D47" s="386"/>
      <c r="E47" s="386"/>
      <c r="F47" s="387"/>
      <c r="G47" s="26">
        <f>SUM(G34:G46)</f>
        <v>489407</v>
      </c>
      <c r="H47" s="27"/>
      <c r="I47" s="27"/>
      <c r="J47" s="27"/>
      <c r="K47" s="68"/>
      <c r="L47" s="69">
        <f>SUM(L34:L46)</f>
        <v>489407</v>
      </c>
      <c r="M47" s="70">
        <f>SUM(M34:M46)</f>
        <v>0</v>
      </c>
    </row>
    <row r="48" spans="1:13">
      <c r="A48" s="379" t="s">
        <v>16</v>
      </c>
      <c r="B48" s="380"/>
      <c r="C48" s="380"/>
      <c r="D48" s="41"/>
      <c r="E48" s="42"/>
      <c r="F48" s="43"/>
      <c r="G48" s="44">
        <f>G33+G47</f>
        <v>956097</v>
      </c>
      <c r="H48" s="45"/>
      <c r="I48" s="71"/>
      <c r="J48" s="71"/>
      <c r="K48" s="42"/>
      <c r="L48" s="72"/>
      <c r="M48" s="73"/>
    </row>
  </sheetData>
  <mergeCells count="6">
    <mergeCell ref="A48:C48"/>
    <mergeCell ref="C1:M1"/>
    <mergeCell ref="C2:M2"/>
    <mergeCell ref="I3:J3"/>
    <mergeCell ref="B33:F33"/>
    <mergeCell ref="B47:F47"/>
  </mergeCells>
  <phoneticPr fontId="9" type="noConversion"/>
  <pageMargins left="0.19685039370078741" right="0.19685039370078741" top="0.39370078740157483" bottom="0.19685039370078741" header="0.19685039370078741" footer="0.19685039370078741"/>
  <pageSetup paperSize="9" orientation="landscape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7"/>
  <sheetViews>
    <sheetView topLeftCell="A73" workbookViewId="0">
      <selection activeCell="H81" sqref="H81"/>
    </sheetView>
  </sheetViews>
  <sheetFormatPr defaultColWidth="9" defaultRowHeight="16.5"/>
  <cols>
    <col min="1" max="1" width="6.75" style="301" customWidth="1"/>
    <col min="2" max="2" width="4.5" style="301" customWidth="1"/>
    <col min="3" max="3" width="15" style="301" customWidth="1"/>
    <col min="4" max="4" width="4.5" style="301" customWidth="1"/>
    <col min="5" max="5" width="4.625" style="365" customWidth="1"/>
    <col min="6" max="6" width="8" style="301" customWidth="1"/>
    <col min="7" max="7" width="9.5" style="301" customWidth="1"/>
    <col min="8" max="8" width="18.875" style="301" customWidth="1"/>
    <col min="9" max="9" width="8.75" style="301" customWidth="1"/>
    <col min="10" max="10" width="5.375" style="301" customWidth="1"/>
    <col min="11" max="12" width="9.25" style="301" customWidth="1"/>
    <col min="13" max="13" width="11.125" style="301" customWidth="1"/>
    <col min="14" max="16384" width="9" style="301"/>
  </cols>
  <sheetData>
    <row r="1" spans="1:13">
      <c r="A1" s="3"/>
      <c r="B1" s="3"/>
      <c r="C1" s="393" t="s">
        <v>0</v>
      </c>
      <c r="D1" s="393"/>
      <c r="E1" s="393"/>
      <c r="F1" s="393"/>
      <c r="G1" s="393"/>
      <c r="H1" s="393"/>
      <c r="I1" s="393"/>
      <c r="J1" s="393"/>
      <c r="K1" s="393"/>
      <c r="L1" s="393"/>
      <c r="M1" s="393"/>
    </row>
    <row r="2" spans="1:13">
      <c r="A2" s="3"/>
      <c r="B2" s="3"/>
      <c r="C2" s="394" t="s">
        <v>578</v>
      </c>
      <c r="D2" s="394"/>
      <c r="E2" s="394"/>
      <c r="F2" s="394"/>
      <c r="G2" s="394"/>
      <c r="H2" s="394"/>
      <c r="I2" s="394"/>
      <c r="J2" s="394"/>
      <c r="K2" s="394"/>
      <c r="L2" s="394"/>
      <c r="M2" s="394"/>
    </row>
    <row r="3" spans="1:13">
      <c r="A3" s="4" t="s">
        <v>1</v>
      </c>
      <c r="B3" s="4" t="s">
        <v>2</v>
      </c>
      <c r="C3" s="5" t="s">
        <v>3</v>
      </c>
      <c r="D3" s="5" t="s">
        <v>4</v>
      </c>
      <c r="E3" s="5" t="s">
        <v>3359</v>
      </c>
      <c r="F3" s="5" t="s">
        <v>6</v>
      </c>
      <c r="G3" s="94" t="s">
        <v>7</v>
      </c>
      <c r="H3" s="7" t="s">
        <v>3360</v>
      </c>
      <c r="I3" s="383" t="s">
        <v>9</v>
      </c>
      <c r="J3" s="384"/>
      <c r="K3" s="94" t="s">
        <v>10</v>
      </c>
      <c r="L3" s="94" t="s">
        <v>11</v>
      </c>
      <c r="M3" s="46" t="s">
        <v>12</v>
      </c>
    </row>
    <row r="4" spans="1:13">
      <c r="A4" s="346" t="s">
        <v>13</v>
      </c>
      <c r="B4" s="346">
        <v>1</v>
      </c>
      <c r="C4" s="9" t="s">
        <v>3390</v>
      </c>
      <c r="D4" s="66" t="s">
        <v>3391</v>
      </c>
      <c r="E4" s="66" t="s">
        <v>3392</v>
      </c>
      <c r="F4" s="295">
        <v>300</v>
      </c>
      <c r="G4" s="295">
        <v>7200</v>
      </c>
      <c r="H4" s="9" t="s">
        <v>3393</v>
      </c>
      <c r="I4" s="9" t="s">
        <v>3385</v>
      </c>
      <c r="J4" s="9"/>
      <c r="K4" s="66" t="s">
        <v>3789</v>
      </c>
      <c r="L4" s="10">
        <v>7200</v>
      </c>
      <c r="M4" s="48">
        <v>0</v>
      </c>
    </row>
    <row r="5" spans="1:13">
      <c r="A5" s="294">
        <v>999470</v>
      </c>
      <c r="B5" s="298"/>
      <c r="C5" s="16"/>
      <c r="D5" s="65"/>
      <c r="E5" s="65"/>
      <c r="F5" s="300"/>
      <c r="G5" s="300"/>
      <c r="H5" s="16" t="s">
        <v>3394</v>
      </c>
      <c r="I5" s="16"/>
      <c r="J5" s="16"/>
      <c r="K5" s="65"/>
      <c r="L5" s="110"/>
      <c r="M5" s="52"/>
    </row>
    <row r="6" spans="1:13">
      <c r="A6" s="294"/>
      <c r="B6" s="297">
        <v>2</v>
      </c>
      <c r="C6" s="9" t="s">
        <v>3390</v>
      </c>
      <c r="D6" s="66" t="s">
        <v>3391</v>
      </c>
      <c r="E6" s="66">
        <v>12</v>
      </c>
      <c r="F6" s="295">
        <v>450</v>
      </c>
      <c r="G6" s="295">
        <v>5400</v>
      </c>
      <c r="H6" s="9" t="s">
        <v>3395</v>
      </c>
      <c r="I6" s="9" t="s">
        <v>3396</v>
      </c>
      <c r="J6" s="9"/>
      <c r="K6" s="66" t="s">
        <v>3789</v>
      </c>
      <c r="L6" s="10">
        <v>5400</v>
      </c>
      <c r="M6" s="48">
        <v>0</v>
      </c>
    </row>
    <row r="7" spans="1:13">
      <c r="A7" s="294"/>
      <c r="B7" s="298"/>
      <c r="C7" s="16"/>
      <c r="D7" s="65"/>
      <c r="E7" s="65"/>
      <c r="F7" s="300"/>
      <c r="G7" s="300"/>
      <c r="H7" s="16" t="s">
        <v>3397</v>
      </c>
      <c r="I7" s="16"/>
      <c r="J7" s="16"/>
      <c r="K7" s="65"/>
      <c r="L7" s="110"/>
      <c r="M7" s="52"/>
    </row>
    <row r="8" spans="1:13">
      <c r="A8" s="294"/>
      <c r="B8" s="297">
        <v>3</v>
      </c>
      <c r="C8" s="9" t="s">
        <v>3398</v>
      </c>
      <c r="D8" s="66" t="s">
        <v>3399</v>
      </c>
      <c r="E8" s="66">
        <v>1</v>
      </c>
      <c r="F8" s="295">
        <v>80000</v>
      </c>
      <c r="G8" s="295">
        <v>80000</v>
      </c>
      <c r="H8" s="9" t="s">
        <v>3400</v>
      </c>
      <c r="I8" s="9" t="s">
        <v>3396</v>
      </c>
      <c r="J8" s="9"/>
      <c r="K8" s="66" t="s">
        <v>3401</v>
      </c>
      <c r="L8" s="10">
        <v>80000</v>
      </c>
      <c r="M8" s="48">
        <v>0</v>
      </c>
    </row>
    <row r="9" spans="1:13">
      <c r="A9" s="294"/>
      <c r="B9" s="294"/>
      <c r="C9" s="13"/>
      <c r="D9" s="64"/>
      <c r="E9" s="64"/>
      <c r="F9" s="296"/>
      <c r="G9" s="296"/>
      <c r="H9" s="13" t="s">
        <v>3402</v>
      </c>
      <c r="I9" s="13"/>
      <c r="J9" s="13"/>
      <c r="K9" s="64"/>
      <c r="L9" s="108"/>
      <c r="M9" s="50"/>
    </row>
    <row r="10" spans="1:13">
      <c r="A10" s="294"/>
      <c r="B10" s="297">
        <v>4</v>
      </c>
      <c r="C10" s="9" t="s">
        <v>3403</v>
      </c>
      <c r="D10" s="66" t="s">
        <v>3404</v>
      </c>
      <c r="E10" s="66">
        <v>1</v>
      </c>
      <c r="F10" s="295">
        <v>70000</v>
      </c>
      <c r="G10" s="295">
        <v>70000</v>
      </c>
      <c r="H10" s="9" t="s">
        <v>3405</v>
      </c>
      <c r="I10" s="9" t="s">
        <v>3406</v>
      </c>
      <c r="J10" s="9"/>
      <c r="K10" s="66" t="s">
        <v>3407</v>
      </c>
      <c r="L10" s="10">
        <v>70000</v>
      </c>
      <c r="M10" s="48">
        <v>0</v>
      </c>
    </row>
    <row r="11" spans="1:13">
      <c r="A11" s="294"/>
      <c r="B11" s="294"/>
      <c r="C11" s="13" t="s">
        <v>3408</v>
      </c>
      <c r="D11" s="64"/>
      <c r="E11" s="64"/>
      <c r="F11" s="296"/>
      <c r="G11" s="296"/>
      <c r="H11" s="13" t="s">
        <v>3409</v>
      </c>
      <c r="I11" s="13"/>
      <c r="J11" s="13"/>
      <c r="K11" s="64"/>
      <c r="L11" s="108"/>
      <c r="M11" s="50"/>
    </row>
    <row r="12" spans="1:13">
      <c r="A12" s="294"/>
      <c r="B12" s="297">
        <v>5</v>
      </c>
      <c r="C12" s="9" t="s">
        <v>3410</v>
      </c>
      <c r="D12" s="66" t="s">
        <v>3411</v>
      </c>
      <c r="E12" s="66">
        <v>12</v>
      </c>
      <c r="F12" s="295">
        <v>3000</v>
      </c>
      <c r="G12" s="295">
        <v>36000</v>
      </c>
      <c r="H12" s="9" t="s">
        <v>3412</v>
      </c>
      <c r="I12" s="9" t="s">
        <v>3396</v>
      </c>
      <c r="J12" s="9"/>
      <c r="K12" s="66" t="s">
        <v>3799</v>
      </c>
      <c r="L12" s="10">
        <v>36000</v>
      </c>
      <c r="M12" s="48">
        <v>0</v>
      </c>
    </row>
    <row r="13" spans="1:13">
      <c r="A13" s="294"/>
      <c r="B13" s="298"/>
      <c r="C13" s="16"/>
      <c r="D13" s="65"/>
      <c r="E13" s="65"/>
      <c r="F13" s="300"/>
      <c r="G13" s="300"/>
      <c r="H13" s="16" t="s">
        <v>3413</v>
      </c>
      <c r="I13" s="16"/>
      <c r="J13" s="16"/>
      <c r="K13" s="65"/>
      <c r="L13" s="110"/>
      <c r="M13" s="52"/>
    </row>
    <row r="14" spans="1:13">
      <c r="A14" s="294"/>
      <c r="B14" s="297">
        <v>6</v>
      </c>
      <c r="C14" s="9" t="s">
        <v>3414</v>
      </c>
      <c r="D14" s="66" t="s">
        <v>3415</v>
      </c>
      <c r="E14" s="66">
        <v>1</v>
      </c>
      <c r="F14" s="295">
        <v>97750</v>
      </c>
      <c r="G14" s="295">
        <v>97750</v>
      </c>
      <c r="H14" s="9" t="s">
        <v>3416</v>
      </c>
      <c r="I14" s="9" t="s">
        <v>3417</v>
      </c>
      <c r="J14" s="9"/>
      <c r="K14" s="66" t="s">
        <v>3418</v>
      </c>
      <c r="L14" s="10">
        <v>97750</v>
      </c>
      <c r="M14" s="48">
        <v>0</v>
      </c>
    </row>
    <row r="15" spans="1:13">
      <c r="A15" s="294"/>
      <c r="B15" s="294"/>
      <c r="C15" s="13" t="s">
        <v>3419</v>
      </c>
      <c r="D15" s="64"/>
      <c r="E15" s="64"/>
      <c r="F15" s="296"/>
      <c r="G15" s="296"/>
      <c r="H15" s="13" t="s">
        <v>3420</v>
      </c>
      <c r="I15" s="13"/>
      <c r="J15" s="13"/>
      <c r="K15" s="64"/>
      <c r="L15" s="108"/>
      <c r="M15" s="50"/>
    </row>
    <row r="16" spans="1:13">
      <c r="A16" s="294"/>
      <c r="B16" s="298"/>
      <c r="C16" s="16"/>
      <c r="D16" s="65"/>
      <c r="E16" s="65"/>
      <c r="F16" s="300"/>
      <c r="G16" s="300"/>
      <c r="H16" s="16" t="s">
        <v>3421</v>
      </c>
      <c r="I16" s="16"/>
      <c r="J16" s="16"/>
      <c r="K16" s="65"/>
      <c r="L16" s="110"/>
      <c r="M16" s="52"/>
    </row>
    <row r="17" spans="1:13">
      <c r="A17" s="294"/>
      <c r="B17" s="297">
        <v>7</v>
      </c>
      <c r="C17" s="9" t="s">
        <v>3422</v>
      </c>
      <c r="D17" s="66" t="s">
        <v>3423</v>
      </c>
      <c r="E17" s="66">
        <v>1</v>
      </c>
      <c r="F17" s="295">
        <v>98100</v>
      </c>
      <c r="G17" s="295">
        <v>98100</v>
      </c>
      <c r="H17" s="9" t="s">
        <v>3424</v>
      </c>
      <c r="I17" s="9" t="s">
        <v>3425</v>
      </c>
      <c r="J17" s="9"/>
      <c r="K17" s="66" t="s">
        <v>3426</v>
      </c>
      <c r="L17" s="10">
        <v>98100</v>
      </c>
      <c r="M17" s="48">
        <v>0</v>
      </c>
    </row>
    <row r="18" spans="1:13">
      <c r="A18" s="294"/>
      <c r="B18" s="294"/>
      <c r="C18" s="13"/>
      <c r="D18" s="64"/>
      <c r="E18" s="64"/>
      <c r="F18" s="296"/>
      <c r="G18" s="296"/>
      <c r="H18" s="13" t="s">
        <v>3427</v>
      </c>
      <c r="I18" s="13"/>
      <c r="J18" s="13"/>
      <c r="K18" s="64"/>
      <c r="L18" s="108"/>
      <c r="M18" s="50"/>
    </row>
    <row r="19" spans="1:13">
      <c r="A19" s="294"/>
      <c r="B19" s="297">
        <v>8</v>
      </c>
      <c r="C19" s="9" t="s">
        <v>3428</v>
      </c>
      <c r="D19" s="66" t="s">
        <v>3429</v>
      </c>
      <c r="E19" s="66">
        <v>1</v>
      </c>
      <c r="F19" s="295">
        <v>97750</v>
      </c>
      <c r="G19" s="295">
        <v>97750</v>
      </c>
      <c r="H19" s="9" t="s">
        <v>3430</v>
      </c>
      <c r="I19" s="9" t="s">
        <v>3431</v>
      </c>
      <c r="J19" s="9"/>
      <c r="K19" s="66" t="s">
        <v>3432</v>
      </c>
      <c r="L19" s="10">
        <v>97750</v>
      </c>
      <c r="M19" s="48">
        <v>0</v>
      </c>
    </row>
    <row r="20" spans="1:13">
      <c r="A20" s="294"/>
      <c r="B20" s="294"/>
      <c r="C20" s="13" t="s">
        <v>3433</v>
      </c>
      <c r="D20" s="64"/>
      <c r="E20" s="64"/>
      <c r="F20" s="296"/>
      <c r="G20" s="296"/>
      <c r="H20" s="13" t="s">
        <v>3434</v>
      </c>
      <c r="I20" s="13"/>
      <c r="J20" s="13"/>
      <c r="K20" s="64"/>
      <c r="L20" s="108"/>
      <c r="M20" s="50"/>
    </row>
    <row r="21" spans="1:13">
      <c r="A21" s="294"/>
      <c r="B21" s="298"/>
      <c r="C21" s="16"/>
      <c r="D21" s="65"/>
      <c r="E21" s="65"/>
      <c r="F21" s="300"/>
      <c r="G21" s="300"/>
      <c r="H21" s="16" t="s">
        <v>3435</v>
      </c>
      <c r="I21" s="16"/>
      <c r="J21" s="16"/>
      <c r="K21" s="65"/>
      <c r="L21" s="110"/>
      <c r="M21" s="52"/>
    </row>
    <row r="22" spans="1:13">
      <c r="A22" s="294"/>
      <c r="B22" s="297">
        <v>9</v>
      </c>
      <c r="C22" s="9" t="s">
        <v>3436</v>
      </c>
      <c r="D22" s="66" t="s">
        <v>3437</v>
      </c>
      <c r="E22" s="66">
        <v>1</v>
      </c>
      <c r="F22" s="295">
        <v>8000</v>
      </c>
      <c r="G22" s="295">
        <v>8000</v>
      </c>
      <c r="H22" s="9" t="s">
        <v>3438</v>
      </c>
      <c r="I22" s="9" t="s">
        <v>3396</v>
      </c>
      <c r="J22" s="9"/>
      <c r="K22" s="66"/>
      <c r="L22" s="10"/>
      <c r="M22" s="48">
        <v>8000</v>
      </c>
    </row>
    <row r="23" spans="1:13">
      <c r="A23" s="294"/>
      <c r="B23" s="298"/>
      <c r="C23" s="16" t="s">
        <v>3439</v>
      </c>
      <c r="D23" s="65"/>
      <c r="E23" s="65"/>
      <c r="F23" s="300"/>
      <c r="G23" s="300"/>
      <c r="H23" s="16" t="s">
        <v>3440</v>
      </c>
      <c r="I23" s="16"/>
      <c r="J23" s="16"/>
      <c r="K23" s="65"/>
      <c r="L23" s="110"/>
      <c r="M23" s="52"/>
    </row>
    <row r="24" spans="1:13">
      <c r="A24" s="294"/>
      <c r="B24" s="297">
        <v>10</v>
      </c>
      <c r="C24" s="9" t="s">
        <v>3441</v>
      </c>
      <c r="D24" s="66" t="s">
        <v>3442</v>
      </c>
      <c r="E24" s="66">
        <v>1</v>
      </c>
      <c r="F24" s="295">
        <v>80000</v>
      </c>
      <c r="G24" s="295">
        <v>80000</v>
      </c>
      <c r="H24" s="9" t="s">
        <v>3443</v>
      </c>
      <c r="I24" s="9" t="s">
        <v>3444</v>
      </c>
      <c r="J24" s="9"/>
      <c r="K24" s="66" t="s">
        <v>3637</v>
      </c>
      <c r="L24" s="10">
        <v>80000</v>
      </c>
      <c r="M24" s="48">
        <v>0</v>
      </c>
    </row>
    <row r="25" spans="1:13">
      <c r="A25" s="294"/>
      <c r="B25" s="294"/>
      <c r="C25" s="13"/>
      <c r="D25" s="64"/>
      <c r="E25" s="64"/>
      <c r="F25" s="296"/>
      <c r="G25" s="296"/>
      <c r="H25" s="13" t="s">
        <v>3445</v>
      </c>
      <c r="I25" s="13"/>
      <c r="J25" s="13"/>
      <c r="K25" s="64"/>
      <c r="L25" s="108"/>
      <c r="M25" s="50"/>
    </row>
    <row r="26" spans="1:13">
      <c r="A26" s="294"/>
      <c r="B26" s="294"/>
      <c r="C26" s="13"/>
      <c r="D26" s="64"/>
      <c r="E26" s="64"/>
      <c r="F26" s="296"/>
      <c r="G26" s="296"/>
      <c r="H26" s="13" t="s">
        <v>3446</v>
      </c>
      <c r="I26" s="13"/>
      <c r="J26" s="13"/>
      <c r="K26" s="64"/>
      <c r="L26" s="108"/>
      <c r="M26" s="50"/>
    </row>
    <row r="27" spans="1:13">
      <c r="A27" s="294"/>
      <c r="B27" s="294"/>
      <c r="C27" s="13"/>
      <c r="D27" s="64"/>
      <c r="E27" s="64"/>
      <c r="F27" s="296"/>
      <c r="G27" s="296"/>
      <c r="H27" s="13" t="s">
        <v>3447</v>
      </c>
      <c r="I27" s="13"/>
      <c r="J27" s="13"/>
      <c r="K27" s="64"/>
      <c r="L27" s="108"/>
      <c r="M27" s="50"/>
    </row>
    <row r="28" spans="1:13">
      <c r="A28" s="294"/>
      <c r="B28" s="294"/>
      <c r="C28" s="13"/>
      <c r="D28" s="64"/>
      <c r="E28" s="64"/>
      <c r="F28" s="296"/>
      <c r="G28" s="296"/>
      <c r="H28" s="13" t="s">
        <v>3448</v>
      </c>
      <c r="I28" s="13"/>
      <c r="J28" s="13"/>
      <c r="K28" s="64"/>
      <c r="L28" s="108"/>
      <c r="M28" s="50"/>
    </row>
    <row r="29" spans="1:13">
      <c r="A29" s="294"/>
      <c r="B29" s="294"/>
      <c r="C29" s="13"/>
      <c r="D29" s="64"/>
      <c r="E29" s="64"/>
      <c r="F29" s="296"/>
      <c r="G29" s="296"/>
      <c r="H29" s="13" t="s">
        <v>3449</v>
      </c>
      <c r="I29" s="13"/>
      <c r="J29" s="13"/>
      <c r="K29" s="64"/>
      <c r="L29" s="108"/>
      <c r="M29" s="50"/>
    </row>
    <row r="30" spans="1:13">
      <c r="A30" s="294"/>
      <c r="B30" s="297">
        <v>11</v>
      </c>
      <c r="C30" s="9" t="s">
        <v>3450</v>
      </c>
      <c r="D30" s="66" t="s">
        <v>3451</v>
      </c>
      <c r="E30" s="66">
        <v>2</v>
      </c>
      <c r="F30" s="295">
        <v>425</v>
      </c>
      <c r="G30" s="295">
        <v>850</v>
      </c>
      <c r="H30" s="9" t="s">
        <v>3452</v>
      </c>
      <c r="I30" s="9" t="s">
        <v>3453</v>
      </c>
      <c r="J30" s="9"/>
      <c r="K30" s="66" t="s">
        <v>3454</v>
      </c>
      <c r="L30" s="10">
        <v>850</v>
      </c>
      <c r="M30" s="48">
        <v>0</v>
      </c>
    </row>
    <row r="31" spans="1:13">
      <c r="A31" s="294"/>
      <c r="B31" s="297">
        <v>12</v>
      </c>
      <c r="C31" s="9" t="s">
        <v>3455</v>
      </c>
      <c r="D31" s="66" t="s">
        <v>3451</v>
      </c>
      <c r="E31" s="66">
        <v>3</v>
      </c>
      <c r="F31" s="295">
        <v>535</v>
      </c>
      <c r="G31" s="295">
        <v>1605</v>
      </c>
      <c r="H31" s="9" t="s">
        <v>3452</v>
      </c>
      <c r="I31" s="9" t="s">
        <v>3453</v>
      </c>
      <c r="J31" s="9"/>
      <c r="K31" s="66" t="s">
        <v>3454</v>
      </c>
      <c r="L31" s="10">
        <v>1605</v>
      </c>
      <c r="M31" s="48">
        <v>0</v>
      </c>
    </row>
    <row r="32" spans="1:13">
      <c r="A32" s="294"/>
      <c r="B32" s="298"/>
      <c r="C32" s="16" t="s">
        <v>3456</v>
      </c>
      <c r="D32" s="65"/>
      <c r="E32" s="65"/>
      <c r="F32" s="300"/>
      <c r="G32" s="300"/>
      <c r="H32" s="16"/>
      <c r="I32" s="16"/>
      <c r="J32" s="16"/>
      <c r="K32" s="65"/>
      <c r="L32" s="110"/>
      <c r="M32" s="52"/>
    </row>
    <row r="33" spans="1:13">
      <c r="A33" s="294"/>
      <c r="B33" s="347">
        <v>13</v>
      </c>
      <c r="C33" s="75" t="s">
        <v>3457</v>
      </c>
      <c r="D33" s="94" t="s">
        <v>3458</v>
      </c>
      <c r="E33" s="94">
        <v>10000</v>
      </c>
      <c r="F33" s="348">
        <v>1.5</v>
      </c>
      <c r="G33" s="339">
        <v>15000</v>
      </c>
      <c r="H33" s="75" t="s">
        <v>3459</v>
      </c>
      <c r="I33" s="9" t="s">
        <v>3453</v>
      </c>
      <c r="J33" s="75"/>
      <c r="K33" s="94" t="s">
        <v>3460</v>
      </c>
      <c r="L33" s="76">
        <v>15000</v>
      </c>
      <c r="M33" s="90">
        <v>0</v>
      </c>
    </row>
    <row r="34" spans="1:13">
      <c r="A34" s="294"/>
      <c r="B34" s="297">
        <v>14</v>
      </c>
      <c r="C34" s="9" t="s">
        <v>3461</v>
      </c>
      <c r="D34" s="66" t="s">
        <v>3462</v>
      </c>
      <c r="E34" s="66">
        <v>1</v>
      </c>
      <c r="F34" s="295">
        <v>24000</v>
      </c>
      <c r="G34" s="295">
        <v>24000</v>
      </c>
      <c r="H34" s="9" t="s">
        <v>3463</v>
      </c>
      <c r="I34" s="9" t="s">
        <v>3453</v>
      </c>
      <c r="J34" s="9"/>
      <c r="K34" s="66" t="s">
        <v>3464</v>
      </c>
      <c r="L34" s="10">
        <v>24000</v>
      </c>
      <c r="M34" s="48">
        <v>0</v>
      </c>
    </row>
    <row r="35" spans="1:13">
      <c r="A35" s="294"/>
      <c r="B35" s="294"/>
      <c r="C35" s="13"/>
      <c r="D35" s="64"/>
      <c r="E35" s="64"/>
      <c r="F35" s="296"/>
      <c r="G35" s="296"/>
      <c r="H35" s="13" t="s">
        <v>3465</v>
      </c>
      <c r="I35" s="13"/>
      <c r="J35" s="13"/>
      <c r="K35" s="64"/>
      <c r="L35" s="108"/>
      <c r="M35" s="50"/>
    </row>
    <row r="36" spans="1:13">
      <c r="A36" s="294"/>
      <c r="B36" s="298"/>
      <c r="C36" s="16"/>
      <c r="D36" s="65"/>
      <c r="E36" s="65"/>
      <c r="F36" s="300"/>
      <c r="G36" s="300"/>
      <c r="H36" s="16" t="s">
        <v>3466</v>
      </c>
      <c r="I36" s="16"/>
      <c r="J36" s="16"/>
      <c r="K36" s="65"/>
      <c r="L36" s="110"/>
      <c r="M36" s="52"/>
    </row>
    <row r="37" spans="1:13">
      <c r="A37" s="294"/>
      <c r="B37" s="294">
        <v>15</v>
      </c>
      <c r="C37" s="13" t="s">
        <v>3467</v>
      </c>
      <c r="D37" s="64" t="s">
        <v>3381</v>
      </c>
      <c r="E37" s="64">
        <v>1</v>
      </c>
      <c r="F37" s="296">
        <v>18000</v>
      </c>
      <c r="G37" s="296">
        <v>18000</v>
      </c>
      <c r="H37" s="13" t="s">
        <v>3468</v>
      </c>
      <c r="I37" s="9" t="s">
        <v>3469</v>
      </c>
      <c r="J37" s="13"/>
      <c r="K37" s="64" t="s">
        <v>3470</v>
      </c>
      <c r="L37" s="108">
        <v>18000</v>
      </c>
      <c r="M37" s="50">
        <v>0</v>
      </c>
    </row>
    <row r="38" spans="1:13">
      <c r="A38" s="294"/>
      <c r="B38" s="294"/>
      <c r="C38" s="13"/>
      <c r="D38" s="64"/>
      <c r="E38" s="64"/>
      <c r="F38" s="296"/>
      <c r="G38" s="296"/>
      <c r="H38" s="13" t="s">
        <v>1408</v>
      </c>
      <c r="I38" s="13"/>
      <c r="J38" s="13"/>
      <c r="K38" s="64"/>
      <c r="L38" s="108"/>
      <c r="M38" s="50"/>
    </row>
    <row r="39" spans="1:13">
      <c r="A39" s="294"/>
      <c r="B39" s="297">
        <v>16</v>
      </c>
      <c r="C39" s="9" t="s">
        <v>3361</v>
      </c>
      <c r="D39" s="66" t="s">
        <v>3362</v>
      </c>
      <c r="E39" s="66">
        <v>1</v>
      </c>
      <c r="F39" s="295">
        <v>4779</v>
      </c>
      <c r="G39" s="295">
        <v>4779</v>
      </c>
      <c r="H39" s="9" t="s">
        <v>3363</v>
      </c>
      <c r="I39" s="9" t="s">
        <v>3364</v>
      </c>
      <c r="J39" s="9"/>
      <c r="K39" s="66" t="s">
        <v>3365</v>
      </c>
      <c r="L39" s="10">
        <v>4779</v>
      </c>
      <c r="M39" s="48">
        <v>0</v>
      </c>
    </row>
    <row r="40" spans="1:13">
      <c r="A40" s="294"/>
      <c r="B40" s="294"/>
      <c r="C40" s="13"/>
      <c r="D40" s="64"/>
      <c r="E40" s="64"/>
      <c r="F40" s="296"/>
      <c r="G40" s="296"/>
      <c r="H40" s="13" t="s">
        <v>3367</v>
      </c>
      <c r="I40" s="13"/>
      <c r="J40" s="13"/>
      <c r="K40" s="64"/>
      <c r="L40" s="108"/>
      <c r="M40" s="50"/>
    </row>
    <row r="41" spans="1:13">
      <c r="A41" s="294"/>
      <c r="B41" s="297">
        <v>17</v>
      </c>
      <c r="C41" s="9" t="s">
        <v>3368</v>
      </c>
      <c r="D41" s="66" t="s">
        <v>3362</v>
      </c>
      <c r="E41" s="66">
        <v>1</v>
      </c>
      <c r="F41" s="295">
        <v>14800</v>
      </c>
      <c r="G41" s="295">
        <v>14800</v>
      </c>
      <c r="H41" s="9" t="s">
        <v>3369</v>
      </c>
      <c r="I41" s="9" t="s">
        <v>3370</v>
      </c>
      <c r="J41" s="9"/>
      <c r="K41" s="66" t="s">
        <v>3366</v>
      </c>
      <c r="L41" s="10">
        <v>14800</v>
      </c>
      <c r="M41" s="48">
        <v>0</v>
      </c>
    </row>
    <row r="42" spans="1:13">
      <c r="A42" s="294"/>
      <c r="B42" s="298"/>
      <c r="C42" s="16"/>
      <c r="D42" s="65"/>
      <c r="E42" s="65"/>
      <c r="F42" s="300"/>
      <c r="G42" s="300"/>
      <c r="H42" s="16" t="s">
        <v>3371</v>
      </c>
      <c r="I42" s="16"/>
      <c r="J42" s="16"/>
      <c r="K42" s="65"/>
      <c r="L42" s="110"/>
      <c r="M42" s="52"/>
    </row>
    <row r="43" spans="1:13">
      <c r="A43" s="294"/>
      <c r="B43" s="297">
        <v>18</v>
      </c>
      <c r="C43" s="9" t="s">
        <v>3372</v>
      </c>
      <c r="D43" s="66" t="s">
        <v>3373</v>
      </c>
      <c r="E43" s="66">
        <v>1</v>
      </c>
      <c r="F43" s="295">
        <v>4500</v>
      </c>
      <c r="G43" s="295">
        <v>4500</v>
      </c>
      <c r="H43" s="9" t="s">
        <v>3374</v>
      </c>
      <c r="I43" s="9" t="s">
        <v>3370</v>
      </c>
      <c r="J43" s="9"/>
      <c r="K43" s="66" t="s">
        <v>3375</v>
      </c>
      <c r="L43" s="10">
        <v>4500</v>
      </c>
      <c r="M43" s="48">
        <v>0</v>
      </c>
    </row>
    <row r="44" spans="1:13">
      <c r="A44" s="294"/>
      <c r="B44" s="298"/>
      <c r="C44" s="16"/>
      <c r="D44" s="65"/>
      <c r="E44" s="65"/>
      <c r="F44" s="300"/>
      <c r="G44" s="300"/>
      <c r="H44" s="16" t="s">
        <v>3376</v>
      </c>
      <c r="I44" s="16"/>
      <c r="J44" s="16"/>
      <c r="K44" s="65"/>
      <c r="L44" s="110"/>
      <c r="M44" s="52"/>
    </row>
    <row r="45" spans="1:13">
      <c r="A45" s="294"/>
      <c r="B45" s="294">
        <v>19</v>
      </c>
      <c r="C45" s="13" t="s">
        <v>3377</v>
      </c>
      <c r="D45" s="64" t="s">
        <v>3362</v>
      </c>
      <c r="E45" s="64">
        <v>1</v>
      </c>
      <c r="F45" s="296">
        <v>2800</v>
      </c>
      <c r="G45" s="296">
        <v>2800</v>
      </c>
      <c r="H45" s="13" t="s">
        <v>3378</v>
      </c>
      <c r="I45" s="13" t="s">
        <v>3379</v>
      </c>
      <c r="J45" s="13"/>
      <c r="K45" s="64" t="s">
        <v>3380</v>
      </c>
      <c r="L45" s="108">
        <v>2800</v>
      </c>
      <c r="M45" s="50">
        <v>0</v>
      </c>
    </row>
    <row r="46" spans="1:13">
      <c r="A46" s="294"/>
      <c r="B46" s="297">
        <v>20</v>
      </c>
      <c r="C46" s="9" t="s">
        <v>3471</v>
      </c>
      <c r="D46" s="66" t="s">
        <v>3472</v>
      </c>
      <c r="E46" s="66">
        <v>91</v>
      </c>
      <c r="F46" s="295">
        <v>260</v>
      </c>
      <c r="G46" s="295">
        <v>23660</v>
      </c>
      <c r="H46" s="9" t="s">
        <v>3473</v>
      </c>
      <c r="I46" s="9" t="s">
        <v>3379</v>
      </c>
      <c r="J46" s="9"/>
      <c r="K46" s="66" t="s">
        <v>3474</v>
      </c>
      <c r="L46" s="10">
        <v>23660</v>
      </c>
      <c r="M46" s="48">
        <v>0</v>
      </c>
    </row>
    <row r="47" spans="1:13">
      <c r="A47" s="294"/>
      <c r="B47" s="294"/>
      <c r="C47" s="13"/>
      <c r="D47" s="64"/>
      <c r="E47" s="64"/>
      <c r="F47" s="296"/>
      <c r="G47" s="296"/>
      <c r="H47" s="13" t="s">
        <v>3475</v>
      </c>
      <c r="I47" s="13"/>
      <c r="J47" s="13"/>
      <c r="K47" s="64"/>
      <c r="L47" s="108"/>
      <c r="M47" s="50"/>
    </row>
    <row r="48" spans="1:13">
      <c r="A48" s="294"/>
      <c r="B48" s="347">
        <v>21</v>
      </c>
      <c r="C48" s="75" t="s">
        <v>3476</v>
      </c>
      <c r="D48" s="94" t="s">
        <v>3477</v>
      </c>
      <c r="E48" s="94">
        <v>50</v>
      </c>
      <c r="F48" s="339">
        <v>130</v>
      </c>
      <c r="G48" s="339">
        <v>6500</v>
      </c>
      <c r="H48" s="75" t="s">
        <v>3478</v>
      </c>
      <c r="I48" s="75" t="s">
        <v>3379</v>
      </c>
      <c r="J48" s="75"/>
      <c r="K48" s="94" t="s">
        <v>3474</v>
      </c>
      <c r="L48" s="76">
        <v>6500</v>
      </c>
      <c r="M48" s="90">
        <v>0</v>
      </c>
    </row>
    <row r="49" spans="1:13">
      <c r="A49" s="294"/>
      <c r="B49" s="297">
        <v>22</v>
      </c>
      <c r="C49" s="9" t="s">
        <v>3479</v>
      </c>
      <c r="D49" s="66" t="s">
        <v>3362</v>
      </c>
      <c r="E49" s="66">
        <v>1</v>
      </c>
      <c r="F49" s="295">
        <v>1450</v>
      </c>
      <c r="G49" s="295">
        <v>1450</v>
      </c>
      <c r="H49" s="9" t="s">
        <v>3480</v>
      </c>
      <c r="I49" s="9" t="s">
        <v>3481</v>
      </c>
      <c r="J49" s="9"/>
      <c r="K49" s="66" t="s">
        <v>3481</v>
      </c>
      <c r="L49" s="10">
        <v>1450</v>
      </c>
      <c r="M49" s="48">
        <v>0</v>
      </c>
    </row>
    <row r="50" spans="1:13">
      <c r="A50" s="294"/>
      <c r="B50" s="294"/>
      <c r="C50" s="13" t="s">
        <v>3482</v>
      </c>
      <c r="D50" s="64"/>
      <c r="E50" s="64"/>
      <c r="F50" s="296"/>
      <c r="G50" s="296"/>
      <c r="H50" s="13" t="s">
        <v>3483</v>
      </c>
      <c r="I50" s="13"/>
      <c r="J50" s="13"/>
      <c r="K50" s="64"/>
      <c r="L50" s="108"/>
      <c r="M50" s="50"/>
    </row>
    <row r="51" spans="1:13">
      <c r="A51" s="294"/>
      <c r="B51" s="298"/>
      <c r="C51" s="16"/>
      <c r="D51" s="65"/>
      <c r="E51" s="65"/>
      <c r="F51" s="300"/>
      <c r="G51" s="300"/>
      <c r="H51" s="16" t="s">
        <v>3484</v>
      </c>
      <c r="I51" s="16"/>
      <c r="J51" s="16"/>
      <c r="K51" s="65"/>
      <c r="L51" s="110"/>
      <c r="M51" s="52"/>
    </row>
    <row r="52" spans="1:13">
      <c r="A52" s="294"/>
      <c r="B52" s="294">
        <v>23</v>
      </c>
      <c r="C52" s="13" t="s">
        <v>3485</v>
      </c>
      <c r="D52" s="64" t="s">
        <v>3362</v>
      </c>
      <c r="E52" s="64">
        <v>1</v>
      </c>
      <c r="F52" s="296">
        <v>12000</v>
      </c>
      <c r="G52" s="296">
        <v>12000</v>
      </c>
      <c r="H52" s="13" t="s">
        <v>3486</v>
      </c>
      <c r="I52" s="13" t="s">
        <v>3481</v>
      </c>
      <c r="J52" s="13"/>
      <c r="K52" s="64" t="s">
        <v>3487</v>
      </c>
      <c r="L52" s="108">
        <v>12000</v>
      </c>
      <c r="M52" s="50">
        <v>0</v>
      </c>
    </row>
    <row r="53" spans="1:13">
      <c r="A53" s="294"/>
      <c r="B53" s="294"/>
      <c r="C53" s="13" t="s">
        <v>3488</v>
      </c>
      <c r="D53" s="64"/>
      <c r="E53" s="64"/>
      <c r="F53" s="296"/>
      <c r="G53" s="296"/>
      <c r="H53" s="13"/>
      <c r="I53" s="13"/>
      <c r="J53" s="13"/>
      <c r="K53" s="64"/>
      <c r="L53" s="108"/>
      <c r="M53" s="50"/>
    </row>
    <row r="54" spans="1:13">
      <c r="A54" s="294"/>
      <c r="B54" s="297">
        <v>24</v>
      </c>
      <c r="C54" s="9" t="s">
        <v>3489</v>
      </c>
      <c r="D54" s="66" t="s">
        <v>3477</v>
      </c>
      <c r="E54" s="66">
        <v>12</v>
      </c>
      <c r="F54" s="295">
        <v>1800</v>
      </c>
      <c r="G54" s="295">
        <v>21600</v>
      </c>
      <c r="H54" s="9" t="s">
        <v>3490</v>
      </c>
      <c r="I54" s="9" t="s">
        <v>3481</v>
      </c>
      <c r="J54" s="9"/>
      <c r="K54" s="66" t="s">
        <v>3650</v>
      </c>
      <c r="L54" s="10">
        <v>21600</v>
      </c>
      <c r="M54" s="48">
        <v>0</v>
      </c>
    </row>
    <row r="55" spans="1:13">
      <c r="A55" s="294"/>
      <c r="B55" s="297">
        <v>25</v>
      </c>
      <c r="C55" s="9" t="s">
        <v>3491</v>
      </c>
      <c r="D55" s="66" t="s">
        <v>3492</v>
      </c>
      <c r="E55" s="66">
        <v>1</v>
      </c>
      <c r="F55" s="295">
        <v>38000</v>
      </c>
      <c r="G55" s="295">
        <v>38000</v>
      </c>
      <c r="H55" s="9" t="s">
        <v>3493</v>
      </c>
      <c r="I55" s="9" t="s">
        <v>3481</v>
      </c>
      <c r="J55" s="9"/>
      <c r="K55" s="66" t="s">
        <v>3599</v>
      </c>
      <c r="L55" s="10">
        <v>38000</v>
      </c>
      <c r="M55" s="48">
        <v>0</v>
      </c>
    </row>
    <row r="56" spans="1:13">
      <c r="A56" s="294"/>
      <c r="B56" s="294"/>
      <c r="C56" s="13" t="s">
        <v>3494</v>
      </c>
      <c r="D56" s="64"/>
      <c r="E56" s="64"/>
      <c r="F56" s="296"/>
      <c r="G56" s="296"/>
      <c r="H56" s="13" t="s">
        <v>3495</v>
      </c>
      <c r="I56" s="13"/>
      <c r="J56" s="13"/>
      <c r="K56" s="64"/>
      <c r="L56" s="108"/>
      <c r="M56" s="50"/>
    </row>
    <row r="57" spans="1:13">
      <c r="A57" s="294"/>
      <c r="B57" s="294"/>
      <c r="C57" s="13"/>
      <c r="D57" s="64"/>
      <c r="E57" s="64"/>
      <c r="F57" s="296"/>
      <c r="G57" s="296"/>
      <c r="H57" s="13" t="s">
        <v>3496</v>
      </c>
      <c r="I57" s="13"/>
      <c r="J57" s="13"/>
      <c r="K57" s="64"/>
      <c r="L57" s="108"/>
      <c r="M57" s="50"/>
    </row>
    <row r="58" spans="1:13">
      <c r="A58" s="294"/>
      <c r="B58" s="298"/>
      <c r="C58" s="16"/>
      <c r="D58" s="65"/>
      <c r="E58" s="65"/>
      <c r="F58" s="300"/>
      <c r="G58" s="300"/>
      <c r="H58" s="16" t="s">
        <v>3497</v>
      </c>
      <c r="I58" s="16"/>
      <c r="J58" s="16"/>
      <c r="K58" s="65"/>
      <c r="L58" s="110"/>
      <c r="M58" s="52"/>
    </row>
    <row r="59" spans="1:13">
      <c r="A59" s="294"/>
      <c r="B59" s="294">
        <v>26</v>
      </c>
      <c r="C59" s="75" t="s">
        <v>3498</v>
      </c>
      <c r="D59" s="94" t="s">
        <v>3499</v>
      </c>
      <c r="E59" s="94">
        <v>1</v>
      </c>
      <c r="F59" s="339">
        <v>20000</v>
      </c>
      <c r="G59" s="339">
        <v>20000</v>
      </c>
      <c r="H59" s="75" t="s">
        <v>3500</v>
      </c>
      <c r="I59" s="13" t="s">
        <v>3501</v>
      </c>
      <c r="J59" s="13"/>
      <c r="K59" s="64"/>
      <c r="L59" s="108"/>
      <c r="M59" s="50">
        <v>20000</v>
      </c>
    </row>
    <row r="60" spans="1:13">
      <c r="A60" s="294"/>
      <c r="B60" s="349">
        <v>27</v>
      </c>
      <c r="C60" s="9" t="s">
        <v>3502</v>
      </c>
      <c r="D60" s="66" t="s">
        <v>3503</v>
      </c>
      <c r="E60" s="66">
        <v>30</v>
      </c>
      <c r="F60" s="295">
        <v>150</v>
      </c>
      <c r="G60" s="295">
        <v>4500</v>
      </c>
      <c r="H60" s="9" t="s">
        <v>3504</v>
      </c>
      <c r="I60" s="9" t="s">
        <v>3601</v>
      </c>
      <c r="J60" s="9"/>
      <c r="K60" s="66"/>
      <c r="L60" s="10"/>
      <c r="M60" s="48">
        <v>4500</v>
      </c>
    </row>
    <row r="61" spans="1:13">
      <c r="A61" s="294"/>
      <c r="B61" s="366"/>
      <c r="C61" s="16"/>
      <c r="D61" s="65"/>
      <c r="E61" s="65"/>
      <c r="F61" s="300"/>
      <c r="G61" s="300"/>
      <c r="H61" s="16" t="s">
        <v>3322</v>
      </c>
      <c r="I61" s="16"/>
      <c r="J61" s="16"/>
      <c r="K61" s="65"/>
      <c r="L61" s="110"/>
      <c r="M61" s="52"/>
    </row>
    <row r="62" spans="1:13">
      <c r="A62" s="294"/>
      <c r="B62" s="349">
        <v>28</v>
      </c>
      <c r="C62" s="9" t="s">
        <v>3505</v>
      </c>
      <c r="D62" s="66" t="s">
        <v>3503</v>
      </c>
      <c r="E62" s="66">
        <v>30</v>
      </c>
      <c r="F62" s="295">
        <v>100</v>
      </c>
      <c r="G62" s="295">
        <v>3000</v>
      </c>
      <c r="H62" s="9" t="s">
        <v>3506</v>
      </c>
      <c r="I62" s="9" t="s">
        <v>3601</v>
      </c>
      <c r="J62" s="9"/>
      <c r="K62" s="66" t="s">
        <v>3798</v>
      </c>
      <c r="L62" s="10">
        <v>3000</v>
      </c>
      <c r="M62" s="48">
        <v>0</v>
      </c>
    </row>
    <row r="63" spans="1:13">
      <c r="A63" s="294"/>
      <c r="B63" s="367"/>
      <c r="C63" s="13"/>
      <c r="D63" s="64"/>
      <c r="E63" s="64"/>
      <c r="F63" s="296"/>
      <c r="G63" s="296"/>
      <c r="H63" s="13" t="s">
        <v>3322</v>
      </c>
      <c r="I63" s="13"/>
      <c r="J63" s="13"/>
      <c r="K63" s="64"/>
      <c r="L63" s="108"/>
      <c r="M63" s="50"/>
    </row>
    <row r="64" spans="1:13">
      <c r="A64" s="294"/>
      <c r="B64" s="349">
        <v>29</v>
      </c>
      <c r="C64" s="9" t="s">
        <v>3507</v>
      </c>
      <c r="D64" s="66" t="s">
        <v>3499</v>
      </c>
      <c r="E64" s="66">
        <v>1</v>
      </c>
      <c r="F64" s="295">
        <v>60000</v>
      </c>
      <c r="G64" s="295">
        <v>60000</v>
      </c>
      <c r="H64" s="9" t="s">
        <v>3508</v>
      </c>
      <c r="I64" s="9" t="s">
        <v>3601</v>
      </c>
      <c r="J64" s="9"/>
      <c r="K64" s="66" t="s">
        <v>3818</v>
      </c>
      <c r="L64" s="10">
        <v>60000</v>
      </c>
      <c r="M64" s="48">
        <v>0</v>
      </c>
    </row>
    <row r="65" spans="1:13">
      <c r="A65" s="294"/>
      <c r="B65" s="367"/>
      <c r="C65" s="13" t="s">
        <v>3509</v>
      </c>
      <c r="D65" s="64"/>
      <c r="E65" s="64"/>
      <c r="F65" s="296"/>
      <c r="G65" s="296"/>
      <c r="H65" s="13" t="s">
        <v>3510</v>
      </c>
      <c r="I65" s="13"/>
      <c r="J65" s="13"/>
      <c r="K65" s="64"/>
      <c r="L65" s="108"/>
      <c r="M65" s="50"/>
    </row>
    <row r="66" spans="1:13">
      <c r="A66" s="294"/>
      <c r="B66" s="366"/>
      <c r="C66" s="16"/>
      <c r="D66" s="65"/>
      <c r="E66" s="65"/>
      <c r="F66" s="300"/>
      <c r="G66" s="300"/>
      <c r="H66" s="16" t="s">
        <v>3322</v>
      </c>
      <c r="I66" s="16"/>
      <c r="J66" s="16"/>
      <c r="K66" s="65"/>
      <c r="L66" s="110"/>
      <c r="M66" s="52"/>
    </row>
    <row r="67" spans="1:13">
      <c r="A67" s="294"/>
      <c r="B67" s="349">
        <v>30</v>
      </c>
      <c r="C67" s="9" t="s">
        <v>3511</v>
      </c>
      <c r="D67" s="66" t="s">
        <v>3499</v>
      </c>
      <c r="E67" s="66">
        <v>1</v>
      </c>
      <c r="F67" s="295">
        <v>32361</v>
      </c>
      <c r="G67" s="295">
        <v>32361</v>
      </c>
      <c r="H67" s="9" t="s">
        <v>3512</v>
      </c>
      <c r="I67" s="9" t="s">
        <v>3601</v>
      </c>
      <c r="J67" s="9"/>
      <c r="K67" s="66"/>
      <c r="L67" s="10"/>
      <c r="M67" s="48">
        <v>32361</v>
      </c>
    </row>
    <row r="68" spans="1:13">
      <c r="A68" s="294"/>
      <c r="B68" s="366"/>
      <c r="C68" s="16" t="s">
        <v>22</v>
      </c>
      <c r="D68" s="65"/>
      <c r="E68" s="65"/>
      <c r="F68" s="300"/>
      <c r="G68" s="300"/>
      <c r="H68" s="16" t="s">
        <v>3388</v>
      </c>
      <c r="I68" s="16"/>
      <c r="J68" s="16"/>
      <c r="K68" s="65"/>
      <c r="L68" s="110"/>
      <c r="M68" s="52"/>
    </row>
    <row r="69" spans="1:13">
      <c r="A69" s="294"/>
      <c r="B69" s="349">
        <v>31</v>
      </c>
      <c r="C69" s="9" t="s">
        <v>3513</v>
      </c>
      <c r="D69" s="66" t="s">
        <v>3514</v>
      </c>
      <c r="E69" s="66">
        <v>275</v>
      </c>
      <c r="F69" s="295">
        <v>160</v>
      </c>
      <c r="G69" s="295">
        <v>44000</v>
      </c>
      <c r="H69" s="9" t="s">
        <v>3515</v>
      </c>
      <c r="I69" s="9" t="s">
        <v>3601</v>
      </c>
      <c r="J69" s="9"/>
      <c r="K69" s="66" t="s">
        <v>3680</v>
      </c>
      <c r="L69" s="10">
        <v>44000</v>
      </c>
      <c r="M69" s="48">
        <v>0</v>
      </c>
    </row>
    <row r="70" spans="1:13">
      <c r="A70" s="294"/>
      <c r="B70" s="366"/>
      <c r="C70" s="16"/>
      <c r="D70" s="65"/>
      <c r="E70" s="65"/>
      <c r="F70" s="300"/>
      <c r="G70" s="300"/>
      <c r="H70" s="16" t="s">
        <v>3516</v>
      </c>
      <c r="I70" s="16"/>
      <c r="J70" s="16"/>
      <c r="K70" s="65"/>
      <c r="L70" s="110"/>
      <c r="M70" s="52"/>
    </row>
    <row r="71" spans="1:13">
      <c r="A71" s="294"/>
      <c r="B71" s="349">
        <v>32</v>
      </c>
      <c r="C71" s="9" t="s">
        <v>3517</v>
      </c>
      <c r="D71" s="66" t="s">
        <v>3499</v>
      </c>
      <c r="E71" s="66">
        <v>1</v>
      </c>
      <c r="F71" s="295">
        <v>16000</v>
      </c>
      <c r="G71" s="295">
        <v>16000</v>
      </c>
      <c r="H71" s="9" t="s">
        <v>3518</v>
      </c>
      <c r="I71" s="9" t="s">
        <v>3601</v>
      </c>
      <c r="J71" s="9"/>
      <c r="K71" s="66" t="s">
        <v>3684</v>
      </c>
      <c r="L71" s="10">
        <v>16000</v>
      </c>
      <c r="M71" s="48">
        <v>0</v>
      </c>
    </row>
    <row r="72" spans="1:13">
      <c r="A72" s="294"/>
      <c r="B72" s="367"/>
      <c r="C72" s="13" t="s">
        <v>3519</v>
      </c>
      <c r="D72" s="64"/>
      <c r="E72" s="64"/>
      <c r="F72" s="296"/>
      <c r="G72" s="296"/>
      <c r="H72" s="13" t="s">
        <v>3520</v>
      </c>
      <c r="I72" s="13"/>
      <c r="J72" s="13"/>
      <c r="K72" s="64"/>
      <c r="L72" s="108"/>
      <c r="M72" s="50"/>
    </row>
    <row r="73" spans="1:13">
      <c r="A73" s="294"/>
      <c r="B73" s="366"/>
      <c r="C73" s="16"/>
      <c r="D73" s="65"/>
      <c r="E73" s="65"/>
      <c r="F73" s="300"/>
      <c r="G73" s="300"/>
      <c r="H73" s="16" t="s">
        <v>3322</v>
      </c>
      <c r="I73" s="16"/>
      <c r="J73" s="16"/>
      <c r="K73" s="65"/>
      <c r="L73" s="110"/>
      <c r="M73" s="52"/>
    </row>
    <row r="74" spans="1:13">
      <c r="A74" s="294"/>
      <c r="B74" s="349">
        <v>33</v>
      </c>
      <c r="C74" s="9" t="s">
        <v>3521</v>
      </c>
      <c r="D74" s="66" t="s">
        <v>3499</v>
      </c>
      <c r="E74" s="66">
        <v>1</v>
      </c>
      <c r="F74" s="295">
        <v>28185</v>
      </c>
      <c r="G74" s="295">
        <v>28185</v>
      </c>
      <c r="H74" s="9" t="s">
        <v>3522</v>
      </c>
      <c r="I74" s="9" t="s">
        <v>3601</v>
      </c>
      <c r="J74" s="9"/>
      <c r="K74" s="66"/>
      <c r="L74" s="10"/>
      <c r="M74" s="48">
        <v>28185</v>
      </c>
    </row>
    <row r="75" spans="1:13">
      <c r="A75" s="294"/>
      <c r="B75" s="366"/>
      <c r="C75" s="16"/>
      <c r="D75" s="65"/>
      <c r="E75" s="65"/>
      <c r="F75" s="300"/>
      <c r="G75" s="300"/>
      <c r="H75" s="16" t="s">
        <v>3389</v>
      </c>
      <c r="I75" s="16"/>
      <c r="J75" s="16"/>
      <c r="K75" s="65"/>
      <c r="L75" s="110"/>
      <c r="M75" s="52"/>
    </row>
    <row r="76" spans="1:13" ht="17.25" thickBot="1">
      <c r="A76" s="294"/>
      <c r="B76" s="349">
        <v>34</v>
      </c>
      <c r="C76" s="9" t="s">
        <v>3523</v>
      </c>
      <c r="D76" s="66" t="s">
        <v>3499</v>
      </c>
      <c r="E76" s="66">
        <v>1</v>
      </c>
      <c r="F76" s="295">
        <v>880</v>
      </c>
      <c r="G76" s="295">
        <v>880</v>
      </c>
      <c r="H76" s="9" t="s">
        <v>3524</v>
      </c>
      <c r="I76" s="9" t="s">
        <v>3601</v>
      </c>
      <c r="J76" s="9"/>
      <c r="K76" s="66" t="s">
        <v>3638</v>
      </c>
      <c r="L76" s="10">
        <v>880</v>
      </c>
      <c r="M76" s="48">
        <v>0</v>
      </c>
    </row>
    <row r="77" spans="1:13" ht="18" thickTop="1" thickBot="1">
      <c r="A77" s="350"/>
      <c r="B77" s="385" t="s">
        <v>14</v>
      </c>
      <c r="C77" s="395"/>
      <c r="D77" s="395"/>
      <c r="E77" s="395"/>
      <c r="F77" s="396"/>
      <c r="G77" s="351">
        <f>SUM(G4:G76)</f>
        <v>978670</v>
      </c>
      <c r="H77" s="352"/>
      <c r="I77" s="352"/>
      <c r="J77" s="352"/>
      <c r="K77" s="57"/>
      <c r="L77" s="353">
        <f>SUM(L4:L76)</f>
        <v>885624</v>
      </c>
      <c r="M77" s="59">
        <f>SUM(M4:M76)</f>
        <v>93046</v>
      </c>
    </row>
    <row r="78" spans="1:13">
      <c r="A78" s="354" t="s">
        <v>15</v>
      </c>
      <c r="B78" s="354">
        <v>1</v>
      </c>
      <c r="C78" s="29" t="s">
        <v>3382</v>
      </c>
      <c r="D78" s="30" t="s">
        <v>3383</v>
      </c>
      <c r="E78" s="60">
        <v>1</v>
      </c>
      <c r="F78" s="355">
        <v>40000</v>
      </c>
      <c r="G78" s="355">
        <v>40000</v>
      </c>
      <c r="H78" s="29" t="s">
        <v>3384</v>
      </c>
      <c r="I78" s="29" t="s">
        <v>3385</v>
      </c>
      <c r="J78" s="29"/>
      <c r="K78" s="60" t="s">
        <v>3386</v>
      </c>
      <c r="L78" s="356">
        <v>40000</v>
      </c>
      <c r="M78" s="62">
        <v>0</v>
      </c>
    </row>
    <row r="79" spans="1:13">
      <c r="A79" s="294">
        <v>78300</v>
      </c>
      <c r="B79" s="294"/>
      <c r="C79" s="13" t="s">
        <v>3525</v>
      </c>
      <c r="D79" s="33"/>
      <c r="E79" s="64"/>
      <c r="F79" s="296"/>
      <c r="G79" s="296"/>
      <c r="H79" s="13" t="s">
        <v>3526</v>
      </c>
      <c r="I79" s="13"/>
      <c r="J79" s="13"/>
      <c r="K79" s="64"/>
      <c r="L79" s="108"/>
      <c r="M79" s="50"/>
    </row>
    <row r="80" spans="1:13">
      <c r="A80" s="294"/>
      <c r="B80" s="297">
        <v>2</v>
      </c>
      <c r="C80" s="9" t="s">
        <v>3527</v>
      </c>
      <c r="D80" s="39" t="s">
        <v>3383</v>
      </c>
      <c r="E80" s="66">
        <v>1</v>
      </c>
      <c r="F80" s="295">
        <v>17500</v>
      </c>
      <c r="G80" s="295">
        <v>17500</v>
      </c>
      <c r="H80" s="9" t="s">
        <v>3384</v>
      </c>
      <c r="I80" s="9" t="s">
        <v>3385</v>
      </c>
      <c r="J80" s="9"/>
      <c r="K80" s="66" t="s">
        <v>3528</v>
      </c>
      <c r="L80" s="10">
        <v>17500</v>
      </c>
      <c r="M80" s="48">
        <v>0</v>
      </c>
    </row>
    <row r="81" spans="1:13">
      <c r="A81" s="294"/>
      <c r="B81" s="294"/>
      <c r="C81" s="13" t="s">
        <v>3529</v>
      </c>
      <c r="D81" s="33"/>
      <c r="E81" s="64"/>
      <c r="F81" s="296"/>
      <c r="G81" s="296"/>
      <c r="H81" s="13" t="s">
        <v>3530</v>
      </c>
      <c r="I81" s="13"/>
      <c r="J81" s="13"/>
      <c r="K81" s="64"/>
      <c r="L81" s="108"/>
      <c r="M81" s="50"/>
    </row>
    <row r="82" spans="1:13">
      <c r="A82" s="294"/>
      <c r="B82" s="298"/>
      <c r="C82" s="16" t="s">
        <v>3531</v>
      </c>
      <c r="D82" s="36"/>
      <c r="E82" s="65"/>
      <c r="F82" s="300"/>
      <c r="G82" s="300"/>
      <c r="H82" s="16"/>
      <c r="I82" s="16"/>
      <c r="J82" s="16"/>
      <c r="K82" s="65"/>
      <c r="L82" s="110"/>
      <c r="M82" s="52"/>
    </row>
    <row r="83" spans="1:13">
      <c r="A83" s="294"/>
      <c r="B83" s="349">
        <v>3</v>
      </c>
      <c r="C83" s="9" t="s">
        <v>3532</v>
      </c>
      <c r="D83" s="39" t="s">
        <v>3533</v>
      </c>
      <c r="E83" s="66">
        <v>1</v>
      </c>
      <c r="F83" s="295">
        <v>20800</v>
      </c>
      <c r="G83" s="295">
        <v>20800</v>
      </c>
      <c r="H83" s="9" t="s">
        <v>3534</v>
      </c>
      <c r="I83" s="9" t="s">
        <v>3601</v>
      </c>
      <c r="J83" s="9"/>
      <c r="K83" s="66" t="s">
        <v>3638</v>
      </c>
      <c r="L83" s="10">
        <v>19900</v>
      </c>
      <c r="M83" s="48">
        <v>900</v>
      </c>
    </row>
    <row r="84" spans="1:13">
      <c r="A84" s="294"/>
      <c r="B84" s="294"/>
      <c r="C84" s="13"/>
      <c r="D84" s="33"/>
      <c r="E84" s="64"/>
      <c r="F84" s="296"/>
      <c r="G84" s="296"/>
      <c r="H84" s="13" t="s">
        <v>3322</v>
      </c>
      <c r="I84" s="13"/>
      <c r="J84" s="13"/>
      <c r="K84" s="64"/>
      <c r="L84" s="108"/>
      <c r="M84" s="50"/>
    </row>
    <row r="85" spans="1:13" ht="17.25" thickBot="1">
      <c r="A85" s="294"/>
      <c r="B85" s="368"/>
      <c r="C85" s="22"/>
      <c r="D85" s="40"/>
      <c r="E85" s="67"/>
      <c r="F85" s="325"/>
      <c r="G85" s="325"/>
      <c r="H85" s="22"/>
      <c r="I85" s="22"/>
      <c r="J85" s="22"/>
      <c r="K85" s="67"/>
      <c r="L85" s="369"/>
      <c r="M85" s="55"/>
    </row>
    <row r="86" spans="1:13" ht="18" thickTop="1" thickBot="1">
      <c r="A86" s="350"/>
      <c r="B86" s="385" t="s">
        <v>14</v>
      </c>
      <c r="C86" s="395"/>
      <c r="D86" s="395"/>
      <c r="E86" s="395"/>
      <c r="F86" s="396"/>
      <c r="G86" s="351">
        <f>SUM(G78:G84)</f>
        <v>78300</v>
      </c>
      <c r="H86" s="352"/>
      <c r="I86" s="352"/>
      <c r="J86" s="352"/>
      <c r="K86" s="68"/>
      <c r="L86" s="357">
        <f>SUM(L78:L84)</f>
        <v>77400</v>
      </c>
      <c r="M86" s="70">
        <f>SUM(M78:M84)</f>
        <v>900</v>
      </c>
    </row>
    <row r="87" spans="1:13">
      <c r="A87" s="391" t="s">
        <v>16</v>
      </c>
      <c r="B87" s="392"/>
      <c r="C87" s="392"/>
      <c r="D87" s="358"/>
      <c r="E87" s="359"/>
      <c r="F87" s="360"/>
      <c r="G87" s="361">
        <f>G77+G86</f>
        <v>1056970</v>
      </c>
      <c r="H87" s="362"/>
      <c r="I87" s="363" t="s">
        <v>3387</v>
      </c>
      <c r="J87" s="363"/>
      <c r="K87" s="359"/>
      <c r="L87" s="364"/>
      <c r="M87" s="73"/>
    </row>
  </sheetData>
  <mergeCells count="6">
    <mergeCell ref="A87:C87"/>
    <mergeCell ref="C1:M1"/>
    <mergeCell ref="C2:M2"/>
    <mergeCell ref="I3:J3"/>
    <mergeCell ref="B77:F77"/>
    <mergeCell ref="B86:F86"/>
  </mergeCells>
  <phoneticPr fontId="9" type="noConversion"/>
  <pageMargins left="0.19685039370078741" right="0.19685039370078741" top="0.39370078740157483" bottom="0.19685039370078741" header="0.19685039370078741" footer="0.19685039370078741"/>
  <pageSetup paperSize="9" orientation="landscape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topLeftCell="A53" workbookViewId="0">
      <selection activeCell="L27" sqref="L27"/>
    </sheetView>
  </sheetViews>
  <sheetFormatPr defaultColWidth="9" defaultRowHeight="16.5"/>
  <cols>
    <col min="1" max="1" width="6.75" style="1" customWidth="1"/>
    <col min="2" max="2" width="4.5" style="1" customWidth="1"/>
    <col min="3" max="3" width="16.5" style="1" customWidth="1"/>
    <col min="4" max="4" width="4.5" style="1" customWidth="1"/>
    <col min="5" max="5" width="4.625" style="2" customWidth="1"/>
    <col min="6" max="6" width="8" style="268" customWidth="1"/>
    <col min="7" max="7" width="9.5" style="268" customWidth="1"/>
    <col min="8" max="8" width="18.25" style="1" customWidth="1"/>
    <col min="9" max="9" width="7.75" style="1" customWidth="1"/>
    <col min="10" max="10" width="5.375" style="1" customWidth="1"/>
    <col min="11" max="12" width="9.25" style="1" customWidth="1"/>
    <col min="13" max="13" width="11.125" style="1" customWidth="1"/>
    <col min="14" max="16384" width="9" style="1"/>
  </cols>
  <sheetData>
    <row r="1" spans="1:13">
      <c r="A1" s="3"/>
      <c r="B1" s="3"/>
      <c r="C1" s="381" t="s">
        <v>0</v>
      </c>
      <c r="D1" s="381"/>
      <c r="E1" s="381"/>
      <c r="F1" s="381"/>
      <c r="G1" s="381"/>
      <c r="H1" s="381"/>
      <c r="I1" s="381"/>
      <c r="J1" s="381"/>
      <c r="K1" s="381"/>
      <c r="L1" s="381"/>
      <c r="M1" s="381"/>
    </row>
    <row r="2" spans="1:13">
      <c r="A2" s="3"/>
      <c r="B2" s="3"/>
      <c r="C2" s="382" t="s">
        <v>284</v>
      </c>
      <c r="D2" s="382"/>
      <c r="E2" s="382"/>
      <c r="F2" s="382"/>
      <c r="G2" s="382"/>
      <c r="H2" s="382"/>
      <c r="I2" s="382"/>
      <c r="J2" s="382"/>
      <c r="K2" s="382"/>
      <c r="L2" s="382"/>
      <c r="M2" s="382"/>
    </row>
    <row r="3" spans="1:13">
      <c r="A3" s="4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7" t="s">
        <v>8</v>
      </c>
      <c r="I3" s="383" t="s">
        <v>9</v>
      </c>
      <c r="J3" s="384"/>
      <c r="K3" s="6" t="s">
        <v>10</v>
      </c>
      <c r="L3" s="6" t="s">
        <v>11</v>
      </c>
      <c r="M3" s="46" t="s">
        <v>12</v>
      </c>
    </row>
    <row r="4" spans="1:13">
      <c r="A4" s="8" t="s">
        <v>13</v>
      </c>
      <c r="B4" s="8">
        <v>1</v>
      </c>
      <c r="C4" s="9" t="s">
        <v>285</v>
      </c>
      <c r="D4" s="10" t="s">
        <v>17</v>
      </c>
      <c r="E4" s="11">
        <v>1</v>
      </c>
      <c r="F4" s="11">
        <v>30000</v>
      </c>
      <c r="G4" s="11">
        <v>30000</v>
      </c>
      <c r="H4" s="9" t="s">
        <v>286</v>
      </c>
      <c r="I4" s="9" t="s">
        <v>1411</v>
      </c>
      <c r="J4" s="9"/>
      <c r="K4" s="19" t="s">
        <v>2864</v>
      </c>
      <c r="L4" s="11">
        <v>15000</v>
      </c>
      <c r="M4" s="48"/>
    </row>
    <row r="5" spans="1:13">
      <c r="A5" s="12">
        <v>846970</v>
      </c>
      <c r="B5" s="12"/>
      <c r="C5" s="13"/>
      <c r="D5" s="14"/>
      <c r="E5" s="14"/>
      <c r="F5" s="14"/>
      <c r="G5" s="14"/>
      <c r="H5" s="13" t="s">
        <v>2280</v>
      </c>
      <c r="I5" s="13"/>
      <c r="J5" s="13"/>
      <c r="K5" s="34" t="s">
        <v>3695</v>
      </c>
      <c r="L5" s="14">
        <v>15000</v>
      </c>
      <c r="M5" s="50">
        <v>0</v>
      </c>
    </row>
    <row r="6" spans="1:13">
      <c r="A6" s="12"/>
      <c r="B6" s="12"/>
      <c r="C6" s="13"/>
      <c r="D6" s="14"/>
      <c r="E6" s="14"/>
      <c r="F6" s="14"/>
      <c r="G6" s="14"/>
      <c r="H6" s="13" t="s">
        <v>287</v>
      </c>
      <c r="I6" s="13"/>
      <c r="J6" s="13"/>
      <c r="K6" s="34"/>
      <c r="L6" s="14"/>
      <c r="M6" s="50"/>
    </row>
    <row r="7" spans="1:13">
      <c r="A7" s="12"/>
      <c r="B7" s="15"/>
      <c r="C7" s="16"/>
      <c r="D7" s="37"/>
      <c r="E7" s="37"/>
      <c r="F7" s="17"/>
      <c r="G7" s="17"/>
      <c r="H7" s="16" t="s">
        <v>152</v>
      </c>
      <c r="I7" s="16"/>
      <c r="J7" s="16"/>
      <c r="K7" s="37"/>
      <c r="L7" s="17"/>
      <c r="M7" s="52"/>
    </row>
    <row r="8" spans="1:13">
      <c r="A8" s="12"/>
      <c r="B8" s="18">
        <v>2</v>
      </c>
      <c r="C8" s="98" t="s">
        <v>288</v>
      </c>
      <c r="D8" s="99" t="s">
        <v>18</v>
      </c>
      <c r="E8" s="99">
        <v>1</v>
      </c>
      <c r="F8" s="100">
        <v>1620</v>
      </c>
      <c r="G8" s="100">
        <v>1620</v>
      </c>
      <c r="H8" s="98" t="s">
        <v>289</v>
      </c>
      <c r="I8" s="9" t="s">
        <v>1411</v>
      </c>
      <c r="J8" s="9"/>
      <c r="K8" s="19" t="s">
        <v>2207</v>
      </c>
      <c r="L8" s="11">
        <v>1620</v>
      </c>
      <c r="M8" s="48">
        <v>0</v>
      </c>
    </row>
    <row r="9" spans="1:13">
      <c r="A9" s="12"/>
      <c r="B9" s="15"/>
      <c r="C9" s="101"/>
      <c r="D9" s="102"/>
      <c r="E9" s="102"/>
      <c r="F9" s="103"/>
      <c r="G9" s="103"/>
      <c r="H9" s="101" t="s">
        <v>290</v>
      </c>
      <c r="I9" s="16"/>
      <c r="J9" s="16"/>
      <c r="K9" s="37"/>
      <c r="L9" s="17"/>
      <c r="M9" s="52"/>
    </row>
    <row r="10" spans="1:13">
      <c r="A10" s="12"/>
      <c r="B10" s="18">
        <v>3</v>
      </c>
      <c r="C10" s="98" t="s">
        <v>291</v>
      </c>
      <c r="D10" s="99" t="s">
        <v>17</v>
      </c>
      <c r="E10" s="99">
        <v>1</v>
      </c>
      <c r="F10" s="100">
        <v>70000</v>
      </c>
      <c r="G10" s="100">
        <v>70000</v>
      </c>
      <c r="H10" s="98" t="s">
        <v>292</v>
      </c>
      <c r="I10" s="9" t="s">
        <v>1411</v>
      </c>
      <c r="J10" s="9"/>
      <c r="K10" s="19" t="s">
        <v>3565</v>
      </c>
      <c r="L10" s="11">
        <v>70000</v>
      </c>
      <c r="M10" s="48">
        <v>0</v>
      </c>
    </row>
    <row r="11" spans="1:13">
      <c r="A11" s="12"/>
      <c r="B11" s="15"/>
      <c r="C11" s="101"/>
      <c r="D11" s="102"/>
      <c r="E11" s="102"/>
      <c r="F11" s="103"/>
      <c r="G11" s="103"/>
      <c r="H11" s="101" t="s">
        <v>89</v>
      </c>
      <c r="I11" s="16"/>
      <c r="J11" s="16"/>
      <c r="K11" s="37"/>
      <c r="L11" s="17"/>
      <c r="M11" s="52"/>
    </row>
    <row r="12" spans="1:13">
      <c r="A12" s="12"/>
      <c r="B12" s="18">
        <v>4</v>
      </c>
      <c r="C12" s="9" t="s">
        <v>293</v>
      </c>
      <c r="D12" s="19" t="s">
        <v>17</v>
      </c>
      <c r="E12" s="19">
        <v>1</v>
      </c>
      <c r="F12" s="11">
        <v>28025</v>
      </c>
      <c r="G12" s="11">
        <v>28025</v>
      </c>
      <c r="H12" s="9" t="s">
        <v>294</v>
      </c>
      <c r="I12" s="9" t="s">
        <v>1411</v>
      </c>
      <c r="J12" s="9"/>
      <c r="K12" s="19" t="s">
        <v>2785</v>
      </c>
      <c r="L12" s="11">
        <v>28025</v>
      </c>
      <c r="M12" s="48">
        <v>0</v>
      </c>
    </row>
    <row r="13" spans="1:13">
      <c r="A13" s="12"/>
      <c r="B13" s="12"/>
      <c r="C13" s="13"/>
      <c r="D13" s="34"/>
      <c r="E13" s="34"/>
      <c r="F13" s="14"/>
      <c r="G13" s="14"/>
      <c r="H13" s="13" t="s">
        <v>69</v>
      </c>
      <c r="I13" s="13"/>
      <c r="J13" s="13"/>
      <c r="K13" s="34"/>
      <c r="L13" s="14"/>
      <c r="M13" s="50"/>
    </row>
    <row r="14" spans="1:13">
      <c r="A14" s="12"/>
      <c r="B14" s="18">
        <v>5</v>
      </c>
      <c r="C14" s="98" t="s">
        <v>295</v>
      </c>
      <c r="D14" s="99" t="s">
        <v>17</v>
      </c>
      <c r="E14" s="99">
        <v>1</v>
      </c>
      <c r="F14" s="100">
        <v>3000</v>
      </c>
      <c r="G14" s="100">
        <v>3000</v>
      </c>
      <c r="H14" s="98" t="s">
        <v>296</v>
      </c>
      <c r="I14" s="9" t="s">
        <v>1411</v>
      </c>
      <c r="J14" s="9"/>
      <c r="K14" s="19" t="s">
        <v>1767</v>
      </c>
      <c r="L14" s="11">
        <v>3000</v>
      </c>
      <c r="M14" s="48">
        <v>0</v>
      </c>
    </row>
    <row r="15" spans="1:13">
      <c r="A15" s="12"/>
      <c r="B15" s="15"/>
      <c r="C15" s="101"/>
      <c r="D15" s="102"/>
      <c r="E15" s="102"/>
      <c r="F15" s="103"/>
      <c r="G15" s="103"/>
      <c r="H15" s="101" t="s">
        <v>129</v>
      </c>
      <c r="I15" s="16"/>
      <c r="J15" s="16"/>
      <c r="K15" s="37"/>
      <c r="L15" s="17"/>
      <c r="M15" s="52"/>
    </row>
    <row r="16" spans="1:13">
      <c r="A16" s="12"/>
      <c r="B16" s="18">
        <v>6</v>
      </c>
      <c r="C16" s="98" t="s">
        <v>66</v>
      </c>
      <c r="D16" s="99" t="s">
        <v>17</v>
      </c>
      <c r="E16" s="99">
        <v>1</v>
      </c>
      <c r="F16" s="100">
        <v>150000</v>
      </c>
      <c r="G16" s="100">
        <v>150000</v>
      </c>
      <c r="H16" s="49" t="s">
        <v>67</v>
      </c>
      <c r="I16" s="9" t="s">
        <v>1411</v>
      </c>
      <c r="J16" s="9"/>
      <c r="K16" s="19" t="s">
        <v>3226</v>
      </c>
      <c r="L16" s="11">
        <v>150000</v>
      </c>
      <c r="M16" s="48">
        <v>0</v>
      </c>
    </row>
    <row r="17" spans="1:13">
      <c r="A17" s="12"/>
      <c r="B17" s="12"/>
      <c r="C17" s="104"/>
      <c r="D17" s="105"/>
      <c r="E17" s="105"/>
      <c r="F17" s="106"/>
      <c r="G17" s="106"/>
      <c r="H17" s="51" t="s">
        <v>297</v>
      </c>
      <c r="I17" s="13"/>
      <c r="J17" s="13"/>
      <c r="K17" s="34"/>
      <c r="L17" s="14"/>
      <c r="M17" s="50"/>
    </row>
    <row r="18" spans="1:13">
      <c r="A18" s="12"/>
      <c r="B18" s="12"/>
      <c r="C18" s="104"/>
      <c r="D18" s="105"/>
      <c r="E18" s="105"/>
      <c r="F18" s="106"/>
      <c r="G18" s="106"/>
      <c r="H18" s="104" t="s">
        <v>298</v>
      </c>
      <c r="I18" s="13"/>
      <c r="J18" s="13"/>
      <c r="K18" s="34"/>
      <c r="L18" s="14"/>
      <c r="M18" s="50"/>
    </row>
    <row r="19" spans="1:13">
      <c r="A19" s="12"/>
      <c r="B19" s="18">
        <v>7</v>
      </c>
      <c r="C19" s="9" t="s">
        <v>55</v>
      </c>
      <c r="D19" s="19" t="s">
        <v>17</v>
      </c>
      <c r="E19" s="19">
        <v>1</v>
      </c>
      <c r="F19" s="11">
        <v>40000</v>
      </c>
      <c r="G19" s="11">
        <v>40000</v>
      </c>
      <c r="H19" s="9" t="s">
        <v>299</v>
      </c>
      <c r="I19" s="9" t="s">
        <v>1411</v>
      </c>
      <c r="J19" s="9"/>
      <c r="K19" s="19" t="s">
        <v>1773</v>
      </c>
      <c r="L19" s="11">
        <v>40000</v>
      </c>
      <c r="M19" s="48">
        <v>0</v>
      </c>
    </row>
    <row r="20" spans="1:13">
      <c r="A20" s="12"/>
      <c r="B20" s="12"/>
      <c r="C20" s="13"/>
      <c r="D20" s="34"/>
      <c r="E20" s="34"/>
      <c r="F20" s="14"/>
      <c r="G20" s="14"/>
      <c r="H20" s="13" t="s">
        <v>300</v>
      </c>
      <c r="I20" s="13"/>
      <c r="J20" s="13"/>
      <c r="K20" s="34"/>
      <c r="L20" s="14"/>
      <c r="M20" s="50"/>
    </row>
    <row r="21" spans="1:13">
      <c r="A21" s="12"/>
      <c r="B21" s="18">
        <v>8</v>
      </c>
      <c r="C21" s="9" t="s">
        <v>1611</v>
      </c>
      <c r="D21" s="19" t="s">
        <v>1612</v>
      </c>
      <c r="E21" s="19">
        <v>60</v>
      </c>
      <c r="F21" s="11">
        <v>550</v>
      </c>
      <c r="G21" s="11">
        <v>33000</v>
      </c>
      <c r="H21" s="9" t="s">
        <v>1613</v>
      </c>
      <c r="I21" s="117" t="s">
        <v>1635</v>
      </c>
      <c r="J21" s="9"/>
      <c r="K21" s="19" t="s">
        <v>2286</v>
      </c>
      <c r="L21" s="11">
        <v>33000</v>
      </c>
      <c r="M21" s="48">
        <v>0</v>
      </c>
    </row>
    <row r="22" spans="1:13">
      <c r="A22" s="12"/>
      <c r="B22" s="18">
        <v>9</v>
      </c>
      <c r="C22" s="9" t="s">
        <v>1676</v>
      </c>
      <c r="D22" s="19" t="s">
        <v>1677</v>
      </c>
      <c r="E22" s="19">
        <v>1</v>
      </c>
      <c r="F22" s="11">
        <v>9500</v>
      </c>
      <c r="G22" s="11">
        <v>9500</v>
      </c>
      <c r="H22" s="9" t="s">
        <v>1678</v>
      </c>
      <c r="I22" s="9" t="s">
        <v>1797</v>
      </c>
      <c r="J22" s="9"/>
      <c r="K22" s="19" t="s">
        <v>2234</v>
      </c>
      <c r="L22" s="11">
        <v>9500</v>
      </c>
      <c r="M22" s="48">
        <v>0</v>
      </c>
    </row>
    <row r="23" spans="1:13">
      <c r="A23" s="12"/>
      <c r="B23" s="18">
        <v>10</v>
      </c>
      <c r="C23" s="9" t="s">
        <v>1679</v>
      </c>
      <c r="D23" s="19" t="s">
        <v>1677</v>
      </c>
      <c r="E23" s="19">
        <v>1</v>
      </c>
      <c r="F23" s="11">
        <v>9500</v>
      </c>
      <c r="G23" s="11">
        <v>9500</v>
      </c>
      <c r="H23" s="9" t="s">
        <v>1678</v>
      </c>
      <c r="I23" s="9" t="s">
        <v>1797</v>
      </c>
      <c r="J23" s="9"/>
      <c r="K23" s="19" t="s">
        <v>2234</v>
      </c>
      <c r="L23" s="11">
        <v>9500</v>
      </c>
      <c r="M23" s="48">
        <v>0</v>
      </c>
    </row>
    <row r="24" spans="1:13">
      <c r="A24" s="12"/>
      <c r="B24" s="18">
        <v>11</v>
      </c>
      <c r="C24" s="9" t="s">
        <v>1680</v>
      </c>
      <c r="D24" s="19" t="s">
        <v>1677</v>
      </c>
      <c r="E24" s="19">
        <v>1</v>
      </c>
      <c r="F24" s="11">
        <v>9500</v>
      </c>
      <c r="G24" s="11">
        <v>9500</v>
      </c>
      <c r="H24" s="9" t="s">
        <v>1678</v>
      </c>
      <c r="I24" s="9" t="s">
        <v>1797</v>
      </c>
      <c r="J24" s="9"/>
      <c r="K24" s="19" t="s">
        <v>2234</v>
      </c>
      <c r="L24" s="11">
        <v>9500</v>
      </c>
      <c r="M24" s="48">
        <v>0</v>
      </c>
    </row>
    <row r="25" spans="1:13">
      <c r="A25" s="12"/>
      <c r="B25" s="18">
        <v>12</v>
      </c>
      <c r="C25" s="9" t="s">
        <v>1681</v>
      </c>
      <c r="D25" s="19" t="s">
        <v>1677</v>
      </c>
      <c r="E25" s="19">
        <v>1</v>
      </c>
      <c r="F25" s="11">
        <v>9500</v>
      </c>
      <c r="G25" s="11">
        <v>9500</v>
      </c>
      <c r="H25" s="9" t="s">
        <v>1678</v>
      </c>
      <c r="I25" s="9" t="s">
        <v>1797</v>
      </c>
      <c r="J25" s="9"/>
      <c r="K25" s="19" t="s">
        <v>2234</v>
      </c>
      <c r="L25" s="11">
        <v>9500</v>
      </c>
      <c r="M25" s="48">
        <v>0</v>
      </c>
    </row>
    <row r="26" spans="1:13">
      <c r="A26" s="12"/>
      <c r="B26" s="18">
        <v>13</v>
      </c>
      <c r="C26" s="270" t="s">
        <v>1888</v>
      </c>
      <c r="D26" s="269" t="s">
        <v>527</v>
      </c>
      <c r="E26" s="269">
        <v>1</v>
      </c>
      <c r="F26" s="100">
        <v>39560</v>
      </c>
      <c r="G26" s="100">
        <v>39560</v>
      </c>
      <c r="H26" s="270" t="s">
        <v>1887</v>
      </c>
      <c r="I26" s="9" t="s">
        <v>2159</v>
      </c>
      <c r="J26" s="9"/>
      <c r="K26" s="19" t="s">
        <v>2863</v>
      </c>
      <c r="L26" s="11">
        <v>39560</v>
      </c>
      <c r="M26" s="48">
        <v>0</v>
      </c>
    </row>
    <row r="27" spans="1:13">
      <c r="A27" s="12"/>
      <c r="B27" s="12"/>
      <c r="C27" s="330" t="s">
        <v>1889</v>
      </c>
      <c r="D27" s="105"/>
      <c r="E27" s="105"/>
      <c r="F27" s="106"/>
      <c r="G27" s="106"/>
      <c r="H27" s="104"/>
      <c r="I27" s="13"/>
      <c r="J27" s="13"/>
      <c r="K27" s="34"/>
      <c r="L27" s="14"/>
      <c r="M27" s="50"/>
    </row>
    <row r="28" spans="1:13">
      <c r="A28" s="12"/>
      <c r="B28" s="18">
        <v>14</v>
      </c>
      <c r="C28" s="270" t="s">
        <v>1891</v>
      </c>
      <c r="D28" s="99" t="s">
        <v>1892</v>
      </c>
      <c r="E28" s="99">
        <v>1</v>
      </c>
      <c r="F28" s="100">
        <v>658</v>
      </c>
      <c r="G28" s="100">
        <v>658</v>
      </c>
      <c r="H28" s="98" t="s">
        <v>289</v>
      </c>
      <c r="I28" s="9" t="s">
        <v>2159</v>
      </c>
      <c r="J28" s="9"/>
      <c r="K28" s="19" t="s">
        <v>2242</v>
      </c>
      <c r="L28" s="11">
        <v>658</v>
      </c>
      <c r="M28" s="48">
        <v>0</v>
      </c>
    </row>
    <row r="29" spans="1:13">
      <c r="A29" s="12"/>
      <c r="B29" s="15"/>
      <c r="C29" s="271"/>
      <c r="D29" s="102"/>
      <c r="E29" s="102"/>
      <c r="F29" s="103"/>
      <c r="G29" s="103"/>
      <c r="H29" s="101" t="s">
        <v>723</v>
      </c>
      <c r="I29" s="16"/>
      <c r="J29" s="16"/>
      <c r="K29" s="37"/>
      <c r="L29" s="17"/>
      <c r="M29" s="52"/>
    </row>
    <row r="30" spans="1:13">
      <c r="A30" s="12"/>
      <c r="B30" s="18">
        <v>15</v>
      </c>
      <c r="C30" s="270" t="s">
        <v>1893</v>
      </c>
      <c r="D30" s="99" t="s">
        <v>1892</v>
      </c>
      <c r="E30" s="99">
        <v>1</v>
      </c>
      <c r="F30" s="100">
        <v>450</v>
      </c>
      <c r="G30" s="100">
        <v>450</v>
      </c>
      <c r="H30" s="98" t="s">
        <v>289</v>
      </c>
      <c r="I30" s="9" t="s">
        <v>2159</v>
      </c>
      <c r="J30" s="9"/>
      <c r="K30" s="19" t="s">
        <v>2634</v>
      </c>
      <c r="L30" s="11">
        <v>450</v>
      </c>
      <c r="M30" s="48">
        <v>0</v>
      </c>
    </row>
    <row r="31" spans="1:13">
      <c r="A31" s="12"/>
      <c r="B31" s="15"/>
      <c r="C31" s="271" t="s">
        <v>1894</v>
      </c>
      <c r="D31" s="102"/>
      <c r="E31" s="102"/>
      <c r="F31" s="103"/>
      <c r="G31" s="103"/>
      <c r="H31" s="101" t="s">
        <v>723</v>
      </c>
      <c r="I31" s="16"/>
      <c r="J31" s="16"/>
      <c r="K31" s="37"/>
      <c r="L31" s="17"/>
      <c r="M31" s="52"/>
    </row>
    <row r="32" spans="1:13">
      <c r="A32" s="12"/>
      <c r="B32" s="18">
        <v>16</v>
      </c>
      <c r="C32" s="270" t="s">
        <v>1946</v>
      </c>
      <c r="D32" s="99" t="s">
        <v>1947</v>
      </c>
      <c r="E32" s="99">
        <v>1</v>
      </c>
      <c r="F32" s="100">
        <v>90000</v>
      </c>
      <c r="G32" s="100">
        <v>90000</v>
      </c>
      <c r="H32" s="98" t="s">
        <v>1949</v>
      </c>
      <c r="I32" s="9" t="s">
        <v>2159</v>
      </c>
      <c r="J32" s="9"/>
      <c r="K32" s="19" t="s">
        <v>2810</v>
      </c>
      <c r="L32" s="11">
        <v>90000</v>
      </c>
      <c r="M32" s="48">
        <v>0</v>
      </c>
    </row>
    <row r="33" spans="1:13">
      <c r="A33" s="12"/>
      <c r="B33" s="18">
        <v>17</v>
      </c>
      <c r="C33" s="270" t="s">
        <v>1948</v>
      </c>
      <c r="D33" s="99" t="s">
        <v>1947</v>
      </c>
      <c r="E33" s="99">
        <v>1</v>
      </c>
      <c r="F33" s="100">
        <v>60000</v>
      </c>
      <c r="G33" s="100">
        <v>60000</v>
      </c>
      <c r="H33" s="98" t="s">
        <v>1949</v>
      </c>
      <c r="I33" s="9" t="s">
        <v>2159</v>
      </c>
      <c r="J33" s="9"/>
      <c r="K33" s="19" t="s">
        <v>3209</v>
      </c>
      <c r="L33" s="11">
        <v>60000</v>
      </c>
      <c r="M33" s="48">
        <v>0</v>
      </c>
    </row>
    <row r="34" spans="1:13">
      <c r="A34" s="12"/>
      <c r="B34" s="18">
        <v>18</v>
      </c>
      <c r="C34" s="49" t="s">
        <v>1951</v>
      </c>
      <c r="D34" s="99" t="s">
        <v>341</v>
      </c>
      <c r="E34" s="99">
        <v>1</v>
      </c>
      <c r="F34" s="113">
        <v>16000</v>
      </c>
      <c r="G34" s="113">
        <v>16000</v>
      </c>
      <c r="H34" s="49" t="s">
        <v>1950</v>
      </c>
      <c r="I34" s="9" t="s">
        <v>2159</v>
      </c>
      <c r="J34" s="9"/>
      <c r="K34" s="19" t="s">
        <v>2241</v>
      </c>
      <c r="L34" s="11">
        <v>16000</v>
      </c>
      <c r="M34" s="48">
        <v>0</v>
      </c>
    </row>
    <row r="35" spans="1:13">
      <c r="A35" s="12"/>
      <c r="B35" s="15"/>
      <c r="C35" s="53" t="s">
        <v>1536</v>
      </c>
      <c r="D35" s="102"/>
      <c r="E35" s="102"/>
      <c r="F35" s="196"/>
      <c r="G35" s="196"/>
      <c r="H35" s="53"/>
      <c r="I35" s="16"/>
      <c r="J35" s="16"/>
      <c r="K35" s="37"/>
      <c r="L35" s="17"/>
      <c r="M35" s="52"/>
    </row>
    <row r="36" spans="1:13">
      <c r="A36" s="12"/>
      <c r="B36" s="18">
        <v>19</v>
      </c>
      <c r="C36" s="49" t="s">
        <v>2270</v>
      </c>
      <c r="D36" s="66" t="s">
        <v>21</v>
      </c>
      <c r="E36" s="19">
        <v>1</v>
      </c>
      <c r="F36" s="20">
        <v>56000</v>
      </c>
      <c r="G36" s="20">
        <v>56000</v>
      </c>
      <c r="H36" s="9" t="s">
        <v>2272</v>
      </c>
      <c r="I36" s="9" t="s">
        <v>2517</v>
      </c>
      <c r="J36" s="9"/>
      <c r="K36" s="19" t="s">
        <v>3230</v>
      </c>
      <c r="L36" s="11">
        <v>56000</v>
      </c>
      <c r="M36" s="48">
        <v>0</v>
      </c>
    </row>
    <row r="37" spans="1:13">
      <c r="A37" s="12"/>
      <c r="B37" s="12"/>
      <c r="C37" s="51"/>
      <c r="D37" s="64"/>
      <c r="E37" s="34"/>
      <c r="F37" s="35"/>
      <c r="G37" s="35"/>
      <c r="H37" s="13" t="s">
        <v>2281</v>
      </c>
      <c r="I37" s="13"/>
      <c r="J37" s="13"/>
      <c r="K37" s="34"/>
      <c r="L37" s="14"/>
      <c r="M37" s="50"/>
    </row>
    <row r="38" spans="1:13">
      <c r="A38" s="12"/>
      <c r="B38" s="12"/>
      <c r="C38" s="51"/>
      <c r="D38" s="64"/>
      <c r="E38" s="34"/>
      <c r="F38" s="35"/>
      <c r="G38" s="35"/>
      <c r="H38" s="13" t="s">
        <v>2273</v>
      </c>
      <c r="I38" s="13"/>
      <c r="J38" s="13"/>
      <c r="K38" s="34"/>
      <c r="L38" s="14"/>
      <c r="M38" s="50"/>
    </row>
    <row r="39" spans="1:13">
      <c r="A39" s="12"/>
      <c r="B39" s="18">
        <v>20</v>
      </c>
      <c r="C39" s="193" t="s">
        <v>2274</v>
      </c>
      <c r="D39" s="194" t="s">
        <v>2271</v>
      </c>
      <c r="E39" s="99">
        <v>1</v>
      </c>
      <c r="F39" s="113">
        <v>90000</v>
      </c>
      <c r="G39" s="113">
        <v>90000</v>
      </c>
      <c r="H39" s="49" t="s">
        <v>67</v>
      </c>
      <c r="I39" s="9" t="s">
        <v>2517</v>
      </c>
      <c r="J39" s="9"/>
      <c r="K39" s="19" t="s">
        <v>3134</v>
      </c>
      <c r="L39" s="11">
        <v>90000</v>
      </c>
      <c r="M39" s="48">
        <v>0</v>
      </c>
    </row>
    <row r="40" spans="1:13">
      <c r="A40" s="12"/>
      <c r="B40" s="12"/>
      <c r="C40" s="51"/>
      <c r="D40" s="105"/>
      <c r="E40" s="105"/>
      <c r="F40" s="114"/>
      <c r="G40" s="114"/>
      <c r="H40" s="51" t="s">
        <v>2282</v>
      </c>
      <c r="I40" s="13"/>
      <c r="J40" s="13"/>
      <c r="K40" s="34"/>
      <c r="L40" s="14"/>
      <c r="M40" s="50"/>
    </row>
    <row r="41" spans="1:13">
      <c r="A41" s="12"/>
      <c r="B41" s="12"/>
      <c r="C41" s="51"/>
      <c r="D41" s="105"/>
      <c r="E41" s="105"/>
      <c r="F41" s="114"/>
      <c r="G41" s="114"/>
      <c r="H41" s="104" t="s">
        <v>2283</v>
      </c>
      <c r="I41" s="13"/>
      <c r="J41" s="13"/>
      <c r="K41" s="34"/>
      <c r="L41" s="14"/>
      <c r="M41" s="50"/>
    </row>
    <row r="42" spans="1:13">
      <c r="A42" s="12"/>
      <c r="B42" s="12">
        <v>21</v>
      </c>
      <c r="C42" s="245" t="s">
        <v>2275</v>
      </c>
      <c r="D42" s="291" t="s">
        <v>2271</v>
      </c>
      <c r="E42" s="105">
        <v>1</v>
      </c>
      <c r="F42" s="114">
        <v>49000</v>
      </c>
      <c r="G42" s="114">
        <v>49000</v>
      </c>
      <c r="H42" s="245" t="s">
        <v>2277</v>
      </c>
      <c r="I42" s="13" t="s">
        <v>2517</v>
      </c>
      <c r="J42" s="13"/>
      <c r="K42" s="34" t="s">
        <v>3295</v>
      </c>
      <c r="L42" s="14">
        <v>49000</v>
      </c>
      <c r="M42" s="50">
        <v>0</v>
      </c>
    </row>
    <row r="43" spans="1:13">
      <c r="A43" s="12"/>
      <c r="B43" s="12"/>
      <c r="C43" s="245" t="s">
        <v>2276</v>
      </c>
      <c r="D43" s="105"/>
      <c r="E43" s="105"/>
      <c r="F43" s="114"/>
      <c r="G43" s="114"/>
      <c r="H43" s="51"/>
      <c r="I43" s="13"/>
      <c r="J43" s="13"/>
      <c r="K43" s="34"/>
      <c r="L43" s="14"/>
      <c r="M43" s="50"/>
    </row>
    <row r="44" spans="1:13">
      <c r="A44" s="12"/>
      <c r="B44" s="18">
        <v>22</v>
      </c>
      <c r="C44" s="193" t="s">
        <v>2693</v>
      </c>
      <c r="D44" s="99" t="s">
        <v>2694</v>
      </c>
      <c r="E44" s="99">
        <v>1</v>
      </c>
      <c r="F44" s="113">
        <v>27657</v>
      </c>
      <c r="G44" s="113">
        <v>27657</v>
      </c>
      <c r="H44" s="49" t="s">
        <v>2695</v>
      </c>
      <c r="I44" s="9" t="s">
        <v>2858</v>
      </c>
      <c r="J44" s="9"/>
      <c r="K44" s="19" t="s">
        <v>3566</v>
      </c>
      <c r="L44" s="11">
        <v>27657</v>
      </c>
      <c r="M44" s="48">
        <v>0</v>
      </c>
    </row>
    <row r="45" spans="1:13">
      <c r="A45" s="12"/>
      <c r="B45" s="12"/>
      <c r="C45" s="245"/>
      <c r="D45" s="105"/>
      <c r="E45" s="105"/>
      <c r="F45" s="114"/>
      <c r="G45" s="114"/>
      <c r="H45" s="51" t="s">
        <v>2696</v>
      </c>
      <c r="I45" s="13"/>
      <c r="J45" s="13"/>
      <c r="K45" s="34"/>
      <c r="L45" s="14"/>
      <c r="M45" s="50"/>
    </row>
    <row r="46" spans="1:13">
      <c r="A46" s="12"/>
      <c r="B46" s="18">
        <v>23</v>
      </c>
      <c r="C46" s="193" t="s">
        <v>2697</v>
      </c>
      <c r="D46" s="99" t="s">
        <v>2698</v>
      </c>
      <c r="E46" s="99">
        <v>1</v>
      </c>
      <c r="F46" s="113">
        <v>5000</v>
      </c>
      <c r="G46" s="113">
        <v>5000</v>
      </c>
      <c r="H46" s="49" t="s">
        <v>2699</v>
      </c>
      <c r="I46" s="9" t="s">
        <v>2858</v>
      </c>
      <c r="J46" s="9"/>
      <c r="K46" s="19" t="s">
        <v>3228</v>
      </c>
      <c r="L46" s="11">
        <v>5000</v>
      </c>
      <c r="M46" s="48">
        <v>0</v>
      </c>
    </row>
    <row r="47" spans="1:13">
      <c r="A47" s="12"/>
      <c r="B47" s="12"/>
      <c r="C47" s="245"/>
      <c r="D47" s="105"/>
      <c r="E47" s="105"/>
      <c r="F47" s="114"/>
      <c r="G47" s="114"/>
      <c r="H47" s="51" t="s">
        <v>2700</v>
      </c>
      <c r="I47" s="13"/>
      <c r="J47" s="13"/>
      <c r="K47" s="34"/>
      <c r="L47" s="14"/>
      <c r="M47" s="50"/>
    </row>
    <row r="48" spans="1:13">
      <c r="A48" s="12"/>
      <c r="B48" s="15"/>
      <c r="C48" s="198"/>
      <c r="D48" s="102"/>
      <c r="E48" s="102"/>
      <c r="F48" s="196"/>
      <c r="G48" s="196"/>
      <c r="H48" s="198" t="s">
        <v>3229</v>
      </c>
      <c r="I48" s="16"/>
      <c r="J48" s="16"/>
      <c r="K48" s="37"/>
      <c r="L48" s="17"/>
      <c r="M48" s="52"/>
    </row>
    <row r="49" spans="1:13">
      <c r="A49" s="12"/>
      <c r="B49" s="18">
        <v>24</v>
      </c>
      <c r="C49" s="193" t="s">
        <v>2701</v>
      </c>
      <c r="D49" s="99" t="s">
        <v>2702</v>
      </c>
      <c r="E49" s="99">
        <v>2</v>
      </c>
      <c r="F49" s="113">
        <v>9500</v>
      </c>
      <c r="G49" s="113">
        <v>19000</v>
      </c>
      <c r="H49" s="49" t="s">
        <v>2703</v>
      </c>
      <c r="I49" s="9" t="s">
        <v>2858</v>
      </c>
      <c r="J49" s="9"/>
      <c r="K49" s="19" t="s">
        <v>3050</v>
      </c>
      <c r="L49" s="11">
        <v>19000</v>
      </c>
      <c r="M49" s="48">
        <v>0</v>
      </c>
    </row>
    <row r="50" spans="1:13" ht="17.25" thickBot="1">
      <c r="A50" s="12"/>
      <c r="B50" s="21"/>
      <c r="C50" s="22"/>
      <c r="D50" s="23"/>
      <c r="E50" s="23"/>
      <c r="F50" s="54"/>
      <c r="G50" s="54"/>
      <c r="H50" s="22" t="s">
        <v>2704</v>
      </c>
      <c r="I50" s="22"/>
      <c r="J50" s="22"/>
      <c r="K50" s="23"/>
      <c r="L50" s="54"/>
      <c r="M50" s="55"/>
    </row>
    <row r="51" spans="1:13" ht="18" thickTop="1" thickBot="1">
      <c r="A51" s="25"/>
      <c r="B51" s="385" t="s">
        <v>14</v>
      </c>
      <c r="C51" s="386"/>
      <c r="D51" s="386"/>
      <c r="E51" s="386"/>
      <c r="F51" s="387"/>
      <c r="G51" s="111">
        <f>SUM(G4:G50)</f>
        <v>846970</v>
      </c>
      <c r="H51" s="27"/>
      <c r="I51" s="27"/>
      <c r="J51" s="27"/>
      <c r="K51" s="57"/>
      <c r="L51" s="69">
        <f>SUM(L4:L50)</f>
        <v>846970</v>
      </c>
      <c r="M51" s="70">
        <f>SUM(M4:M50)</f>
        <v>0</v>
      </c>
    </row>
    <row r="52" spans="1:13">
      <c r="A52" s="28" t="s">
        <v>15</v>
      </c>
      <c r="B52" s="28">
        <v>1</v>
      </c>
      <c r="C52" s="29" t="s">
        <v>1708</v>
      </c>
      <c r="D52" s="30" t="s">
        <v>1710</v>
      </c>
      <c r="E52" s="31">
        <v>1</v>
      </c>
      <c r="F52" s="61">
        <v>85000</v>
      </c>
      <c r="G52" s="61">
        <v>85000</v>
      </c>
      <c r="H52" s="29" t="s">
        <v>876</v>
      </c>
      <c r="I52" s="29" t="s">
        <v>1796</v>
      </c>
      <c r="J52" s="29"/>
      <c r="K52" s="60" t="s">
        <v>2809</v>
      </c>
      <c r="L52" s="61">
        <v>85000</v>
      </c>
      <c r="M52" s="62">
        <v>0</v>
      </c>
    </row>
    <row r="53" spans="1:13">
      <c r="A53" s="12">
        <v>210000</v>
      </c>
      <c r="B53" s="15"/>
      <c r="C53" s="16" t="s">
        <v>1709</v>
      </c>
      <c r="D53" s="36"/>
      <c r="E53" s="37"/>
      <c r="F53" s="17"/>
      <c r="G53" s="17"/>
      <c r="H53" s="16"/>
      <c r="I53" s="16"/>
      <c r="J53" s="16"/>
      <c r="K53" s="65"/>
      <c r="L53" s="17"/>
      <c r="M53" s="52"/>
    </row>
    <row r="54" spans="1:13">
      <c r="A54" s="12"/>
      <c r="B54" s="18">
        <v>2</v>
      </c>
      <c r="C54" s="9" t="s">
        <v>980</v>
      </c>
      <c r="D54" s="39" t="s">
        <v>2271</v>
      </c>
      <c r="E54" s="19">
        <v>1</v>
      </c>
      <c r="F54" s="11">
        <v>35000</v>
      </c>
      <c r="G54" s="11">
        <v>35000</v>
      </c>
      <c r="H54" s="9" t="s">
        <v>2279</v>
      </c>
      <c r="I54" s="9" t="s">
        <v>2517</v>
      </c>
      <c r="J54" s="9"/>
      <c r="K54" s="66" t="s">
        <v>2807</v>
      </c>
      <c r="L54" s="11">
        <v>35000</v>
      </c>
      <c r="M54" s="48">
        <v>0</v>
      </c>
    </row>
    <row r="55" spans="1:13">
      <c r="A55" s="12"/>
      <c r="B55" s="15"/>
      <c r="C55" s="16" t="s">
        <v>2278</v>
      </c>
      <c r="D55" s="36"/>
      <c r="E55" s="37"/>
      <c r="F55" s="17"/>
      <c r="G55" s="17"/>
      <c r="H55" s="16"/>
      <c r="I55" s="16"/>
      <c r="J55" s="16"/>
      <c r="K55" s="65"/>
      <c r="L55" s="17"/>
      <c r="M55" s="52"/>
    </row>
    <row r="56" spans="1:13">
      <c r="A56" s="12"/>
      <c r="B56" s="18">
        <v>3</v>
      </c>
      <c r="C56" s="9" t="s">
        <v>2705</v>
      </c>
      <c r="D56" s="39" t="s">
        <v>2694</v>
      </c>
      <c r="E56" s="19">
        <v>1</v>
      </c>
      <c r="F56" s="11">
        <v>90000</v>
      </c>
      <c r="G56" s="11">
        <v>90000</v>
      </c>
      <c r="H56" s="9" t="s">
        <v>2707</v>
      </c>
      <c r="I56" s="9" t="s">
        <v>2858</v>
      </c>
      <c r="J56" s="9"/>
      <c r="K56" s="66" t="s">
        <v>3746</v>
      </c>
      <c r="L56" s="11">
        <v>90000</v>
      </c>
      <c r="M56" s="48">
        <v>0</v>
      </c>
    </row>
    <row r="57" spans="1:13">
      <c r="A57" s="12"/>
      <c r="B57" s="12"/>
      <c r="C57" s="13" t="s">
        <v>2706</v>
      </c>
      <c r="D57" s="33"/>
      <c r="E57" s="34"/>
      <c r="F57" s="14"/>
      <c r="G57" s="14"/>
      <c r="H57" s="13"/>
      <c r="I57" s="13"/>
      <c r="J57" s="13"/>
      <c r="K57" s="64"/>
      <c r="L57" s="14"/>
      <c r="M57" s="50"/>
    </row>
    <row r="58" spans="1:13" ht="17.25" thickBot="1">
      <c r="A58" s="12"/>
      <c r="B58" s="21"/>
      <c r="C58" s="22"/>
      <c r="D58" s="40"/>
      <c r="E58" s="23"/>
      <c r="F58" s="54"/>
      <c r="G58" s="54"/>
      <c r="H58" s="22"/>
      <c r="I58" s="22"/>
      <c r="J58" s="22"/>
      <c r="K58" s="67"/>
      <c r="L58" s="54"/>
      <c r="M58" s="55"/>
    </row>
    <row r="59" spans="1:13" ht="18" thickTop="1" thickBot="1">
      <c r="A59" s="25"/>
      <c r="B59" s="385" t="s">
        <v>14</v>
      </c>
      <c r="C59" s="386"/>
      <c r="D59" s="386"/>
      <c r="E59" s="386"/>
      <c r="F59" s="387"/>
      <c r="G59" s="111">
        <f>SUM(G52:G56)</f>
        <v>210000</v>
      </c>
      <c r="H59" s="27"/>
      <c r="I59" s="27"/>
      <c r="J59" s="27"/>
      <c r="K59" s="68"/>
      <c r="L59" s="69">
        <f>SUM(L52:L57)</f>
        <v>210000</v>
      </c>
      <c r="M59" s="70">
        <f>SUM(M52:M56)</f>
        <v>0</v>
      </c>
    </row>
    <row r="60" spans="1:13">
      <c r="A60" s="379" t="s">
        <v>16</v>
      </c>
      <c r="B60" s="380"/>
      <c r="C60" s="380"/>
      <c r="D60" s="41"/>
      <c r="E60" s="42"/>
      <c r="F60" s="72"/>
      <c r="G60" s="92">
        <f>G51+G59</f>
        <v>1056970</v>
      </c>
      <c r="H60" s="45"/>
      <c r="I60" s="71"/>
      <c r="J60" s="71"/>
      <c r="K60" s="42"/>
      <c r="L60" s="72"/>
      <c r="M60" s="73"/>
    </row>
  </sheetData>
  <mergeCells count="6">
    <mergeCell ref="A60:C60"/>
    <mergeCell ref="C1:M1"/>
    <mergeCell ref="C2:M2"/>
    <mergeCell ref="I3:J3"/>
    <mergeCell ref="B51:F51"/>
    <mergeCell ref="B59:F59"/>
  </mergeCells>
  <phoneticPr fontId="10" type="noConversion"/>
  <pageMargins left="0.19685039370078741" right="0.19685039370078741" top="0.39370078740157483" bottom="0.19685039370078741" header="0.19685039370078741" footer="0.19685039370078741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opLeftCell="A24" workbookViewId="0">
      <selection activeCell="M35" sqref="M35"/>
    </sheetView>
  </sheetViews>
  <sheetFormatPr defaultColWidth="9" defaultRowHeight="16.5"/>
  <cols>
    <col min="1" max="1" width="6.75" style="1" customWidth="1"/>
    <col min="2" max="2" width="4.5" style="1" customWidth="1"/>
    <col min="3" max="3" width="16.5" style="1" customWidth="1"/>
    <col min="4" max="4" width="4.5" style="1" customWidth="1"/>
    <col min="5" max="5" width="4.625" style="152" customWidth="1"/>
    <col min="6" max="6" width="8" style="1" customWidth="1"/>
    <col min="7" max="7" width="9.5" style="1" customWidth="1"/>
    <col min="8" max="8" width="17.5" style="1" customWidth="1"/>
    <col min="9" max="9" width="8.75" style="1" customWidth="1"/>
    <col min="10" max="10" width="4.625" style="1" customWidth="1"/>
    <col min="11" max="12" width="9.25" style="1" customWidth="1"/>
    <col min="13" max="13" width="11.125" style="1" customWidth="1"/>
    <col min="14" max="16384" width="9" style="1"/>
  </cols>
  <sheetData>
    <row r="1" spans="1:13">
      <c r="A1" s="3"/>
      <c r="B1" s="3"/>
      <c r="C1" s="381" t="s">
        <v>0</v>
      </c>
      <c r="D1" s="381"/>
      <c r="E1" s="381"/>
      <c r="F1" s="381"/>
      <c r="G1" s="381"/>
      <c r="H1" s="381"/>
      <c r="I1" s="381"/>
      <c r="J1" s="381"/>
      <c r="K1" s="381"/>
      <c r="L1" s="381"/>
      <c r="M1" s="381"/>
    </row>
    <row r="2" spans="1:13">
      <c r="A2" s="3"/>
      <c r="B2" s="3"/>
      <c r="C2" s="382" t="s">
        <v>719</v>
      </c>
      <c r="D2" s="382"/>
      <c r="E2" s="382"/>
      <c r="F2" s="382"/>
      <c r="G2" s="382"/>
      <c r="H2" s="382"/>
      <c r="I2" s="382"/>
      <c r="J2" s="382"/>
      <c r="K2" s="382"/>
      <c r="L2" s="382"/>
      <c r="M2" s="382"/>
    </row>
    <row r="3" spans="1:13">
      <c r="A3" s="4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7" t="s">
        <v>8</v>
      </c>
      <c r="I3" s="383" t="s">
        <v>9</v>
      </c>
      <c r="J3" s="384"/>
      <c r="K3" s="6" t="s">
        <v>10</v>
      </c>
      <c r="L3" s="6" t="s">
        <v>11</v>
      </c>
      <c r="M3" s="46" t="s">
        <v>12</v>
      </c>
    </row>
    <row r="4" spans="1:13">
      <c r="A4" s="8" t="s">
        <v>13</v>
      </c>
      <c r="B4" s="8">
        <v>1</v>
      </c>
      <c r="C4" s="9" t="s">
        <v>386</v>
      </c>
      <c r="D4" s="10" t="s">
        <v>318</v>
      </c>
      <c r="E4" s="11">
        <v>1</v>
      </c>
      <c r="F4" s="11">
        <v>50000</v>
      </c>
      <c r="G4" s="11">
        <v>50000</v>
      </c>
      <c r="H4" s="9" t="s">
        <v>720</v>
      </c>
      <c r="I4" s="9" t="s">
        <v>1412</v>
      </c>
      <c r="J4" s="9"/>
      <c r="K4" s="19" t="s">
        <v>1791</v>
      </c>
      <c r="L4" s="11">
        <v>30378</v>
      </c>
      <c r="M4" s="48">
        <v>19622</v>
      </c>
    </row>
    <row r="5" spans="1:13">
      <c r="A5" s="12">
        <v>905660</v>
      </c>
      <c r="B5" s="12"/>
      <c r="C5" s="13"/>
      <c r="D5" s="14"/>
      <c r="E5" s="14"/>
      <c r="F5" s="14"/>
      <c r="G5" s="14"/>
      <c r="H5" s="13" t="s">
        <v>721</v>
      </c>
      <c r="I5" s="13"/>
      <c r="J5" s="13"/>
      <c r="K5" s="34"/>
      <c r="L5" s="14"/>
      <c r="M5" s="50"/>
    </row>
    <row r="6" spans="1:13">
      <c r="A6" s="12"/>
      <c r="B6" s="12"/>
      <c r="C6" s="13"/>
      <c r="D6" s="14"/>
      <c r="E6" s="14"/>
      <c r="F6" s="14"/>
      <c r="G6" s="14"/>
      <c r="H6" s="13" t="s">
        <v>618</v>
      </c>
      <c r="I6" s="13"/>
      <c r="J6" s="13"/>
      <c r="K6" s="34"/>
      <c r="L6" s="14"/>
      <c r="M6" s="50"/>
    </row>
    <row r="7" spans="1:13">
      <c r="A7" s="12"/>
      <c r="B7" s="18">
        <v>2</v>
      </c>
      <c r="C7" s="9" t="s">
        <v>351</v>
      </c>
      <c r="D7" s="19" t="s">
        <v>324</v>
      </c>
      <c r="E7" s="19">
        <v>1</v>
      </c>
      <c r="F7" s="20">
        <v>80000</v>
      </c>
      <c r="G7" s="20">
        <v>80000</v>
      </c>
      <c r="H7" s="9" t="s">
        <v>722</v>
      </c>
      <c r="I7" s="9" t="s">
        <v>1412</v>
      </c>
      <c r="J7" s="9"/>
      <c r="K7" s="19" t="s">
        <v>3712</v>
      </c>
      <c r="L7" s="11">
        <v>80000</v>
      </c>
      <c r="M7" s="48">
        <v>0</v>
      </c>
    </row>
    <row r="8" spans="1:13">
      <c r="A8" s="12"/>
      <c r="B8" s="12"/>
      <c r="C8" s="13"/>
      <c r="D8" s="34"/>
      <c r="E8" s="34"/>
      <c r="F8" s="35"/>
      <c r="G8" s="35"/>
      <c r="H8" s="13" t="s">
        <v>520</v>
      </c>
      <c r="I8" s="13"/>
      <c r="J8" s="13"/>
      <c r="K8" s="34"/>
      <c r="L8" s="14"/>
      <c r="M8" s="50"/>
    </row>
    <row r="9" spans="1:13">
      <c r="A9" s="12"/>
      <c r="B9" s="18">
        <v>3</v>
      </c>
      <c r="C9" s="9" t="s">
        <v>1426</v>
      </c>
      <c r="D9" s="19" t="s">
        <v>1427</v>
      </c>
      <c r="E9" s="19">
        <v>1</v>
      </c>
      <c r="F9" s="20">
        <v>6300</v>
      </c>
      <c r="G9" s="20">
        <v>6300</v>
      </c>
      <c r="H9" s="9" t="s">
        <v>1428</v>
      </c>
      <c r="I9" s="117" t="s">
        <v>1636</v>
      </c>
      <c r="J9" s="9"/>
      <c r="K9" s="19"/>
      <c r="L9" s="11"/>
      <c r="M9" s="48">
        <v>6300</v>
      </c>
    </row>
    <row r="10" spans="1:13">
      <c r="A10" s="12"/>
      <c r="B10" s="18">
        <v>4</v>
      </c>
      <c r="C10" s="9" t="s">
        <v>1429</v>
      </c>
      <c r="D10" s="19" t="s">
        <v>1431</v>
      </c>
      <c r="E10" s="19">
        <v>1</v>
      </c>
      <c r="F10" s="20">
        <v>99000</v>
      </c>
      <c r="G10" s="20">
        <v>99000</v>
      </c>
      <c r="H10" s="9" t="s">
        <v>1432</v>
      </c>
      <c r="I10" s="117" t="s">
        <v>1636</v>
      </c>
      <c r="J10" s="9"/>
      <c r="K10" s="19" t="s">
        <v>2849</v>
      </c>
      <c r="L10" s="11">
        <v>99000</v>
      </c>
      <c r="M10" s="48">
        <v>0</v>
      </c>
    </row>
    <row r="11" spans="1:13">
      <c r="A11" s="12"/>
      <c r="B11" s="12"/>
      <c r="C11" s="13" t="s">
        <v>1430</v>
      </c>
      <c r="D11" s="34"/>
      <c r="E11" s="34"/>
      <c r="F11" s="35"/>
      <c r="G11" s="35"/>
      <c r="H11" s="13" t="s">
        <v>1433</v>
      </c>
      <c r="I11" s="13"/>
      <c r="J11" s="13"/>
      <c r="K11" s="34"/>
      <c r="L11" s="14"/>
      <c r="M11" s="50"/>
    </row>
    <row r="12" spans="1:13">
      <c r="A12" s="12"/>
      <c r="B12" s="12"/>
      <c r="C12" s="13"/>
      <c r="D12" s="34"/>
      <c r="E12" s="34"/>
      <c r="F12" s="35"/>
      <c r="G12" s="35"/>
      <c r="H12" s="13" t="s">
        <v>1434</v>
      </c>
      <c r="I12" s="13"/>
      <c r="J12" s="13"/>
      <c r="K12" s="34"/>
      <c r="L12" s="14"/>
      <c r="M12" s="50"/>
    </row>
    <row r="13" spans="1:13">
      <c r="A13" s="12"/>
      <c r="B13" s="12">
        <v>5</v>
      </c>
      <c r="C13" s="13" t="s">
        <v>1435</v>
      </c>
      <c r="D13" s="34" t="s">
        <v>1431</v>
      </c>
      <c r="E13" s="34">
        <v>1</v>
      </c>
      <c r="F13" s="35">
        <v>150000</v>
      </c>
      <c r="G13" s="35">
        <v>150000</v>
      </c>
      <c r="H13" s="13" t="s">
        <v>1432</v>
      </c>
      <c r="I13" s="120" t="s">
        <v>1636</v>
      </c>
      <c r="J13" s="13"/>
      <c r="K13" s="34" t="s">
        <v>2621</v>
      </c>
      <c r="L13" s="14">
        <v>150000</v>
      </c>
      <c r="M13" s="50">
        <v>0</v>
      </c>
    </row>
    <row r="14" spans="1:13">
      <c r="A14" s="12"/>
      <c r="B14" s="12"/>
      <c r="C14" s="13" t="s">
        <v>1430</v>
      </c>
      <c r="D14" s="34"/>
      <c r="E14" s="34"/>
      <c r="F14" s="35"/>
      <c r="G14" s="35"/>
      <c r="H14" s="13" t="s">
        <v>1436</v>
      </c>
      <c r="I14" s="13"/>
      <c r="J14" s="13"/>
      <c r="K14" s="34"/>
      <c r="L14" s="14"/>
      <c r="M14" s="50"/>
    </row>
    <row r="15" spans="1:13">
      <c r="A15" s="12"/>
      <c r="B15" s="12"/>
      <c r="C15" s="13"/>
      <c r="D15" s="34"/>
      <c r="E15" s="34"/>
      <c r="F15" s="35"/>
      <c r="G15" s="35"/>
      <c r="H15" s="13" t="s">
        <v>1434</v>
      </c>
      <c r="I15" s="13"/>
      <c r="J15" s="13"/>
      <c r="K15" s="34"/>
      <c r="L15" s="14"/>
      <c r="M15" s="50"/>
    </row>
    <row r="16" spans="1:13">
      <c r="A16" s="12"/>
      <c r="B16" s="18">
        <v>6</v>
      </c>
      <c r="C16" s="9" t="s">
        <v>1437</v>
      </c>
      <c r="D16" s="19" t="s">
        <v>1427</v>
      </c>
      <c r="E16" s="19">
        <v>1</v>
      </c>
      <c r="F16" s="20">
        <v>50000</v>
      </c>
      <c r="G16" s="20">
        <v>50000</v>
      </c>
      <c r="H16" s="9" t="s">
        <v>1439</v>
      </c>
      <c r="I16" s="117" t="s">
        <v>1636</v>
      </c>
      <c r="J16" s="9"/>
      <c r="K16" s="19" t="s">
        <v>2796</v>
      </c>
      <c r="L16" s="11">
        <v>50000</v>
      </c>
      <c r="M16" s="48">
        <v>0</v>
      </c>
    </row>
    <row r="17" spans="1:13">
      <c r="A17" s="12"/>
      <c r="B17" s="12"/>
      <c r="C17" s="13" t="s">
        <v>1438</v>
      </c>
      <c r="D17" s="34"/>
      <c r="E17" s="34"/>
      <c r="F17" s="35"/>
      <c r="G17" s="35"/>
      <c r="H17" s="13" t="s">
        <v>1440</v>
      </c>
      <c r="I17" s="13"/>
      <c r="J17" s="13"/>
      <c r="K17" s="34"/>
      <c r="L17" s="14"/>
      <c r="M17" s="50"/>
    </row>
    <row r="18" spans="1:13">
      <c r="A18" s="12"/>
      <c r="B18" s="12">
        <v>7</v>
      </c>
      <c r="C18" s="13" t="s">
        <v>1441</v>
      </c>
      <c r="D18" s="34" t="s">
        <v>1427</v>
      </c>
      <c r="E18" s="34">
        <v>1</v>
      </c>
      <c r="F18" s="35">
        <v>40000</v>
      </c>
      <c r="G18" s="35">
        <v>40000</v>
      </c>
      <c r="H18" s="13" t="s">
        <v>1439</v>
      </c>
      <c r="I18" s="120" t="s">
        <v>1636</v>
      </c>
      <c r="J18" s="13"/>
      <c r="K18" s="19" t="s">
        <v>2797</v>
      </c>
      <c r="L18" s="11">
        <v>40000</v>
      </c>
      <c r="M18" s="48">
        <v>0</v>
      </c>
    </row>
    <row r="19" spans="1:13">
      <c r="A19" s="12"/>
      <c r="B19" s="12"/>
      <c r="C19" s="13"/>
      <c r="D19" s="34"/>
      <c r="E19" s="34"/>
      <c r="F19" s="35"/>
      <c r="G19" s="35"/>
      <c r="H19" s="13" t="s">
        <v>1440</v>
      </c>
      <c r="I19" s="13"/>
      <c r="J19" s="13"/>
      <c r="K19" s="34"/>
      <c r="L19" s="14"/>
      <c r="M19" s="50"/>
    </row>
    <row r="20" spans="1:13">
      <c r="A20" s="12"/>
      <c r="B20" s="18">
        <v>8</v>
      </c>
      <c r="C20" s="9" t="s">
        <v>1442</v>
      </c>
      <c r="D20" s="19" t="s">
        <v>1427</v>
      </c>
      <c r="E20" s="19">
        <v>1</v>
      </c>
      <c r="F20" s="20">
        <v>9000</v>
      </c>
      <c r="G20" s="20">
        <v>9000</v>
      </c>
      <c r="H20" s="9" t="s">
        <v>1443</v>
      </c>
      <c r="I20" s="117" t="s">
        <v>1636</v>
      </c>
      <c r="J20" s="9"/>
      <c r="K20" s="19" t="s">
        <v>1855</v>
      </c>
      <c r="L20" s="11">
        <v>8988</v>
      </c>
      <c r="M20" s="48">
        <v>12</v>
      </c>
    </row>
    <row r="21" spans="1:13">
      <c r="A21" s="12"/>
      <c r="B21" s="15"/>
      <c r="C21" s="16"/>
      <c r="D21" s="37"/>
      <c r="E21" s="37"/>
      <c r="F21" s="38"/>
      <c r="G21" s="38"/>
      <c r="H21" s="16" t="s">
        <v>1444</v>
      </c>
      <c r="I21" s="16"/>
      <c r="J21" s="16"/>
      <c r="K21" s="37"/>
      <c r="L21" s="17"/>
      <c r="M21" s="52"/>
    </row>
    <row r="22" spans="1:13">
      <c r="A22" s="12"/>
      <c r="B22" s="12">
        <v>9</v>
      </c>
      <c r="C22" s="13" t="s">
        <v>1445</v>
      </c>
      <c r="D22" s="34" t="s">
        <v>1427</v>
      </c>
      <c r="E22" s="34">
        <v>1</v>
      </c>
      <c r="F22" s="35">
        <v>27000</v>
      </c>
      <c r="G22" s="35">
        <v>27000</v>
      </c>
      <c r="H22" s="13" t="s">
        <v>1446</v>
      </c>
      <c r="I22" s="117" t="s">
        <v>1636</v>
      </c>
      <c r="J22" s="13"/>
      <c r="K22" s="34" t="s">
        <v>2462</v>
      </c>
      <c r="L22" s="14">
        <v>27000</v>
      </c>
      <c r="M22" s="50">
        <v>0</v>
      </c>
    </row>
    <row r="23" spans="1:13">
      <c r="A23" s="12"/>
      <c r="B23" s="12"/>
      <c r="C23" s="13"/>
      <c r="D23" s="34"/>
      <c r="E23" s="34"/>
      <c r="F23" s="35"/>
      <c r="G23" s="35"/>
      <c r="H23" s="13" t="s">
        <v>1447</v>
      </c>
      <c r="I23" s="13"/>
      <c r="J23" s="13"/>
      <c r="K23" s="34"/>
      <c r="L23" s="14"/>
      <c r="M23" s="50"/>
    </row>
    <row r="24" spans="1:13">
      <c r="A24" s="12"/>
      <c r="B24" s="18">
        <v>10</v>
      </c>
      <c r="C24" s="9" t="s">
        <v>1448</v>
      </c>
      <c r="D24" s="19" t="s">
        <v>1456</v>
      </c>
      <c r="E24" s="19">
        <v>2</v>
      </c>
      <c r="F24" s="20">
        <v>1620</v>
      </c>
      <c r="G24" s="20">
        <v>3240</v>
      </c>
      <c r="H24" s="9" t="s">
        <v>1450</v>
      </c>
      <c r="I24" s="117" t="s">
        <v>1636</v>
      </c>
      <c r="J24" s="9"/>
      <c r="K24" s="19" t="s">
        <v>3270</v>
      </c>
      <c r="L24" s="11">
        <v>3240</v>
      </c>
      <c r="M24" s="48">
        <v>0</v>
      </c>
    </row>
    <row r="25" spans="1:13">
      <c r="A25" s="12"/>
      <c r="B25" s="15"/>
      <c r="C25" s="16" t="s">
        <v>1449</v>
      </c>
      <c r="D25" s="37"/>
      <c r="E25" s="37"/>
      <c r="F25" s="38"/>
      <c r="G25" s="38"/>
      <c r="H25" s="16" t="s">
        <v>1451</v>
      </c>
      <c r="I25" s="16"/>
      <c r="J25" s="16"/>
      <c r="K25" s="37"/>
      <c r="L25" s="17"/>
      <c r="M25" s="52"/>
    </row>
    <row r="26" spans="1:13">
      <c r="A26" s="12"/>
      <c r="B26" s="12">
        <v>11</v>
      </c>
      <c r="C26" s="13" t="s">
        <v>1452</v>
      </c>
      <c r="D26" s="34" t="s">
        <v>1456</v>
      </c>
      <c r="E26" s="34">
        <v>2</v>
      </c>
      <c r="F26" s="35">
        <v>658</v>
      </c>
      <c r="G26" s="35">
        <v>1316</v>
      </c>
      <c r="H26" s="13" t="s">
        <v>1450</v>
      </c>
      <c r="I26" s="117" t="s">
        <v>1636</v>
      </c>
      <c r="J26" s="13"/>
      <c r="K26" s="34" t="s">
        <v>3148</v>
      </c>
      <c r="L26" s="14">
        <v>900</v>
      </c>
      <c r="M26" s="50">
        <v>416</v>
      </c>
    </row>
    <row r="27" spans="1:13">
      <c r="A27" s="12"/>
      <c r="B27" s="12"/>
      <c r="C27" s="13" t="s">
        <v>1453</v>
      </c>
      <c r="D27" s="34"/>
      <c r="E27" s="34"/>
      <c r="F27" s="35"/>
      <c r="G27" s="35"/>
      <c r="H27" s="13" t="s">
        <v>1451</v>
      </c>
      <c r="I27" s="13"/>
      <c r="J27" s="13"/>
      <c r="K27" s="34"/>
      <c r="L27" s="14"/>
      <c r="M27" s="50"/>
    </row>
    <row r="28" spans="1:13">
      <c r="A28" s="12"/>
      <c r="B28" s="18">
        <v>12</v>
      </c>
      <c r="C28" s="9" t="s">
        <v>1454</v>
      </c>
      <c r="D28" s="19" t="s">
        <v>1456</v>
      </c>
      <c r="E28" s="19">
        <v>2</v>
      </c>
      <c r="F28" s="20">
        <v>450</v>
      </c>
      <c r="G28" s="20">
        <v>900</v>
      </c>
      <c r="H28" s="9" t="s">
        <v>1450</v>
      </c>
      <c r="I28" s="117" t="s">
        <v>1636</v>
      </c>
      <c r="J28" s="9"/>
      <c r="K28" s="19" t="s">
        <v>2182</v>
      </c>
      <c r="L28" s="11">
        <v>900</v>
      </c>
      <c r="M28" s="48">
        <v>0</v>
      </c>
    </row>
    <row r="29" spans="1:13">
      <c r="A29" s="12"/>
      <c r="B29" s="12"/>
      <c r="C29" s="13" t="s">
        <v>1455</v>
      </c>
      <c r="D29" s="34"/>
      <c r="E29" s="34"/>
      <c r="F29" s="35"/>
      <c r="G29" s="35"/>
      <c r="H29" s="13" t="s">
        <v>1451</v>
      </c>
      <c r="I29" s="13"/>
      <c r="J29" s="13"/>
      <c r="K29" s="34"/>
      <c r="L29" s="14"/>
      <c r="M29" s="50"/>
    </row>
    <row r="30" spans="1:13">
      <c r="A30" s="12"/>
      <c r="B30" s="18">
        <v>13</v>
      </c>
      <c r="C30" s="9" t="s">
        <v>2747</v>
      </c>
      <c r="D30" s="19" t="s">
        <v>2748</v>
      </c>
      <c r="E30" s="19">
        <v>1</v>
      </c>
      <c r="F30" s="20">
        <v>50000</v>
      </c>
      <c r="G30" s="20">
        <v>50000</v>
      </c>
      <c r="H30" s="9" t="s">
        <v>2749</v>
      </c>
      <c r="I30" s="9" t="s">
        <v>2857</v>
      </c>
      <c r="J30" s="9"/>
      <c r="K30" s="19" t="s">
        <v>3585</v>
      </c>
      <c r="L30" s="11">
        <v>50000</v>
      </c>
      <c r="M30" s="48">
        <v>0</v>
      </c>
    </row>
    <row r="31" spans="1:13">
      <c r="A31" s="12"/>
      <c r="B31" s="12"/>
      <c r="C31" s="13"/>
      <c r="D31" s="34"/>
      <c r="E31" s="34"/>
      <c r="F31" s="35"/>
      <c r="G31" s="35"/>
      <c r="H31" s="13" t="s">
        <v>2750</v>
      </c>
      <c r="I31" s="13"/>
      <c r="J31" s="13"/>
      <c r="K31" s="34"/>
      <c r="L31" s="14"/>
      <c r="M31" s="50"/>
    </row>
    <row r="32" spans="1:13">
      <c r="A32" s="12"/>
      <c r="B32" s="18">
        <v>14</v>
      </c>
      <c r="C32" s="9" t="s">
        <v>2751</v>
      </c>
      <c r="D32" s="19" t="s">
        <v>2752</v>
      </c>
      <c r="E32" s="19">
        <v>20</v>
      </c>
      <c r="F32" s="20">
        <v>600</v>
      </c>
      <c r="G32" s="20">
        <v>12000</v>
      </c>
      <c r="H32" s="9" t="s">
        <v>2753</v>
      </c>
      <c r="I32" s="9" t="s">
        <v>2857</v>
      </c>
      <c r="J32" s="9"/>
      <c r="K32" s="19" t="s">
        <v>3722</v>
      </c>
      <c r="L32" s="11">
        <v>12000</v>
      </c>
      <c r="M32" s="48">
        <v>0</v>
      </c>
    </row>
    <row r="33" spans="1:13">
      <c r="A33" s="12"/>
      <c r="B33" s="12"/>
      <c r="C33" s="13"/>
      <c r="D33" s="34"/>
      <c r="E33" s="34"/>
      <c r="F33" s="35"/>
      <c r="G33" s="35"/>
      <c r="H33" s="13" t="s">
        <v>2754</v>
      </c>
      <c r="I33" s="13"/>
      <c r="J33" s="13"/>
      <c r="K33" s="34"/>
      <c r="L33" s="14"/>
      <c r="M33" s="50"/>
    </row>
    <row r="34" spans="1:13">
      <c r="A34" s="12"/>
      <c r="B34" s="18">
        <v>15</v>
      </c>
      <c r="C34" s="9" t="s">
        <v>1460</v>
      </c>
      <c r="D34" s="19" t="s">
        <v>527</v>
      </c>
      <c r="E34" s="19">
        <v>1</v>
      </c>
      <c r="F34" s="20">
        <v>99000</v>
      </c>
      <c r="G34" s="20">
        <v>99000</v>
      </c>
      <c r="H34" s="9" t="s">
        <v>3174</v>
      </c>
      <c r="I34" s="9" t="s">
        <v>3232</v>
      </c>
      <c r="J34" s="9"/>
      <c r="K34" s="19" t="s">
        <v>3660</v>
      </c>
      <c r="L34" s="11">
        <v>76335</v>
      </c>
      <c r="M34" s="48">
        <v>22665</v>
      </c>
    </row>
    <row r="35" spans="1:13">
      <c r="A35" s="12"/>
      <c r="B35" s="12"/>
      <c r="C35" s="13"/>
      <c r="D35" s="34"/>
      <c r="E35" s="34"/>
      <c r="F35" s="35"/>
      <c r="G35" s="35"/>
      <c r="H35" s="13" t="s">
        <v>3175</v>
      </c>
      <c r="I35" s="13"/>
      <c r="J35" s="13"/>
      <c r="K35" s="34"/>
      <c r="L35" s="14"/>
      <c r="M35" s="50"/>
    </row>
    <row r="36" spans="1:13">
      <c r="A36" s="12"/>
      <c r="B36" s="12"/>
      <c r="C36" s="13"/>
      <c r="D36" s="34"/>
      <c r="E36" s="34"/>
      <c r="F36" s="35"/>
      <c r="G36" s="35"/>
      <c r="H36" s="13" t="s">
        <v>273</v>
      </c>
      <c r="I36" s="13"/>
      <c r="J36" s="13"/>
      <c r="K36" s="34"/>
      <c r="L36" s="14"/>
      <c r="M36" s="50"/>
    </row>
    <row r="37" spans="1:13">
      <c r="A37" s="12"/>
      <c r="B37" s="78">
        <v>16</v>
      </c>
      <c r="C37" s="75" t="s">
        <v>3171</v>
      </c>
      <c r="D37" s="6" t="s">
        <v>527</v>
      </c>
      <c r="E37" s="6">
        <v>1</v>
      </c>
      <c r="F37" s="79">
        <v>30000</v>
      </c>
      <c r="G37" s="79">
        <v>30000</v>
      </c>
      <c r="H37" s="75" t="s">
        <v>3172</v>
      </c>
      <c r="I37" s="75" t="s">
        <v>3232</v>
      </c>
      <c r="J37" s="75"/>
      <c r="K37" s="6"/>
      <c r="L37" s="77"/>
      <c r="M37" s="90">
        <v>30000</v>
      </c>
    </row>
    <row r="38" spans="1:13">
      <c r="A38" s="12"/>
      <c r="B38" s="78">
        <v>17</v>
      </c>
      <c r="C38" s="75" t="s">
        <v>3173</v>
      </c>
      <c r="D38" s="6" t="s">
        <v>527</v>
      </c>
      <c r="E38" s="6">
        <v>1</v>
      </c>
      <c r="F38" s="79">
        <v>5000</v>
      </c>
      <c r="G38" s="79">
        <v>5000</v>
      </c>
      <c r="H38" s="75" t="s">
        <v>3172</v>
      </c>
      <c r="I38" s="75" t="s">
        <v>3232</v>
      </c>
      <c r="J38" s="75"/>
      <c r="K38" s="6"/>
      <c r="L38" s="77"/>
      <c r="M38" s="90">
        <v>5000</v>
      </c>
    </row>
    <row r="39" spans="1:13">
      <c r="A39" s="12"/>
      <c r="B39" s="18">
        <v>18</v>
      </c>
      <c r="C39" s="9" t="s">
        <v>3308</v>
      </c>
      <c r="D39" s="19" t="s">
        <v>527</v>
      </c>
      <c r="E39" s="19">
        <v>1</v>
      </c>
      <c r="F39" s="20">
        <v>60000</v>
      </c>
      <c r="G39" s="20">
        <v>60000</v>
      </c>
      <c r="H39" s="9" t="s">
        <v>3309</v>
      </c>
      <c r="I39" s="9" t="s">
        <v>3601</v>
      </c>
      <c r="J39" s="9"/>
      <c r="K39" s="19"/>
      <c r="L39" s="11"/>
      <c r="M39" s="48">
        <v>60000</v>
      </c>
    </row>
    <row r="40" spans="1:13">
      <c r="A40" s="12"/>
      <c r="B40" s="15"/>
      <c r="C40" s="16"/>
      <c r="D40" s="37"/>
      <c r="E40" s="37"/>
      <c r="F40" s="38"/>
      <c r="G40" s="38"/>
      <c r="H40" s="16" t="s">
        <v>3310</v>
      </c>
      <c r="I40" s="16"/>
      <c r="J40" s="16"/>
      <c r="K40" s="37"/>
      <c r="L40" s="17"/>
      <c r="M40" s="52"/>
    </row>
    <row r="41" spans="1:13">
      <c r="A41" s="12"/>
      <c r="B41" s="18">
        <v>19</v>
      </c>
      <c r="C41" s="9" t="s">
        <v>2922</v>
      </c>
      <c r="D41" s="19" t="s">
        <v>527</v>
      </c>
      <c r="E41" s="19">
        <v>1</v>
      </c>
      <c r="F41" s="20">
        <v>132904</v>
      </c>
      <c r="G41" s="20">
        <v>132904</v>
      </c>
      <c r="H41" s="9" t="s">
        <v>3311</v>
      </c>
      <c r="I41" s="9" t="s">
        <v>3601</v>
      </c>
      <c r="J41" s="9"/>
      <c r="K41" s="19"/>
      <c r="L41" s="11"/>
      <c r="M41" s="48">
        <v>132904</v>
      </c>
    </row>
    <row r="42" spans="1:13">
      <c r="A42" s="12"/>
      <c r="B42" s="12"/>
      <c r="C42" s="13"/>
      <c r="D42" s="34"/>
      <c r="E42" s="34"/>
      <c r="F42" s="35"/>
      <c r="G42" s="35"/>
      <c r="H42" s="13" t="s">
        <v>3312</v>
      </c>
      <c r="I42" s="13"/>
      <c r="J42" s="13"/>
      <c r="K42" s="34"/>
      <c r="L42" s="14"/>
      <c r="M42" s="50"/>
    </row>
    <row r="43" spans="1:13" ht="17.25" thickBot="1">
      <c r="A43" s="12"/>
      <c r="B43" s="21"/>
      <c r="C43" s="22"/>
      <c r="D43" s="23"/>
      <c r="E43" s="23"/>
      <c r="F43" s="24"/>
      <c r="G43" s="24"/>
      <c r="H43" s="22" t="s">
        <v>3310</v>
      </c>
      <c r="I43" s="22"/>
      <c r="J43" s="22"/>
      <c r="K43" s="23"/>
      <c r="L43" s="54"/>
      <c r="M43" s="55"/>
    </row>
    <row r="44" spans="1:13" ht="18" thickTop="1" thickBot="1">
      <c r="A44" s="25"/>
      <c r="B44" s="385" t="s">
        <v>14</v>
      </c>
      <c r="C44" s="386"/>
      <c r="D44" s="386"/>
      <c r="E44" s="386"/>
      <c r="F44" s="387"/>
      <c r="G44" s="26">
        <f>SUM(G4:G42)</f>
        <v>905660</v>
      </c>
      <c r="H44" s="27"/>
      <c r="I44" s="27"/>
      <c r="J44" s="27"/>
      <c r="K44" s="57"/>
      <c r="L44" s="58">
        <f>SUM(L4:L42)</f>
        <v>628741</v>
      </c>
      <c r="M44" s="59">
        <f>SUM(M4:M42)</f>
        <v>276919</v>
      </c>
    </row>
    <row r="45" spans="1:13">
      <c r="A45" s="28" t="s">
        <v>15</v>
      </c>
      <c r="B45" s="80"/>
      <c r="C45" s="81"/>
      <c r="D45" s="82"/>
      <c r="E45" s="83"/>
      <c r="F45" s="44"/>
      <c r="G45" s="44">
        <v>0</v>
      </c>
      <c r="H45" s="81"/>
      <c r="I45" s="81"/>
      <c r="J45" s="81"/>
      <c r="K45" s="91"/>
      <c r="L45" s="92"/>
      <c r="M45" s="93">
        <v>0</v>
      </c>
    </row>
    <row r="46" spans="1:13" ht="17.25" thickBot="1">
      <c r="A46" s="12">
        <v>0</v>
      </c>
      <c r="B46" s="85"/>
      <c r="C46" s="86"/>
      <c r="D46" s="87"/>
      <c r="E46" s="88"/>
      <c r="F46" s="89"/>
      <c r="G46" s="89"/>
      <c r="H46" s="86"/>
      <c r="I46" s="86"/>
      <c r="J46" s="86"/>
      <c r="K46" s="95"/>
      <c r="L46" s="96"/>
      <c r="M46" s="97"/>
    </row>
    <row r="47" spans="1:13" ht="18" thickTop="1" thickBot="1">
      <c r="A47" s="25"/>
      <c r="B47" s="385" t="s">
        <v>14</v>
      </c>
      <c r="C47" s="386"/>
      <c r="D47" s="386"/>
      <c r="E47" s="386"/>
      <c r="F47" s="387"/>
      <c r="G47" s="26">
        <f>SUM(G45:G46)</f>
        <v>0</v>
      </c>
      <c r="H47" s="27"/>
      <c r="I47" s="27"/>
      <c r="J47" s="27"/>
      <c r="K47" s="68"/>
      <c r="L47" s="69"/>
      <c r="M47" s="70">
        <f>SUM(M45:M46)</f>
        <v>0</v>
      </c>
    </row>
    <row r="48" spans="1:13">
      <c r="A48" s="379" t="s">
        <v>16</v>
      </c>
      <c r="B48" s="380"/>
      <c r="C48" s="380"/>
      <c r="D48" s="41"/>
      <c r="E48" s="42"/>
      <c r="F48" s="43"/>
      <c r="G48" s="44">
        <f>G44+G47</f>
        <v>905660</v>
      </c>
      <c r="H48" s="45"/>
      <c r="I48" s="71"/>
      <c r="J48" s="71"/>
      <c r="K48" s="42"/>
      <c r="L48" s="72"/>
      <c r="M48" s="73"/>
    </row>
  </sheetData>
  <mergeCells count="6">
    <mergeCell ref="A48:C48"/>
    <mergeCell ref="C1:M1"/>
    <mergeCell ref="C2:M2"/>
    <mergeCell ref="I3:J3"/>
    <mergeCell ref="B44:F44"/>
    <mergeCell ref="B47:F47"/>
  </mergeCells>
  <phoneticPr fontId="9" type="noConversion"/>
  <pageMargins left="0.19685039370078741" right="0.19685039370078741" top="0.39370078740157483" bottom="0.19685039370078741" header="0.19685039370078741" footer="0.19685039370078741"/>
  <pageSetup paperSize="9" orientation="landscape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opLeftCell="A21" workbookViewId="0">
      <selection activeCell="C30" sqref="C30"/>
    </sheetView>
  </sheetViews>
  <sheetFormatPr defaultColWidth="9" defaultRowHeight="16.5"/>
  <cols>
    <col min="1" max="1" width="6.75" style="1" customWidth="1"/>
    <col min="2" max="2" width="4.5" style="1" customWidth="1"/>
    <col min="3" max="3" width="16.5" style="1" customWidth="1"/>
    <col min="4" max="4" width="4.5" style="1" customWidth="1"/>
    <col min="5" max="5" width="4.625" style="272" customWidth="1"/>
    <col min="6" max="6" width="8" style="1" customWidth="1"/>
    <col min="7" max="7" width="9.5" style="1" customWidth="1"/>
    <col min="8" max="8" width="18" style="1" customWidth="1"/>
    <col min="9" max="9" width="8.75" style="1" customWidth="1"/>
    <col min="10" max="10" width="4.75" style="1" customWidth="1"/>
    <col min="11" max="12" width="9.25" style="1" customWidth="1"/>
    <col min="13" max="13" width="11.125" style="1" customWidth="1"/>
    <col min="14" max="16384" width="9" style="1"/>
  </cols>
  <sheetData>
    <row r="1" spans="1:13">
      <c r="A1" s="3"/>
      <c r="B1" s="3"/>
      <c r="C1" s="381" t="s">
        <v>0</v>
      </c>
      <c r="D1" s="381"/>
      <c r="E1" s="381"/>
      <c r="F1" s="381"/>
      <c r="G1" s="381"/>
      <c r="H1" s="381"/>
      <c r="I1" s="381"/>
      <c r="J1" s="381"/>
      <c r="K1" s="381"/>
      <c r="L1" s="381"/>
      <c r="M1" s="381"/>
    </row>
    <row r="2" spans="1:13">
      <c r="A2" s="3"/>
      <c r="B2" s="3"/>
      <c r="C2" s="382" t="s">
        <v>1897</v>
      </c>
      <c r="D2" s="382"/>
      <c r="E2" s="382"/>
      <c r="F2" s="382"/>
      <c r="G2" s="382"/>
      <c r="H2" s="382"/>
      <c r="I2" s="382"/>
      <c r="J2" s="382"/>
      <c r="K2" s="382"/>
      <c r="L2" s="382"/>
      <c r="M2" s="382"/>
    </row>
    <row r="3" spans="1:13">
      <c r="A3" s="4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7" t="s">
        <v>8</v>
      </c>
      <c r="I3" s="383" t="s">
        <v>9</v>
      </c>
      <c r="J3" s="384"/>
      <c r="K3" s="6" t="s">
        <v>10</v>
      </c>
      <c r="L3" s="6" t="s">
        <v>11</v>
      </c>
      <c r="M3" s="46" t="s">
        <v>12</v>
      </c>
    </row>
    <row r="4" spans="1:13">
      <c r="A4" s="8" t="s">
        <v>13</v>
      </c>
      <c r="B4" s="8">
        <v>1</v>
      </c>
      <c r="C4" s="9" t="s">
        <v>1898</v>
      </c>
      <c r="D4" s="10" t="s">
        <v>1842</v>
      </c>
      <c r="E4" s="11">
        <v>1</v>
      </c>
      <c r="F4" s="11">
        <v>250000</v>
      </c>
      <c r="G4" s="11">
        <v>250000</v>
      </c>
      <c r="H4" s="9" t="s">
        <v>1899</v>
      </c>
      <c r="I4" s="9" t="s">
        <v>2170</v>
      </c>
      <c r="J4" s="9"/>
      <c r="K4" s="19" t="s">
        <v>2380</v>
      </c>
      <c r="L4" s="11">
        <v>62036</v>
      </c>
      <c r="M4" s="48"/>
    </row>
    <row r="5" spans="1:13">
      <c r="A5" s="107">
        <v>611249</v>
      </c>
      <c r="B5" s="107"/>
      <c r="C5" s="13"/>
      <c r="D5" s="108"/>
      <c r="E5" s="14"/>
      <c r="F5" s="14"/>
      <c r="G5" s="14"/>
      <c r="H5" s="13" t="s">
        <v>1900</v>
      </c>
      <c r="I5" s="13"/>
      <c r="J5" s="13"/>
      <c r="K5" s="34" t="s">
        <v>3836</v>
      </c>
      <c r="L5" s="14">
        <v>187964</v>
      </c>
      <c r="M5" s="50">
        <v>0</v>
      </c>
    </row>
    <row r="6" spans="1:13">
      <c r="A6" s="107"/>
      <c r="B6" s="107"/>
      <c r="C6" s="13"/>
      <c r="D6" s="108"/>
      <c r="E6" s="14"/>
      <c r="F6" s="14"/>
      <c r="G6" s="14"/>
      <c r="H6" s="13" t="s">
        <v>1902</v>
      </c>
      <c r="I6" s="13"/>
      <c r="J6" s="13"/>
      <c r="K6" s="34"/>
      <c r="L6" s="14"/>
      <c r="M6" s="50"/>
    </row>
    <row r="7" spans="1:13">
      <c r="A7" s="107"/>
      <c r="B7" s="107"/>
      <c r="C7" s="13"/>
      <c r="D7" s="108"/>
      <c r="E7" s="14"/>
      <c r="F7" s="14"/>
      <c r="G7" s="14"/>
      <c r="H7" s="13" t="s">
        <v>1901</v>
      </c>
      <c r="I7" s="13"/>
      <c r="J7" s="13"/>
      <c r="K7" s="34"/>
      <c r="L7" s="14"/>
      <c r="M7" s="50"/>
    </row>
    <row r="8" spans="1:13">
      <c r="A8" s="107"/>
      <c r="B8" s="107"/>
      <c r="C8" s="13"/>
      <c r="D8" s="108"/>
      <c r="E8" s="14"/>
      <c r="F8" s="14"/>
      <c r="G8" s="14"/>
      <c r="H8" s="13" t="s">
        <v>2381</v>
      </c>
      <c r="I8" s="13"/>
      <c r="J8" s="13"/>
      <c r="K8" s="34"/>
      <c r="L8" s="14"/>
      <c r="M8" s="50"/>
    </row>
    <row r="9" spans="1:13">
      <c r="A9" s="107"/>
      <c r="B9" s="107"/>
      <c r="C9" s="13"/>
      <c r="D9" s="108"/>
      <c r="E9" s="14"/>
      <c r="F9" s="14"/>
      <c r="G9" s="14"/>
      <c r="H9" s="13" t="s">
        <v>2382</v>
      </c>
      <c r="I9" s="13"/>
      <c r="J9" s="13"/>
      <c r="K9" s="34"/>
      <c r="L9" s="14"/>
      <c r="M9" s="50"/>
    </row>
    <row r="10" spans="1:13">
      <c r="A10" s="107"/>
      <c r="B10" s="8">
        <v>2</v>
      </c>
      <c r="C10" s="9" t="s">
        <v>1910</v>
      </c>
      <c r="D10" s="10" t="s">
        <v>1911</v>
      </c>
      <c r="E10" s="11">
        <v>1</v>
      </c>
      <c r="F10" s="11">
        <v>60000</v>
      </c>
      <c r="G10" s="11">
        <v>60000</v>
      </c>
      <c r="H10" s="9" t="s">
        <v>1912</v>
      </c>
      <c r="I10" s="9" t="s">
        <v>2170</v>
      </c>
      <c r="J10" s="9"/>
      <c r="K10" s="19" t="s">
        <v>3762</v>
      </c>
      <c r="L10" s="11">
        <v>60000</v>
      </c>
      <c r="M10" s="48">
        <v>0</v>
      </c>
    </row>
    <row r="11" spans="1:13">
      <c r="A11" s="107"/>
      <c r="B11" s="8">
        <v>3</v>
      </c>
      <c r="C11" s="9" t="s">
        <v>1913</v>
      </c>
      <c r="D11" s="10" t="s">
        <v>1914</v>
      </c>
      <c r="E11" s="11">
        <v>1</v>
      </c>
      <c r="F11" s="11">
        <v>658</v>
      </c>
      <c r="G11" s="11">
        <v>658</v>
      </c>
      <c r="H11" s="9" t="s">
        <v>1915</v>
      </c>
      <c r="I11" s="9" t="s">
        <v>2170</v>
      </c>
      <c r="J11" s="9"/>
      <c r="K11" s="19" t="s">
        <v>2788</v>
      </c>
      <c r="L11" s="11">
        <v>658</v>
      </c>
      <c r="M11" s="48">
        <v>0</v>
      </c>
    </row>
    <row r="12" spans="1:13">
      <c r="A12" s="107"/>
      <c r="B12" s="74">
        <v>4</v>
      </c>
      <c r="C12" s="75" t="s">
        <v>1916</v>
      </c>
      <c r="D12" s="76" t="s">
        <v>1914</v>
      </c>
      <c r="E12" s="77">
        <v>1</v>
      </c>
      <c r="F12" s="77">
        <v>450</v>
      </c>
      <c r="G12" s="77">
        <v>450</v>
      </c>
      <c r="H12" s="75" t="s">
        <v>1915</v>
      </c>
      <c r="I12" s="75" t="s">
        <v>2170</v>
      </c>
      <c r="J12" s="75"/>
      <c r="K12" s="6" t="s">
        <v>2789</v>
      </c>
      <c r="L12" s="77">
        <v>450</v>
      </c>
      <c r="M12" s="90">
        <v>0</v>
      </c>
    </row>
    <row r="13" spans="1:13">
      <c r="A13" s="107"/>
      <c r="B13" s="8">
        <v>5</v>
      </c>
      <c r="C13" s="9" t="s">
        <v>1917</v>
      </c>
      <c r="D13" s="10" t="s">
        <v>1911</v>
      </c>
      <c r="E13" s="11">
        <v>1</v>
      </c>
      <c r="F13" s="11">
        <v>6000</v>
      </c>
      <c r="G13" s="11">
        <v>6000</v>
      </c>
      <c r="H13" s="9" t="s">
        <v>1918</v>
      </c>
      <c r="I13" s="9" t="s">
        <v>2170</v>
      </c>
      <c r="J13" s="9"/>
      <c r="K13" s="19" t="s">
        <v>3283</v>
      </c>
      <c r="L13" s="11">
        <v>6000</v>
      </c>
      <c r="M13" s="48">
        <v>0</v>
      </c>
    </row>
    <row r="14" spans="1:13">
      <c r="A14" s="12"/>
      <c r="B14" s="18">
        <v>6</v>
      </c>
      <c r="C14" s="9" t="s">
        <v>1919</v>
      </c>
      <c r="D14" s="11" t="s">
        <v>1920</v>
      </c>
      <c r="E14" s="11">
        <v>1</v>
      </c>
      <c r="F14" s="11">
        <v>97500</v>
      </c>
      <c r="G14" s="11">
        <v>97500</v>
      </c>
      <c r="H14" s="9" t="s">
        <v>1921</v>
      </c>
      <c r="I14" s="9" t="s">
        <v>2170</v>
      </c>
      <c r="J14" s="9"/>
      <c r="K14" s="19" t="s">
        <v>3331</v>
      </c>
      <c r="L14" s="11">
        <v>97500</v>
      </c>
      <c r="M14" s="48">
        <v>0</v>
      </c>
    </row>
    <row r="15" spans="1:13">
      <c r="A15" s="12"/>
      <c r="B15" s="12"/>
      <c r="C15" s="13"/>
      <c r="D15" s="14"/>
      <c r="E15" s="14"/>
      <c r="F15" s="14"/>
      <c r="G15" s="14"/>
      <c r="H15" s="13" t="s">
        <v>1922</v>
      </c>
      <c r="I15" s="13"/>
      <c r="J15" s="13"/>
      <c r="K15" s="34"/>
      <c r="L15" s="14"/>
      <c r="M15" s="50"/>
    </row>
    <row r="16" spans="1:13">
      <c r="A16" s="12"/>
      <c r="B16" s="12"/>
      <c r="C16" s="13"/>
      <c r="D16" s="34"/>
      <c r="E16" s="34"/>
      <c r="F16" s="35"/>
      <c r="G16" s="35"/>
      <c r="H16" s="13" t="s">
        <v>1923</v>
      </c>
      <c r="I16" s="13"/>
      <c r="J16" s="13"/>
      <c r="K16" s="34"/>
      <c r="L16" s="14"/>
      <c r="M16" s="50"/>
    </row>
    <row r="17" spans="1:13">
      <c r="A17" s="12"/>
      <c r="B17" s="78">
        <v>7</v>
      </c>
      <c r="C17" s="75" t="s">
        <v>1924</v>
      </c>
      <c r="D17" s="6" t="s">
        <v>1920</v>
      </c>
      <c r="E17" s="6">
        <v>1</v>
      </c>
      <c r="F17" s="79">
        <v>5000</v>
      </c>
      <c r="G17" s="79">
        <v>5000</v>
      </c>
      <c r="H17" s="75" t="s">
        <v>1925</v>
      </c>
      <c r="I17" s="75" t="s">
        <v>2170</v>
      </c>
      <c r="J17" s="75"/>
      <c r="K17" s="6" t="s">
        <v>2520</v>
      </c>
      <c r="L17" s="77">
        <v>5000</v>
      </c>
      <c r="M17" s="90">
        <v>0</v>
      </c>
    </row>
    <row r="18" spans="1:13">
      <c r="A18" s="12"/>
      <c r="B18" s="18">
        <v>8</v>
      </c>
      <c r="C18" s="9" t="s">
        <v>1926</v>
      </c>
      <c r="D18" s="19" t="s">
        <v>1911</v>
      </c>
      <c r="E18" s="19">
        <v>1</v>
      </c>
      <c r="F18" s="20">
        <v>47141</v>
      </c>
      <c r="G18" s="20">
        <v>47141</v>
      </c>
      <c r="H18" s="9" t="s">
        <v>1927</v>
      </c>
      <c r="I18" s="9" t="s">
        <v>2170</v>
      </c>
      <c r="J18" s="9"/>
      <c r="K18" s="19" t="s">
        <v>3332</v>
      </c>
      <c r="L18" s="11">
        <v>14680</v>
      </c>
      <c r="M18" s="48"/>
    </row>
    <row r="19" spans="1:13">
      <c r="A19" s="12"/>
      <c r="B19" s="12"/>
      <c r="C19" s="13"/>
      <c r="D19" s="34"/>
      <c r="E19" s="34"/>
      <c r="F19" s="35"/>
      <c r="G19" s="35"/>
      <c r="H19" s="13"/>
      <c r="I19" s="13"/>
      <c r="J19" s="13"/>
      <c r="K19" s="34" t="s">
        <v>3836</v>
      </c>
      <c r="L19" s="14">
        <v>32461</v>
      </c>
      <c r="M19" s="50">
        <v>0</v>
      </c>
    </row>
    <row r="20" spans="1:13">
      <c r="A20" s="12"/>
      <c r="B20" s="18">
        <v>9</v>
      </c>
      <c r="C20" s="9" t="s">
        <v>1928</v>
      </c>
      <c r="D20" s="19" t="s">
        <v>1920</v>
      </c>
      <c r="E20" s="19">
        <v>1</v>
      </c>
      <c r="F20" s="20">
        <v>90000</v>
      </c>
      <c r="G20" s="20">
        <v>90000</v>
      </c>
      <c r="H20" s="9" t="s">
        <v>2180</v>
      </c>
      <c r="I20" s="9" t="s">
        <v>2170</v>
      </c>
      <c r="J20" s="9"/>
      <c r="K20" s="19" t="s">
        <v>2790</v>
      </c>
      <c r="L20" s="11">
        <v>90000</v>
      </c>
      <c r="M20" s="48">
        <v>0</v>
      </c>
    </row>
    <row r="21" spans="1:13">
      <c r="A21" s="12"/>
      <c r="B21" s="15"/>
      <c r="C21" s="16" t="s">
        <v>1929</v>
      </c>
      <c r="D21" s="37"/>
      <c r="E21" s="37"/>
      <c r="F21" s="38"/>
      <c r="G21" s="38"/>
      <c r="H21" s="16" t="s">
        <v>2181</v>
      </c>
      <c r="I21" s="16"/>
      <c r="J21" s="16"/>
      <c r="K21" s="37"/>
      <c r="L21" s="17"/>
      <c r="M21" s="52"/>
    </row>
    <row r="22" spans="1:13">
      <c r="A22" s="12"/>
      <c r="B22" s="18">
        <v>10</v>
      </c>
      <c r="C22" s="9" t="s">
        <v>1930</v>
      </c>
      <c r="D22" s="19" t="s">
        <v>1911</v>
      </c>
      <c r="E22" s="19">
        <v>1</v>
      </c>
      <c r="F22" s="20">
        <v>18000</v>
      </c>
      <c r="G22" s="20">
        <v>18000</v>
      </c>
      <c r="H22" s="9" t="s">
        <v>1931</v>
      </c>
      <c r="I22" s="9" t="s">
        <v>2170</v>
      </c>
      <c r="J22" s="9"/>
      <c r="K22" s="19" t="s">
        <v>3763</v>
      </c>
      <c r="L22" s="11">
        <v>18000</v>
      </c>
      <c r="M22" s="48">
        <v>0</v>
      </c>
    </row>
    <row r="23" spans="1:13">
      <c r="A23" s="12"/>
      <c r="B23" s="12"/>
      <c r="C23" s="13"/>
      <c r="D23" s="34"/>
      <c r="E23" s="34"/>
      <c r="F23" s="35"/>
      <c r="G23" s="35"/>
      <c r="H23" s="13" t="s">
        <v>1932</v>
      </c>
      <c r="I23" s="13"/>
      <c r="J23" s="13"/>
      <c r="K23" s="34"/>
      <c r="L23" s="14"/>
      <c r="M23" s="50"/>
    </row>
    <row r="24" spans="1:13">
      <c r="A24" s="12"/>
      <c r="B24" s="18">
        <v>11</v>
      </c>
      <c r="C24" s="9" t="s">
        <v>1933</v>
      </c>
      <c r="D24" s="19" t="s">
        <v>1934</v>
      </c>
      <c r="E24" s="19">
        <v>3</v>
      </c>
      <c r="F24" s="20">
        <v>8000</v>
      </c>
      <c r="G24" s="20">
        <v>24000</v>
      </c>
      <c r="H24" s="9" t="s">
        <v>1912</v>
      </c>
      <c r="I24" s="9" t="s">
        <v>2170</v>
      </c>
      <c r="J24" s="9"/>
      <c r="K24" s="19" t="s">
        <v>3740</v>
      </c>
      <c r="L24" s="11">
        <v>24000</v>
      </c>
      <c r="M24" s="48">
        <v>0</v>
      </c>
    </row>
    <row r="25" spans="1:13">
      <c r="A25" s="12"/>
      <c r="B25" s="18">
        <v>12</v>
      </c>
      <c r="C25" s="9" t="s">
        <v>2489</v>
      </c>
      <c r="D25" s="19" t="s">
        <v>527</v>
      </c>
      <c r="E25" s="19">
        <v>1</v>
      </c>
      <c r="F25" s="20">
        <v>12500</v>
      </c>
      <c r="G25" s="20">
        <v>12500</v>
      </c>
      <c r="H25" s="9" t="s">
        <v>2491</v>
      </c>
      <c r="I25" s="9" t="s">
        <v>2519</v>
      </c>
      <c r="J25" s="9"/>
      <c r="K25" s="19" t="s">
        <v>2791</v>
      </c>
      <c r="L25" s="11">
        <v>12500</v>
      </c>
      <c r="M25" s="48">
        <v>0</v>
      </c>
    </row>
    <row r="26" spans="1:13">
      <c r="A26" s="12"/>
      <c r="B26" s="12"/>
      <c r="C26" s="13"/>
      <c r="D26" s="34"/>
      <c r="E26" s="34"/>
      <c r="F26" s="35"/>
      <c r="G26" s="35"/>
      <c r="H26" s="13" t="s">
        <v>2492</v>
      </c>
      <c r="I26" s="13"/>
      <c r="J26" s="13"/>
      <c r="K26" s="34"/>
      <c r="L26" s="14"/>
      <c r="M26" s="50"/>
    </row>
    <row r="27" spans="1:13" ht="17.25" thickBot="1">
      <c r="A27" s="12"/>
      <c r="B27" s="21"/>
      <c r="C27" s="22"/>
      <c r="D27" s="23"/>
      <c r="E27" s="23"/>
      <c r="F27" s="24"/>
      <c r="G27" s="24"/>
      <c r="H27" s="22" t="s">
        <v>2490</v>
      </c>
      <c r="I27" s="22"/>
      <c r="J27" s="22"/>
      <c r="K27" s="23"/>
      <c r="L27" s="54"/>
      <c r="M27" s="55"/>
    </row>
    <row r="28" spans="1:13" ht="18" thickTop="1" thickBot="1">
      <c r="A28" s="25"/>
      <c r="B28" s="385" t="s">
        <v>14</v>
      </c>
      <c r="C28" s="386"/>
      <c r="D28" s="386"/>
      <c r="E28" s="386"/>
      <c r="F28" s="387"/>
      <c r="G28" s="26">
        <f>SUM(G4:G27)</f>
        <v>611249</v>
      </c>
      <c r="H28" s="27"/>
      <c r="I28" s="27"/>
      <c r="J28" s="27"/>
      <c r="K28" s="57"/>
      <c r="L28" s="58">
        <f>SUM(L4:L27)</f>
        <v>611249</v>
      </c>
      <c r="M28" s="59">
        <f>SUM(M4:M25)</f>
        <v>0</v>
      </c>
    </row>
    <row r="29" spans="1:13">
      <c r="A29" s="28" t="s">
        <v>15</v>
      </c>
      <c r="B29" s="28">
        <v>1</v>
      </c>
      <c r="C29" s="29" t="s">
        <v>1935</v>
      </c>
      <c r="D29" s="30" t="s">
        <v>1911</v>
      </c>
      <c r="E29" s="31">
        <v>1</v>
      </c>
      <c r="F29" s="32">
        <v>99900</v>
      </c>
      <c r="G29" s="32">
        <v>99900</v>
      </c>
      <c r="H29" s="29" t="s">
        <v>1936</v>
      </c>
      <c r="I29" s="29" t="s">
        <v>2170</v>
      </c>
      <c r="J29" s="29"/>
      <c r="K29" s="60" t="s">
        <v>3586</v>
      </c>
      <c r="L29" s="61">
        <v>99900</v>
      </c>
      <c r="M29" s="62">
        <v>0</v>
      </c>
    </row>
    <row r="30" spans="1:13">
      <c r="A30" s="107">
        <v>395284</v>
      </c>
      <c r="B30" s="107"/>
      <c r="C30" s="13"/>
      <c r="D30" s="33"/>
      <c r="E30" s="34"/>
      <c r="F30" s="35"/>
      <c r="G30" s="35"/>
      <c r="H30" s="13"/>
      <c r="I30" s="13"/>
      <c r="J30" s="13"/>
      <c r="K30" s="64"/>
      <c r="L30" s="14"/>
      <c r="M30" s="50"/>
    </row>
    <row r="31" spans="1:13">
      <c r="A31" s="12"/>
      <c r="B31" s="18">
        <v>2</v>
      </c>
      <c r="C31" s="9" t="s">
        <v>1937</v>
      </c>
      <c r="D31" s="39" t="s">
        <v>1938</v>
      </c>
      <c r="E31" s="19">
        <v>1</v>
      </c>
      <c r="F31" s="20">
        <v>18000</v>
      </c>
      <c r="G31" s="20">
        <v>18000</v>
      </c>
      <c r="H31" s="9" t="s">
        <v>1939</v>
      </c>
      <c r="I31" s="9" t="s">
        <v>2170</v>
      </c>
      <c r="J31" s="9"/>
      <c r="K31" s="66" t="s">
        <v>2328</v>
      </c>
      <c r="L31" s="11">
        <v>18000</v>
      </c>
      <c r="M31" s="48">
        <v>0</v>
      </c>
    </row>
    <row r="32" spans="1:13">
      <c r="A32" s="12"/>
      <c r="B32" s="18">
        <v>3</v>
      </c>
      <c r="C32" s="9" t="s">
        <v>1940</v>
      </c>
      <c r="D32" s="39" t="s">
        <v>1914</v>
      </c>
      <c r="E32" s="19">
        <v>1</v>
      </c>
      <c r="F32" s="20">
        <v>85000</v>
      </c>
      <c r="G32" s="20">
        <v>85000</v>
      </c>
      <c r="H32" s="9" t="s">
        <v>1939</v>
      </c>
      <c r="I32" s="9" t="s">
        <v>2170</v>
      </c>
      <c r="J32" s="9"/>
      <c r="K32" s="66" t="s">
        <v>2469</v>
      </c>
      <c r="L32" s="11">
        <v>85000</v>
      </c>
      <c r="M32" s="48">
        <v>0</v>
      </c>
    </row>
    <row r="33" spans="1:13">
      <c r="A33" s="12"/>
      <c r="B33" s="18">
        <v>4</v>
      </c>
      <c r="C33" s="9" t="s">
        <v>1941</v>
      </c>
      <c r="D33" s="39" t="s">
        <v>1914</v>
      </c>
      <c r="E33" s="19">
        <v>1</v>
      </c>
      <c r="F33" s="20">
        <v>65584</v>
      </c>
      <c r="G33" s="20">
        <v>65584</v>
      </c>
      <c r="H33" s="9" t="s">
        <v>1939</v>
      </c>
      <c r="I33" s="9" t="s">
        <v>2170</v>
      </c>
      <c r="J33" s="9"/>
      <c r="K33" s="66" t="s">
        <v>2387</v>
      </c>
      <c r="L33" s="11">
        <v>65584</v>
      </c>
      <c r="M33" s="48">
        <v>0</v>
      </c>
    </row>
    <row r="34" spans="1:13">
      <c r="A34" s="12"/>
      <c r="B34" s="18">
        <v>5</v>
      </c>
      <c r="C34" s="9" t="s">
        <v>1942</v>
      </c>
      <c r="D34" s="39" t="s">
        <v>1914</v>
      </c>
      <c r="E34" s="19">
        <v>1</v>
      </c>
      <c r="F34" s="20">
        <v>52000</v>
      </c>
      <c r="G34" s="20">
        <v>52000</v>
      </c>
      <c r="H34" s="9" t="s">
        <v>1939</v>
      </c>
      <c r="I34" s="9" t="s">
        <v>2170</v>
      </c>
      <c r="J34" s="9"/>
      <c r="K34" s="66" t="s">
        <v>2547</v>
      </c>
      <c r="L34" s="11">
        <v>52000</v>
      </c>
      <c r="M34" s="48">
        <v>0</v>
      </c>
    </row>
    <row r="35" spans="1:13">
      <c r="A35" s="12"/>
      <c r="B35" s="18">
        <v>6</v>
      </c>
      <c r="C35" s="9" t="s">
        <v>1943</v>
      </c>
      <c r="D35" s="39" t="s">
        <v>1914</v>
      </c>
      <c r="E35" s="19">
        <v>1</v>
      </c>
      <c r="F35" s="20">
        <v>37000</v>
      </c>
      <c r="G35" s="20">
        <v>37000</v>
      </c>
      <c r="H35" s="9" t="s">
        <v>1939</v>
      </c>
      <c r="I35" s="9" t="s">
        <v>2170</v>
      </c>
      <c r="J35" s="9"/>
      <c r="K35" s="66" t="s">
        <v>2547</v>
      </c>
      <c r="L35" s="11">
        <v>37000</v>
      </c>
      <c r="M35" s="48">
        <v>0</v>
      </c>
    </row>
    <row r="36" spans="1:13">
      <c r="A36" s="12"/>
      <c r="B36" s="18">
        <v>7</v>
      </c>
      <c r="C36" s="9" t="s">
        <v>1944</v>
      </c>
      <c r="D36" s="39" t="s">
        <v>1911</v>
      </c>
      <c r="E36" s="19">
        <v>1</v>
      </c>
      <c r="F36" s="20">
        <v>37800</v>
      </c>
      <c r="G36" s="20">
        <v>37800</v>
      </c>
      <c r="H36" s="9" t="s">
        <v>1912</v>
      </c>
      <c r="I36" s="9" t="s">
        <v>2170</v>
      </c>
      <c r="J36" s="9"/>
      <c r="K36" s="66" t="s">
        <v>3776</v>
      </c>
      <c r="L36" s="11">
        <v>37800</v>
      </c>
      <c r="M36" s="48">
        <v>0</v>
      </c>
    </row>
    <row r="37" spans="1:13" ht="17.25" thickBot="1">
      <c r="A37" s="12"/>
      <c r="B37" s="21"/>
      <c r="C37" s="22" t="s">
        <v>1945</v>
      </c>
      <c r="D37" s="40"/>
      <c r="E37" s="23"/>
      <c r="F37" s="24"/>
      <c r="G37" s="24"/>
      <c r="H37" s="22"/>
      <c r="I37" s="22"/>
      <c r="J37" s="22"/>
      <c r="K37" s="67"/>
      <c r="L37" s="54"/>
      <c r="M37" s="55"/>
    </row>
    <row r="38" spans="1:13" ht="18" thickTop="1" thickBot="1">
      <c r="A38" s="25"/>
      <c r="B38" s="385" t="s">
        <v>14</v>
      </c>
      <c r="C38" s="386"/>
      <c r="D38" s="386"/>
      <c r="E38" s="386"/>
      <c r="F38" s="387"/>
      <c r="G38" s="26">
        <f>SUM(G29:G36)</f>
        <v>395284</v>
      </c>
      <c r="H38" s="27"/>
      <c r="I38" s="27"/>
      <c r="J38" s="27"/>
      <c r="K38" s="68"/>
      <c r="L38" s="69">
        <f>SUM(L29:L37)</f>
        <v>395284</v>
      </c>
      <c r="M38" s="70">
        <f>SUM(M29:M37)</f>
        <v>0</v>
      </c>
    </row>
    <row r="39" spans="1:13">
      <c r="A39" s="379" t="s">
        <v>16</v>
      </c>
      <c r="B39" s="380"/>
      <c r="C39" s="380"/>
      <c r="D39" s="41"/>
      <c r="E39" s="42"/>
      <c r="F39" s="43"/>
      <c r="G39" s="44">
        <f>G28+G38</f>
        <v>1006533</v>
      </c>
      <c r="H39" s="45"/>
      <c r="I39" s="71"/>
      <c r="J39" s="71"/>
      <c r="K39" s="42"/>
      <c r="L39" s="72"/>
      <c r="M39" s="73"/>
    </row>
  </sheetData>
  <mergeCells count="6">
    <mergeCell ref="A39:C39"/>
    <mergeCell ref="C1:M1"/>
    <mergeCell ref="C2:M2"/>
    <mergeCell ref="I3:J3"/>
    <mergeCell ref="B28:F28"/>
    <mergeCell ref="B38:F38"/>
  </mergeCells>
  <phoneticPr fontId="23" type="noConversion"/>
  <pageMargins left="0.19685039370078741" right="0.19685039370078741" top="0.39370078740157483" bottom="0.19685039370078741" header="0.19685039370078741" footer="0.19685039370078741"/>
  <pageSetup paperSize="9" orientation="landscape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"/>
  <sheetViews>
    <sheetView topLeftCell="A50" workbookViewId="0">
      <selection activeCell="L67" sqref="L67"/>
    </sheetView>
  </sheetViews>
  <sheetFormatPr defaultColWidth="9" defaultRowHeight="16.5"/>
  <cols>
    <col min="1" max="1" width="6.75" style="1" customWidth="1"/>
    <col min="2" max="2" width="4.5" style="1" customWidth="1"/>
    <col min="3" max="3" width="16.5" style="1" customWidth="1"/>
    <col min="4" max="4" width="4.5" style="1" customWidth="1"/>
    <col min="5" max="5" width="4.625" style="2" customWidth="1"/>
    <col min="6" max="6" width="8" style="1" customWidth="1"/>
    <col min="7" max="7" width="9.5" style="1" customWidth="1"/>
    <col min="8" max="8" width="17.5" style="1" customWidth="1"/>
    <col min="9" max="9" width="8.75" style="1" customWidth="1"/>
    <col min="10" max="10" width="5.5" style="1" customWidth="1"/>
    <col min="11" max="12" width="9.25" style="1" customWidth="1"/>
    <col min="13" max="13" width="11.125" style="1" customWidth="1"/>
    <col min="14" max="16384" width="9" style="1"/>
  </cols>
  <sheetData>
    <row r="1" spans="1:13">
      <c r="A1" s="3"/>
      <c r="B1" s="3"/>
      <c r="C1" s="381" t="s">
        <v>0</v>
      </c>
      <c r="D1" s="381"/>
      <c r="E1" s="381"/>
      <c r="F1" s="381"/>
      <c r="G1" s="381"/>
      <c r="H1" s="381"/>
      <c r="I1" s="381"/>
      <c r="J1" s="381"/>
      <c r="K1" s="381"/>
      <c r="L1" s="381"/>
      <c r="M1" s="381"/>
    </row>
    <row r="2" spans="1:13">
      <c r="A2" s="388"/>
      <c r="B2" s="389"/>
      <c r="C2" s="382" t="s">
        <v>301</v>
      </c>
      <c r="D2" s="382"/>
      <c r="E2" s="382"/>
      <c r="F2" s="382"/>
      <c r="G2" s="382"/>
      <c r="H2" s="382"/>
      <c r="I2" s="382"/>
      <c r="J2" s="382"/>
      <c r="K2" s="382"/>
      <c r="L2" s="382"/>
      <c r="M2" s="382"/>
    </row>
    <row r="3" spans="1:13">
      <c r="A3" s="4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7" t="s">
        <v>8</v>
      </c>
      <c r="I3" s="383" t="s">
        <v>9</v>
      </c>
      <c r="J3" s="384"/>
      <c r="K3" s="6" t="s">
        <v>10</v>
      </c>
      <c r="L3" s="6" t="s">
        <v>11</v>
      </c>
      <c r="M3" s="46" t="s">
        <v>12</v>
      </c>
    </row>
    <row r="4" spans="1:13">
      <c r="A4" s="8" t="s">
        <v>13</v>
      </c>
      <c r="B4" s="8">
        <v>1</v>
      </c>
      <c r="C4" s="9" t="s">
        <v>302</v>
      </c>
      <c r="D4" s="10" t="s">
        <v>21</v>
      </c>
      <c r="E4" s="11">
        <v>1</v>
      </c>
      <c r="F4" s="11">
        <v>28000</v>
      </c>
      <c r="G4" s="11">
        <v>28000</v>
      </c>
      <c r="H4" s="9" t="s">
        <v>303</v>
      </c>
      <c r="I4" s="9" t="s">
        <v>1411</v>
      </c>
      <c r="J4" s="9"/>
      <c r="K4" s="19" t="s">
        <v>1756</v>
      </c>
      <c r="L4" s="11">
        <v>28000</v>
      </c>
      <c r="M4" s="48">
        <v>0</v>
      </c>
    </row>
    <row r="5" spans="1:13">
      <c r="A5" s="150">
        <v>1003970</v>
      </c>
      <c r="B5" s="12"/>
      <c r="C5" s="13"/>
      <c r="D5" s="14"/>
      <c r="E5" s="14"/>
      <c r="F5" s="14"/>
      <c r="G5" s="14"/>
      <c r="H5" s="13" t="s">
        <v>304</v>
      </c>
      <c r="I5" s="13"/>
      <c r="J5" s="13"/>
      <c r="K5" s="34"/>
      <c r="L5" s="14"/>
      <c r="M5" s="50"/>
    </row>
    <row r="6" spans="1:13">
      <c r="A6" s="12"/>
      <c r="B6" s="12"/>
      <c r="C6" s="13"/>
      <c r="D6" s="14"/>
      <c r="E6" s="14"/>
      <c r="F6" s="14"/>
      <c r="G6" s="14"/>
      <c r="H6" s="13" t="s">
        <v>305</v>
      </c>
      <c r="I6" s="13"/>
      <c r="J6" s="13"/>
      <c r="K6" s="34"/>
      <c r="L6" s="14"/>
      <c r="M6" s="50"/>
    </row>
    <row r="7" spans="1:13">
      <c r="A7" s="12"/>
      <c r="B7" s="18">
        <v>2</v>
      </c>
      <c r="C7" s="9" t="s">
        <v>66</v>
      </c>
      <c r="D7" s="19" t="s">
        <v>21</v>
      </c>
      <c r="E7" s="19">
        <v>1</v>
      </c>
      <c r="F7" s="20">
        <v>95000</v>
      </c>
      <c r="G7" s="20">
        <v>95000</v>
      </c>
      <c r="H7" s="9" t="s">
        <v>306</v>
      </c>
      <c r="I7" s="9" t="s">
        <v>1411</v>
      </c>
      <c r="J7" s="9"/>
      <c r="K7" s="19" t="s">
        <v>2212</v>
      </c>
      <c r="L7" s="11">
        <v>95000</v>
      </c>
      <c r="M7" s="48">
        <v>0</v>
      </c>
    </row>
    <row r="8" spans="1:13">
      <c r="A8" s="12"/>
      <c r="B8" s="12"/>
      <c r="C8" s="13"/>
      <c r="D8" s="34"/>
      <c r="E8" s="34"/>
      <c r="F8" s="35"/>
      <c r="G8" s="35"/>
      <c r="H8" s="13" t="s">
        <v>307</v>
      </c>
      <c r="I8" s="13"/>
      <c r="J8" s="13"/>
      <c r="K8" s="34"/>
      <c r="L8" s="14"/>
      <c r="M8" s="50"/>
    </row>
    <row r="9" spans="1:13">
      <c r="A9" s="12"/>
      <c r="B9" s="12"/>
      <c r="C9" s="13"/>
      <c r="D9" s="34"/>
      <c r="E9" s="34"/>
      <c r="F9" s="35"/>
      <c r="G9" s="35"/>
      <c r="H9" s="13" t="s">
        <v>308</v>
      </c>
      <c r="I9" s="13"/>
      <c r="J9" s="13"/>
      <c r="K9" s="34"/>
      <c r="L9" s="14"/>
      <c r="M9" s="50"/>
    </row>
    <row r="10" spans="1:13">
      <c r="A10" s="12"/>
      <c r="B10" s="18">
        <v>3</v>
      </c>
      <c r="C10" s="9" t="s">
        <v>656</v>
      </c>
      <c r="D10" s="19" t="s">
        <v>657</v>
      </c>
      <c r="E10" s="19">
        <v>1</v>
      </c>
      <c r="F10" s="20">
        <v>45000</v>
      </c>
      <c r="G10" s="20">
        <v>45000</v>
      </c>
      <c r="H10" s="9" t="s">
        <v>303</v>
      </c>
      <c r="I10" s="9" t="s">
        <v>1411</v>
      </c>
      <c r="J10" s="9"/>
      <c r="K10" s="19" t="s">
        <v>2244</v>
      </c>
      <c r="L10" s="11">
        <v>45000</v>
      </c>
      <c r="M10" s="48">
        <v>0</v>
      </c>
    </row>
    <row r="11" spans="1:13">
      <c r="A11" s="12"/>
      <c r="B11" s="12"/>
      <c r="C11" s="13"/>
      <c r="D11" s="34"/>
      <c r="E11" s="34"/>
      <c r="F11" s="35"/>
      <c r="G11" s="35"/>
      <c r="H11" s="13" t="s">
        <v>304</v>
      </c>
      <c r="I11" s="13"/>
      <c r="J11" s="13"/>
      <c r="K11" s="34"/>
      <c r="L11" s="14"/>
      <c r="M11" s="50"/>
    </row>
    <row r="12" spans="1:13">
      <c r="A12" s="12"/>
      <c r="B12" s="15"/>
      <c r="C12" s="16"/>
      <c r="D12" s="37"/>
      <c r="E12" s="37"/>
      <c r="F12" s="38"/>
      <c r="G12" s="38"/>
      <c r="H12" s="16" t="s">
        <v>305</v>
      </c>
      <c r="I12" s="16"/>
      <c r="J12" s="16"/>
      <c r="K12" s="37"/>
      <c r="L12" s="17"/>
      <c r="M12" s="52"/>
    </row>
    <row r="13" spans="1:13">
      <c r="A13" s="12"/>
      <c r="B13" s="18">
        <v>4</v>
      </c>
      <c r="C13" s="9" t="s">
        <v>658</v>
      </c>
      <c r="D13" s="19" t="s">
        <v>657</v>
      </c>
      <c r="E13" s="19">
        <v>1</v>
      </c>
      <c r="F13" s="20">
        <v>98000</v>
      </c>
      <c r="G13" s="20">
        <v>98000</v>
      </c>
      <c r="H13" s="9" t="s">
        <v>303</v>
      </c>
      <c r="I13" s="9" t="s">
        <v>1796</v>
      </c>
      <c r="J13" s="9"/>
      <c r="K13" s="19" t="s">
        <v>2527</v>
      </c>
      <c r="L13" s="11">
        <v>98000</v>
      </c>
      <c r="M13" s="48">
        <v>0</v>
      </c>
    </row>
    <row r="14" spans="1:13">
      <c r="A14" s="12"/>
      <c r="B14" s="12"/>
      <c r="C14" s="13"/>
      <c r="D14" s="34"/>
      <c r="E14" s="34"/>
      <c r="F14" s="35"/>
      <c r="G14" s="35"/>
      <c r="H14" s="13" t="s">
        <v>659</v>
      </c>
      <c r="I14" s="13"/>
      <c r="J14" s="13"/>
      <c r="K14" s="34"/>
      <c r="L14" s="14"/>
      <c r="M14" s="50"/>
    </row>
    <row r="15" spans="1:13">
      <c r="A15" s="12"/>
      <c r="B15" s="12"/>
      <c r="C15" s="13"/>
      <c r="D15" s="34"/>
      <c r="E15" s="34"/>
      <c r="F15" s="35"/>
      <c r="G15" s="35"/>
      <c r="H15" s="13" t="s">
        <v>305</v>
      </c>
      <c r="I15" s="13"/>
      <c r="J15" s="13"/>
      <c r="K15" s="34"/>
      <c r="L15" s="14"/>
      <c r="M15" s="50"/>
    </row>
    <row r="16" spans="1:13">
      <c r="A16" s="12"/>
      <c r="B16" s="15"/>
      <c r="C16" s="16"/>
      <c r="D16" s="37"/>
      <c r="E16" s="37"/>
      <c r="F16" s="38"/>
      <c r="G16" s="38"/>
      <c r="H16" s="186" t="s">
        <v>1720</v>
      </c>
      <c r="I16" s="16"/>
      <c r="J16" s="16"/>
      <c r="K16" s="37"/>
      <c r="L16" s="17"/>
      <c r="M16" s="52"/>
    </row>
    <row r="17" spans="1:13">
      <c r="A17" s="12"/>
      <c r="B17" s="18">
        <v>5</v>
      </c>
      <c r="C17" s="9" t="s">
        <v>660</v>
      </c>
      <c r="D17" s="19" t="s">
        <v>657</v>
      </c>
      <c r="E17" s="19">
        <v>1</v>
      </c>
      <c r="F17" s="20">
        <v>95000</v>
      </c>
      <c r="G17" s="20">
        <v>95000</v>
      </c>
      <c r="H17" s="9" t="s">
        <v>306</v>
      </c>
      <c r="I17" s="9" t="s">
        <v>1411</v>
      </c>
      <c r="J17" s="9"/>
      <c r="K17" s="19" t="s">
        <v>2658</v>
      </c>
      <c r="L17" s="11">
        <v>95000</v>
      </c>
      <c r="M17" s="48">
        <v>0</v>
      </c>
    </row>
    <row r="18" spans="1:13">
      <c r="A18" s="12"/>
      <c r="B18" s="12"/>
      <c r="C18" s="13"/>
      <c r="D18" s="34"/>
      <c r="E18" s="34"/>
      <c r="F18" s="35"/>
      <c r="G18" s="35"/>
      <c r="H18" s="13" t="s">
        <v>307</v>
      </c>
      <c r="I18" s="13"/>
      <c r="J18" s="13"/>
      <c r="K18" s="34"/>
      <c r="L18" s="14"/>
      <c r="M18" s="50"/>
    </row>
    <row r="19" spans="1:13">
      <c r="A19" s="12"/>
      <c r="B19" s="15"/>
      <c r="C19" s="16"/>
      <c r="D19" s="37"/>
      <c r="E19" s="37"/>
      <c r="F19" s="38"/>
      <c r="G19" s="38"/>
      <c r="H19" s="16" t="s">
        <v>308</v>
      </c>
      <c r="I19" s="16"/>
      <c r="J19" s="16"/>
      <c r="K19" s="37"/>
      <c r="L19" s="17"/>
      <c r="M19" s="52"/>
    </row>
    <row r="20" spans="1:13">
      <c r="A20" s="12"/>
      <c r="B20" s="18">
        <v>6</v>
      </c>
      <c r="C20" s="9" t="s">
        <v>661</v>
      </c>
      <c r="D20" s="19" t="s">
        <v>657</v>
      </c>
      <c r="E20" s="19">
        <v>1</v>
      </c>
      <c r="F20" s="20">
        <v>79000</v>
      </c>
      <c r="G20" s="20">
        <v>79000</v>
      </c>
      <c r="H20" s="9" t="s">
        <v>303</v>
      </c>
      <c r="I20" s="9" t="s">
        <v>1796</v>
      </c>
      <c r="J20" s="9"/>
      <c r="K20" s="19" t="s">
        <v>3257</v>
      </c>
      <c r="L20" s="11">
        <v>79000</v>
      </c>
      <c r="M20" s="48">
        <v>0</v>
      </c>
    </row>
    <row r="21" spans="1:13">
      <c r="A21" s="12"/>
      <c r="B21" s="12"/>
      <c r="C21" s="13" t="s">
        <v>662</v>
      </c>
      <c r="D21" s="34"/>
      <c r="E21" s="34"/>
      <c r="F21" s="35"/>
      <c r="G21" s="35"/>
      <c r="H21" s="13" t="s">
        <v>659</v>
      </c>
      <c r="I21" s="13"/>
      <c r="J21" s="13"/>
      <c r="K21" s="34"/>
      <c r="L21" s="14"/>
      <c r="M21" s="50"/>
    </row>
    <row r="22" spans="1:13">
      <c r="A22" s="12"/>
      <c r="B22" s="12"/>
      <c r="C22" s="13"/>
      <c r="D22" s="34"/>
      <c r="E22" s="34"/>
      <c r="F22" s="35"/>
      <c r="G22" s="35"/>
      <c r="H22" s="13" t="s">
        <v>305</v>
      </c>
      <c r="I22" s="13"/>
      <c r="J22" s="13"/>
      <c r="K22" s="34"/>
      <c r="L22" s="14"/>
      <c r="M22" s="50"/>
    </row>
    <row r="23" spans="1:13">
      <c r="A23" s="12"/>
      <c r="B23" s="15"/>
      <c r="C23" s="16"/>
      <c r="D23" s="37"/>
      <c r="E23" s="37"/>
      <c r="F23" s="38"/>
      <c r="G23" s="38"/>
      <c r="H23" s="186" t="s">
        <v>1720</v>
      </c>
      <c r="I23" s="16"/>
      <c r="J23" s="16"/>
      <c r="K23" s="37"/>
      <c r="L23" s="17"/>
      <c r="M23" s="52"/>
    </row>
    <row r="24" spans="1:13">
      <c r="A24" s="12"/>
      <c r="B24" s="18">
        <v>7</v>
      </c>
      <c r="C24" s="9" t="s">
        <v>663</v>
      </c>
      <c r="D24" s="19" t="s">
        <v>657</v>
      </c>
      <c r="E24" s="19">
        <v>1</v>
      </c>
      <c r="F24" s="20">
        <v>200000</v>
      </c>
      <c r="G24" s="20">
        <v>200000</v>
      </c>
      <c r="H24" s="9" t="s">
        <v>303</v>
      </c>
      <c r="I24" s="9" t="s">
        <v>1411</v>
      </c>
      <c r="J24" s="9"/>
      <c r="K24" s="19" t="s">
        <v>3547</v>
      </c>
      <c r="L24" s="11">
        <v>200000</v>
      </c>
      <c r="M24" s="48">
        <v>0</v>
      </c>
    </row>
    <row r="25" spans="1:13">
      <c r="A25" s="12"/>
      <c r="B25" s="12"/>
      <c r="C25" s="13"/>
      <c r="D25" s="34"/>
      <c r="E25" s="34"/>
      <c r="F25" s="35"/>
      <c r="G25" s="35"/>
      <c r="H25" s="13" t="s">
        <v>659</v>
      </c>
      <c r="I25" s="13"/>
      <c r="J25" s="13"/>
      <c r="K25" s="34"/>
      <c r="L25" s="14"/>
      <c r="M25" s="50"/>
    </row>
    <row r="26" spans="1:13">
      <c r="A26" s="12"/>
      <c r="B26" s="12"/>
      <c r="C26" s="13"/>
      <c r="D26" s="34"/>
      <c r="E26" s="34"/>
      <c r="F26" s="35"/>
      <c r="G26" s="35"/>
      <c r="H26" s="13" t="s">
        <v>305</v>
      </c>
      <c r="I26" s="13"/>
      <c r="J26" s="13"/>
      <c r="K26" s="34"/>
      <c r="L26" s="14"/>
      <c r="M26" s="50"/>
    </row>
    <row r="27" spans="1:13">
      <c r="A27" s="12"/>
      <c r="B27" s="18">
        <v>8</v>
      </c>
      <c r="C27" s="9" t="s">
        <v>664</v>
      </c>
      <c r="D27" s="19" t="s">
        <v>657</v>
      </c>
      <c r="E27" s="19">
        <v>1</v>
      </c>
      <c r="F27" s="20">
        <v>98000</v>
      </c>
      <c r="G27" s="20">
        <v>98000</v>
      </c>
      <c r="H27" s="9" t="s">
        <v>303</v>
      </c>
      <c r="I27" s="9" t="s">
        <v>1796</v>
      </c>
      <c r="J27" s="9"/>
      <c r="K27" s="19" t="s">
        <v>3580</v>
      </c>
      <c r="L27" s="11">
        <v>98000</v>
      </c>
      <c r="M27" s="48">
        <v>0</v>
      </c>
    </row>
    <row r="28" spans="1:13">
      <c r="A28" s="12"/>
      <c r="B28" s="12"/>
      <c r="C28" s="13"/>
      <c r="D28" s="34"/>
      <c r="E28" s="34"/>
      <c r="F28" s="35"/>
      <c r="G28" s="35"/>
      <c r="H28" s="13" t="s">
        <v>659</v>
      </c>
      <c r="I28" s="13"/>
      <c r="J28" s="13"/>
      <c r="K28" s="34"/>
      <c r="L28" s="14"/>
      <c r="M28" s="50"/>
    </row>
    <row r="29" spans="1:13">
      <c r="A29" s="12"/>
      <c r="B29" s="12"/>
      <c r="C29" s="13"/>
      <c r="D29" s="34"/>
      <c r="E29" s="34"/>
      <c r="F29" s="35"/>
      <c r="G29" s="35"/>
      <c r="H29" s="13" t="s">
        <v>305</v>
      </c>
      <c r="I29" s="13"/>
      <c r="J29" s="13"/>
      <c r="K29" s="34"/>
      <c r="L29" s="14"/>
      <c r="M29" s="50"/>
    </row>
    <row r="30" spans="1:13">
      <c r="A30" s="12"/>
      <c r="B30" s="15"/>
      <c r="C30" s="16"/>
      <c r="D30" s="37"/>
      <c r="E30" s="37"/>
      <c r="F30" s="38"/>
      <c r="G30" s="38"/>
      <c r="H30" s="186" t="s">
        <v>1720</v>
      </c>
      <c r="I30" s="16"/>
      <c r="J30" s="16"/>
      <c r="K30" s="37"/>
      <c r="L30" s="17"/>
      <c r="M30" s="52"/>
    </row>
    <row r="31" spans="1:13">
      <c r="A31" s="12"/>
      <c r="B31" s="18">
        <v>9</v>
      </c>
      <c r="C31" s="9" t="s">
        <v>665</v>
      </c>
      <c r="D31" s="19" t="s">
        <v>657</v>
      </c>
      <c r="E31" s="19">
        <v>1</v>
      </c>
      <c r="F31" s="20">
        <v>95000</v>
      </c>
      <c r="G31" s="20">
        <v>95000</v>
      </c>
      <c r="H31" s="9" t="s">
        <v>306</v>
      </c>
      <c r="I31" s="9" t="s">
        <v>1411</v>
      </c>
      <c r="J31" s="9"/>
      <c r="K31" s="19" t="s">
        <v>3143</v>
      </c>
      <c r="L31" s="11">
        <v>95000</v>
      </c>
      <c r="M31" s="48">
        <v>0</v>
      </c>
    </row>
    <row r="32" spans="1:13">
      <c r="A32" s="12"/>
      <c r="B32" s="12"/>
      <c r="C32" s="13"/>
      <c r="D32" s="34"/>
      <c r="E32" s="34"/>
      <c r="F32" s="35"/>
      <c r="G32" s="35"/>
      <c r="H32" s="13" t="s">
        <v>307</v>
      </c>
      <c r="I32" s="13"/>
      <c r="J32" s="13"/>
      <c r="K32" s="34"/>
      <c r="L32" s="14"/>
      <c r="M32" s="50"/>
    </row>
    <row r="33" spans="1:13">
      <c r="A33" s="12"/>
      <c r="B33" s="15"/>
      <c r="C33" s="16"/>
      <c r="D33" s="37"/>
      <c r="E33" s="37"/>
      <c r="F33" s="38"/>
      <c r="G33" s="38"/>
      <c r="H33" s="16" t="s">
        <v>308</v>
      </c>
      <c r="I33" s="16"/>
      <c r="J33" s="16"/>
      <c r="K33" s="37"/>
      <c r="L33" s="17"/>
      <c r="M33" s="52"/>
    </row>
    <row r="34" spans="1:13">
      <c r="A34" s="12"/>
      <c r="B34" s="18">
        <v>10</v>
      </c>
      <c r="C34" s="9" t="s">
        <v>666</v>
      </c>
      <c r="D34" s="19" t="s">
        <v>667</v>
      </c>
      <c r="E34" s="19">
        <v>1</v>
      </c>
      <c r="F34" s="20">
        <v>24000</v>
      </c>
      <c r="G34" s="20">
        <v>24000</v>
      </c>
      <c r="H34" s="9" t="s">
        <v>2602</v>
      </c>
      <c r="I34" s="9" t="s">
        <v>2858</v>
      </c>
      <c r="J34" s="9"/>
      <c r="K34" s="19" t="s">
        <v>3137</v>
      </c>
      <c r="L34" s="11">
        <v>24000</v>
      </c>
      <c r="M34" s="48">
        <v>0</v>
      </c>
    </row>
    <row r="35" spans="1:13">
      <c r="A35" s="12"/>
      <c r="B35" s="12"/>
      <c r="C35" s="13"/>
      <c r="D35" s="34"/>
      <c r="E35" s="34"/>
      <c r="F35" s="35"/>
      <c r="G35" s="35"/>
      <c r="H35" s="13" t="s">
        <v>2603</v>
      </c>
      <c r="I35" s="13"/>
      <c r="J35" s="13"/>
      <c r="K35" s="34"/>
      <c r="L35" s="14"/>
      <c r="M35" s="50"/>
    </row>
    <row r="36" spans="1:13">
      <c r="A36" s="12"/>
      <c r="B36" s="12"/>
      <c r="C36" s="13"/>
      <c r="D36" s="34"/>
      <c r="E36" s="34"/>
      <c r="F36" s="35"/>
      <c r="G36" s="35"/>
      <c r="H36" s="13" t="s">
        <v>2604</v>
      </c>
      <c r="I36" s="13"/>
      <c r="J36" s="13"/>
      <c r="K36" s="34"/>
      <c r="L36" s="14"/>
      <c r="M36" s="50"/>
    </row>
    <row r="37" spans="1:13">
      <c r="A37" s="12"/>
      <c r="B37" s="15"/>
      <c r="C37" s="16"/>
      <c r="D37" s="37"/>
      <c r="E37" s="37"/>
      <c r="F37" s="38"/>
      <c r="G37" s="38"/>
      <c r="H37" s="16" t="s">
        <v>2605</v>
      </c>
      <c r="I37" s="16"/>
      <c r="J37" s="16"/>
      <c r="K37" s="37"/>
      <c r="L37" s="17"/>
      <c r="M37" s="52"/>
    </row>
    <row r="38" spans="1:13">
      <c r="A38" s="12"/>
      <c r="B38" s="18">
        <v>11</v>
      </c>
      <c r="C38" s="9" t="s">
        <v>670</v>
      </c>
      <c r="D38" s="19" t="s">
        <v>668</v>
      </c>
      <c r="E38" s="19">
        <v>1</v>
      </c>
      <c r="F38" s="20">
        <v>16800</v>
      </c>
      <c r="G38" s="20">
        <v>16800</v>
      </c>
      <c r="H38" s="9" t="s">
        <v>669</v>
      </c>
      <c r="I38" s="9" t="s">
        <v>1411</v>
      </c>
      <c r="J38" s="9"/>
      <c r="K38" s="19" t="s">
        <v>3725</v>
      </c>
      <c r="L38" s="11">
        <v>16800</v>
      </c>
      <c r="M38" s="48">
        <v>0</v>
      </c>
    </row>
    <row r="39" spans="1:13">
      <c r="A39" s="12"/>
      <c r="B39" s="15"/>
      <c r="C39" s="16"/>
      <c r="D39" s="37"/>
      <c r="E39" s="37"/>
      <c r="F39" s="38"/>
      <c r="G39" s="38"/>
      <c r="H39" s="16" t="s">
        <v>671</v>
      </c>
      <c r="I39" s="16"/>
      <c r="J39" s="16"/>
      <c r="K39" s="37"/>
      <c r="L39" s="17"/>
      <c r="M39" s="52"/>
    </row>
    <row r="40" spans="1:13">
      <c r="A40" s="12"/>
      <c r="B40" s="18">
        <v>12</v>
      </c>
      <c r="C40" s="9" t="s">
        <v>672</v>
      </c>
      <c r="D40" s="19" t="s">
        <v>668</v>
      </c>
      <c r="E40" s="19">
        <v>1</v>
      </c>
      <c r="F40" s="20">
        <v>42000</v>
      </c>
      <c r="G40" s="20">
        <v>42000</v>
      </c>
      <c r="H40" s="9" t="s">
        <v>673</v>
      </c>
      <c r="I40" s="9" t="s">
        <v>1411</v>
      </c>
      <c r="J40" s="9"/>
      <c r="K40" s="19" t="s">
        <v>3644</v>
      </c>
      <c r="L40" s="11">
        <v>42000</v>
      </c>
      <c r="M40" s="48">
        <v>0</v>
      </c>
    </row>
    <row r="41" spans="1:13">
      <c r="A41" s="12"/>
      <c r="B41" s="12"/>
      <c r="C41" s="13"/>
      <c r="D41" s="34"/>
      <c r="E41" s="34"/>
      <c r="F41" s="35"/>
      <c r="G41" s="35"/>
      <c r="H41" s="13" t="s">
        <v>674</v>
      </c>
      <c r="I41" s="13"/>
      <c r="J41" s="13"/>
      <c r="K41" s="34"/>
      <c r="L41" s="14"/>
      <c r="M41" s="50"/>
    </row>
    <row r="42" spans="1:13">
      <c r="A42" s="12"/>
      <c r="B42" s="18">
        <v>13</v>
      </c>
      <c r="C42" s="9" t="s">
        <v>1903</v>
      </c>
      <c r="D42" s="19" t="s">
        <v>1904</v>
      </c>
      <c r="E42" s="19">
        <v>1</v>
      </c>
      <c r="F42" s="20">
        <v>1000</v>
      </c>
      <c r="G42" s="20">
        <v>1000</v>
      </c>
      <c r="H42" s="9" t="s">
        <v>2016</v>
      </c>
      <c r="I42" s="9" t="s">
        <v>2171</v>
      </c>
      <c r="J42" s="9"/>
      <c r="K42" s="19" t="s">
        <v>2633</v>
      </c>
      <c r="L42" s="11">
        <v>1000</v>
      </c>
      <c r="M42" s="48">
        <v>0</v>
      </c>
    </row>
    <row r="43" spans="1:13">
      <c r="A43" s="12"/>
      <c r="B43" s="12"/>
      <c r="C43" s="13"/>
      <c r="D43" s="34"/>
      <c r="E43" s="34"/>
      <c r="F43" s="35"/>
      <c r="G43" s="35"/>
      <c r="H43" s="13" t="s">
        <v>2017</v>
      </c>
      <c r="I43" s="13"/>
      <c r="J43" s="13"/>
      <c r="K43" s="34"/>
      <c r="L43" s="14"/>
      <c r="M43" s="50"/>
    </row>
    <row r="44" spans="1:13">
      <c r="A44" s="12"/>
      <c r="B44" s="18">
        <v>14</v>
      </c>
      <c r="C44" s="9" t="s">
        <v>1907</v>
      </c>
      <c r="D44" s="19" t="s">
        <v>1904</v>
      </c>
      <c r="E44" s="19">
        <v>1</v>
      </c>
      <c r="F44" s="20">
        <v>2500</v>
      </c>
      <c r="G44" s="20">
        <v>2500</v>
      </c>
      <c r="H44" s="9" t="s">
        <v>1905</v>
      </c>
      <c r="I44" s="9" t="s">
        <v>2171</v>
      </c>
      <c r="J44" s="9"/>
      <c r="K44" s="19" t="s">
        <v>2633</v>
      </c>
      <c r="L44" s="11">
        <v>2500</v>
      </c>
      <c r="M44" s="48">
        <v>0</v>
      </c>
    </row>
    <row r="45" spans="1:13">
      <c r="A45" s="12"/>
      <c r="B45" s="12"/>
      <c r="C45" s="13"/>
      <c r="D45" s="34"/>
      <c r="E45" s="34"/>
      <c r="F45" s="35"/>
      <c r="G45" s="35"/>
      <c r="H45" s="13" t="s">
        <v>1906</v>
      </c>
      <c r="I45" s="13"/>
      <c r="J45" s="13"/>
      <c r="K45" s="34"/>
      <c r="L45" s="14"/>
      <c r="M45" s="50"/>
    </row>
    <row r="46" spans="1:13">
      <c r="A46" s="12"/>
      <c r="B46" s="18">
        <v>15</v>
      </c>
      <c r="C46" s="9" t="s">
        <v>1908</v>
      </c>
      <c r="D46" s="19" t="s">
        <v>1904</v>
      </c>
      <c r="E46" s="19">
        <v>1</v>
      </c>
      <c r="F46" s="20">
        <v>11370</v>
      </c>
      <c r="G46" s="20">
        <v>11370</v>
      </c>
      <c r="H46" s="9" t="s">
        <v>1909</v>
      </c>
      <c r="I46" s="9" t="s">
        <v>2517</v>
      </c>
      <c r="J46" s="9"/>
      <c r="K46" s="19" t="s">
        <v>3773</v>
      </c>
      <c r="L46" s="11">
        <v>11370</v>
      </c>
      <c r="M46" s="48">
        <v>0</v>
      </c>
    </row>
    <row r="47" spans="1:13">
      <c r="A47" s="12"/>
      <c r="B47" s="15"/>
      <c r="C47" s="16"/>
      <c r="D47" s="37"/>
      <c r="E47" s="37"/>
      <c r="F47" s="38"/>
      <c r="G47" s="38"/>
      <c r="H47" s="16" t="s">
        <v>2493</v>
      </c>
      <c r="I47" s="16"/>
      <c r="J47" s="16"/>
      <c r="K47" s="37"/>
      <c r="L47" s="17"/>
      <c r="M47" s="52"/>
    </row>
    <row r="48" spans="1:13">
      <c r="A48" s="12"/>
      <c r="B48" s="18">
        <v>16</v>
      </c>
      <c r="C48" s="9" t="s">
        <v>2494</v>
      </c>
      <c r="D48" s="19" t="s">
        <v>2495</v>
      </c>
      <c r="E48" s="19">
        <v>2</v>
      </c>
      <c r="F48" s="20">
        <v>3500</v>
      </c>
      <c r="G48" s="20">
        <v>7000</v>
      </c>
      <c r="H48" s="9" t="s">
        <v>2496</v>
      </c>
      <c r="I48" s="9" t="s">
        <v>2517</v>
      </c>
      <c r="J48" s="9"/>
      <c r="K48" s="19" t="s">
        <v>3760</v>
      </c>
      <c r="L48" s="11">
        <v>7000</v>
      </c>
      <c r="M48" s="48">
        <v>0</v>
      </c>
    </row>
    <row r="49" spans="1:13">
      <c r="A49" s="12"/>
      <c r="B49" s="15"/>
      <c r="C49" s="16"/>
      <c r="D49" s="37"/>
      <c r="E49" s="37"/>
      <c r="F49" s="38"/>
      <c r="G49" s="38"/>
      <c r="H49" s="16" t="s">
        <v>2497</v>
      </c>
      <c r="I49" s="16"/>
      <c r="J49" s="16"/>
      <c r="K49" s="37"/>
      <c r="L49" s="17"/>
      <c r="M49" s="52"/>
    </row>
    <row r="50" spans="1:13">
      <c r="A50" s="12"/>
      <c r="B50" s="12">
        <v>17</v>
      </c>
      <c r="C50" s="13" t="s">
        <v>3303</v>
      </c>
      <c r="D50" s="34" t="s">
        <v>872</v>
      </c>
      <c r="E50" s="34">
        <v>1</v>
      </c>
      <c r="F50" s="35">
        <v>7500</v>
      </c>
      <c r="G50" s="35">
        <v>7500</v>
      </c>
      <c r="H50" s="9" t="s">
        <v>1905</v>
      </c>
      <c r="I50" s="13" t="s">
        <v>3622</v>
      </c>
      <c r="J50" s="13"/>
      <c r="K50" s="34" t="s">
        <v>3761</v>
      </c>
      <c r="L50" s="14">
        <v>7500</v>
      </c>
      <c r="M50" s="50">
        <v>0</v>
      </c>
    </row>
    <row r="51" spans="1:13">
      <c r="A51" s="12"/>
      <c r="B51" s="12"/>
      <c r="C51" s="13"/>
      <c r="D51" s="34"/>
      <c r="E51" s="34"/>
      <c r="F51" s="35"/>
      <c r="G51" s="35"/>
      <c r="H51" s="13" t="s">
        <v>3304</v>
      </c>
      <c r="I51" s="13"/>
      <c r="J51" s="13"/>
      <c r="K51" s="34"/>
      <c r="L51" s="14"/>
      <c r="M51" s="50"/>
    </row>
    <row r="52" spans="1:13">
      <c r="A52" s="12"/>
      <c r="B52" s="18">
        <v>18</v>
      </c>
      <c r="C52" s="9" t="s">
        <v>3176</v>
      </c>
      <c r="D52" s="19" t="s">
        <v>1292</v>
      </c>
      <c r="E52" s="19">
        <v>1</v>
      </c>
      <c r="F52" s="20">
        <v>1500</v>
      </c>
      <c r="G52" s="20">
        <v>1500</v>
      </c>
      <c r="H52" s="9" t="s">
        <v>3181</v>
      </c>
      <c r="I52" s="9" t="s">
        <v>3233</v>
      </c>
      <c r="J52" s="9"/>
      <c r="K52" s="19" t="s">
        <v>3671</v>
      </c>
      <c r="L52" s="11">
        <v>1500</v>
      </c>
      <c r="M52" s="48">
        <v>0</v>
      </c>
    </row>
    <row r="53" spans="1:13">
      <c r="A53" s="12"/>
      <c r="B53" s="15"/>
      <c r="C53" s="16"/>
      <c r="D53" s="37"/>
      <c r="E53" s="37"/>
      <c r="F53" s="38"/>
      <c r="G53" s="38"/>
      <c r="H53" s="16" t="s">
        <v>3182</v>
      </c>
      <c r="I53" s="16"/>
      <c r="J53" s="16"/>
      <c r="K53" s="37"/>
      <c r="L53" s="17"/>
      <c r="M53" s="52"/>
    </row>
    <row r="54" spans="1:13">
      <c r="A54" s="12"/>
      <c r="B54" s="18">
        <v>19</v>
      </c>
      <c r="C54" s="9" t="s">
        <v>3177</v>
      </c>
      <c r="D54" s="19" t="s">
        <v>527</v>
      </c>
      <c r="E54" s="19">
        <v>1</v>
      </c>
      <c r="F54" s="20">
        <v>2500</v>
      </c>
      <c r="G54" s="20">
        <v>2500</v>
      </c>
      <c r="H54" s="9" t="s">
        <v>3181</v>
      </c>
      <c r="I54" s="9" t="s">
        <v>3233</v>
      </c>
      <c r="J54" s="9"/>
      <c r="K54" s="19" t="s">
        <v>3643</v>
      </c>
      <c r="L54" s="11">
        <v>2500</v>
      </c>
      <c r="M54" s="48">
        <v>0</v>
      </c>
    </row>
    <row r="55" spans="1:13">
      <c r="A55" s="12"/>
      <c r="B55" s="12"/>
      <c r="C55" s="13"/>
      <c r="D55" s="34"/>
      <c r="E55" s="34"/>
      <c r="F55" s="35"/>
      <c r="G55" s="35"/>
      <c r="H55" s="13" t="s">
        <v>3182</v>
      </c>
      <c r="I55" s="13"/>
      <c r="J55" s="13"/>
      <c r="K55" s="34"/>
      <c r="L55" s="14"/>
      <c r="M55" s="50"/>
    </row>
    <row r="56" spans="1:13">
      <c r="A56" s="12"/>
      <c r="B56" s="18">
        <v>20</v>
      </c>
      <c r="C56" s="9" t="s">
        <v>3178</v>
      </c>
      <c r="D56" s="19" t="s">
        <v>814</v>
      </c>
      <c r="E56" s="19">
        <v>1</v>
      </c>
      <c r="F56" s="20">
        <v>1500</v>
      </c>
      <c r="G56" s="20">
        <v>1500</v>
      </c>
      <c r="H56" s="9" t="s">
        <v>3181</v>
      </c>
      <c r="I56" s="9" t="s">
        <v>3233</v>
      </c>
      <c r="J56" s="9"/>
      <c r="K56" s="19" t="s">
        <v>3651</v>
      </c>
      <c r="L56" s="11">
        <v>1500</v>
      </c>
      <c r="M56" s="48">
        <v>0</v>
      </c>
    </row>
    <row r="57" spans="1:13">
      <c r="A57" s="12"/>
      <c r="B57" s="12"/>
      <c r="C57" s="13"/>
      <c r="D57" s="34"/>
      <c r="E57" s="34"/>
      <c r="F57" s="35"/>
      <c r="G57" s="35"/>
      <c r="H57" s="13" t="s">
        <v>3182</v>
      </c>
      <c r="I57" s="13"/>
      <c r="J57" s="13"/>
      <c r="K57" s="34"/>
      <c r="L57" s="14"/>
      <c r="M57" s="50"/>
    </row>
    <row r="58" spans="1:13">
      <c r="A58" s="12"/>
      <c r="B58" s="18">
        <v>21</v>
      </c>
      <c r="C58" s="9" t="s">
        <v>3179</v>
      </c>
      <c r="D58" s="19" t="s">
        <v>527</v>
      </c>
      <c r="E58" s="19">
        <v>1</v>
      </c>
      <c r="F58" s="20">
        <v>8000</v>
      </c>
      <c r="G58" s="20">
        <v>8000</v>
      </c>
      <c r="H58" s="9" t="s">
        <v>3181</v>
      </c>
      <c r="I58" s="9" t="s">
        <v>3233</v>
      </c>
      <c r="J58" s="9"/>
      <c r="K58" s="19" t="s">
        <v>3685</v>
      </c>
      <c r="L58" s="11">
        <v>8000</v>
      </c>
      <c r="M58" s="48">
        <v>0</v>
      </c>
    </row>
    <row r="59" spans="1:13">
      <c r="A59" s="12"/>
      <c r="B59" s="15"/>
      <c r="C59" s="16"/>
      <c r="D59" s="37"/>
      <c r="E59" s="37"/>
      <c r="F59" s="38"/>
      <c r="G59" s="38"/>
      <c r="H59" s="16" t="s">
        <v>3182</v>
      </c>
      <c r="I59" s="16"/>
      <c r="J59" s="16"/>
      <c r="K59" s="37"/>
      <c r="L59" s="17"/>
      <c r="M59" s="52"/>
    </row>
    <row r="60" spans="1:13">
      <c r="A60" s="12"/>
      <c r="B60" s="18">
        <v>22</v>
      </c>
      <c r="C60" s="9" t="s">
        <v>3180</v>
      </c>
      <c r="D60" s="19" t="s">
        <v>341</v>
      </c>
      <c r="E60" s="19">
        <v>1</v>
      </c>
      <c r="F60" s="20">
        <v>42020</v>
      </c>
      <c r="G60" s="20">
        <v>42020</v>
      </c>
      <c r="H60" s="9" t="s">
        <v>3183</v>
      </c>
      <c r="I60" s="9" t="s">
        <v>3560</v>
      </c>
      <c r="J60" s="9"/>
      <c r="K60" s="19" t="s">
        <v>3839</v>
      </c>
      <c r="L60" s="11">
        <v>42020</v>
      </c>
      <c r="M60" s="48">
        <v>0</v>
      </c>
    </row>
    <row r="61" spans="1:13">
      <c r="A61" s="12"/>
      <c r="B61" s="12"/>
      <c r="C61" s="13"/>
      <c r="D61" s="34"/>
      <c r="E61" s="34"/>
      <c r="F61" s="35"/>
      <c r="G61" s="35"/>
      <c r="H61" s="13" t="s">
        <v>3184</v>
      </c>
      <c r="I61" s="13"/>
      <c r="J61" s="13"/>
      <c r="K61" s="34"/>
      <c r="L61" s="14"/>
      <c r="M61" s="50"/>
    </row>
    <row r="62" spans="1:13">
      <c r="A62" s="12"/>
      <c r="B62" s="12"/>
      <c r="C62" s="13"/>
      <c r="D62" s="34"/>
      <c r="E62" s="34"/>
      <c r="F62" s="35"/>
      <c r="G62" s="35"/>
      <c r="H62" s="13" t="s">
        <v>145</v>
      </c>
      <c r="I62" s="13"/>
      <c r="J62" s="13"/>
      <c r="K62" s="34"/>
      <c r="L62" s="14"/>
      <c r="M62" s="50"/>
    </row>
    <row r="63" spans="1:13">
      <c r="A63" s="12"/>
      <c r="B63" s="18">
        <v>23</v>
      </c>
      <c r="C63" s="9" t="s">
        <v>3305</v>
      </c>
      <c r="D63" s="19" t="s">
        <v>3306</v>
      </c>
      <c r="E63" s="19">
        <v>1</v>
      </c>
      <c r="F63" s="20">
        <v>1280</v>
      </c>
      <c r="G63" s="20">
        <v>1280</v>
      </c>
      <c r="H63" s="9" t="s">
        <v>3181</v>
      </c>
      <c r="I63" s="9" t="s">
        <v>3603</v>
      </c>
      <c r="J63" s="9"/>
      <c r="K63" s="19" t="s">
        <v>3726</v>
      </c>
      <c r="L63" s="11">
        <v>1280</v>
      </c>
      <c r="M63" s="48">
        <v>0</v>
      </c>
    </row>
    <row r="64" spans="1:13">
      <c r="A64" s="12"/>
      <c r="B64" s="12"/>
      <c r="C64" s="13"/>
      <c r="D64" s="34"/>
      <c r="E64" s="34"/>
      <c r="F64" s="35"/>
      <c r="G64" s="35"/>
      <c r="H64" s="13" t="s">
        <v>3307</v>
      </c>
      <c r="I64" s="13"/>
      <c r="J64" s="13"/>
      <c r="K64" s="34"/>
      <c r="L64" s="14"/>
      <c r="M64" s="50"/>
    </row>
    <row r="65" spans="1:14">
      <c r="A65" s="12"/>
      <c r="B65" s="18">
        <v>24</v>
      </c>
      <c r="C65" s="9" t="s">
        <v>3313</v>
      </c>
      <c r="D65" s="19" t="s">
        <v>3314</v>
      </c>
      <c r="E65" s="19">
        <v>2</v>
      </c>
      <c r="F65" s="20">
        <v>1000</v>
      </c>
      <c r="G65" s="20">
        <v>2000</v>
      </c>
      <c r="H65" s="9" t="s">
        <v>3181</v>
      </c>
      <c r="I65" s="9" t="s">
        <v>3603</v>
      </c>
      <c r="J65" s="9"/>
      <c r="K65" s="19" t="s">
        <v>3686</v>
      </c>
      <c r="L65" s="11">
        <v>2000</v>
      </c>
      <c r="M65" s="48">
        <v>0</v>
      </c>
    </row>
    <row r="66" spans="1:14" ht="17.25" thickBot="1">
      <c r="A66" s="12"/>
      <c r="B66" s="21"/>
      <c r="C66" s="22"/>
      <c r="D66" s="23"/>
      <c r="E66" s="23"/>
      <c r="F66" s="24"/>
      <c r="G66" s="24"/>
      <c r="H66" s="13" t="s">
        <v>3315</v>
      </c>
      <c r="I66" s="22"/>
      <c r="J66" s="22"/>
      <c r="K66" s="23"/>
      <c r="L66" s="54"/>
      <c r="M66" s="55"/>
    </row>
    <row r="67" spans="1:14" ht="18" thickTop="1" thickBot="1">
      <c r="A67" s="25"/>
      <c r="B67" s="385" t="s">
        <v>14</v>
      </c>
      <c r="C67" s="386"/>
      <c r="D67" s="386"/>
      <c r="E67" s="386"/>
      <c r="F67" s="387"/>
      <c r="G67" s="26">
        <f>SUM(G4:G66)</f>
        <v>1003970</v>
      </c>
      <c r="H67" s="27"/>
      <c r="I67" s="27"/>
      <c r="J67" s="27"/>
      <c r="K67" s="57"/>
      <c r="L67" s="377">
        <f>SUM(L4:L66)</f>
        <v>1003970</v>
      </c>
      <c r="M67" s="59">
        <f>SUM(M4:M66)</f>
        <v>0</v>
      </c>
    </row>
    <row r="68" spans="1:14">
      <c r="A68" s="28" t="s">
        <v>15</v>
      </c>
      <c r="B68" s="28">
        <v>1</v>
      </c>
      <c r="C68" s="132" t="s">
        <v>675</v>
      </c>
      <c r="D68" s="133" t="s">
        <v>676</v>
      </c>
      <c r="E68" s="31">
        <v>1</v>
      </c>
      <c r="F68" s="32">
        <v>14200</v>
      </c>
      <c r="G68" s="32">
        <v>14200</v>
      </c>
      <c r="H68" s="132" t="s">
        <v>677</v>
      </c>
      <c r="I68" s="9" t="s">
        <v>1411</v>
      </c>
      <c r="J68" s="29"/>
      <c r="K68" s="60" t="s">
        <v>3256</v>
      </c>
      <c r="L68" s="61">
        <v>14200</v>
      </c>
      <c r="M68" s="62">
        <v>0</v>
      </c>
      <c r="N68" s="112"/>
    </row>
    <row r="69" spans="1:14">
      <c r="A69" s="107">
        <v>53000</v>
      </c>
      <c r="B69" s="107"/>
      <c r="C69" s="120"/>
      <c r="D69" s="155"/>
      <c r="E69" s="34"/>
      <c r="F69" s="35"/>
      <c r="G69" s="35"/>
      <c r="H69" s="120"/>
      <c r="I69" s="13"/>
      <c r="J69" s="13"/>
      <c r="K69" s="64"/>
      <c r="L69" s="14"/>
      <c r="M69" s="50"/>
      <c r="N69" s="112"/>
    </row>
    <row r="70" spans="1:14">
      <c r="A70" s="12"/>
      <c r="B70" s="18">
        <v>2</v>
      </c>
      <c r="C70" s="117" t="s">
        <v>678</v>
      </c>
      <c r="D70" s="131" t="s">
        <v>668</v>
      </c>
      <c r="E70" s="19">
        <v>1</v>
      </c>
      <c r="F70" s="20">
        <v>38800</v>
      </c>
      <c r="G70" s="20">
        <v>38800</v>
      </c>
      <c r="H70" s="117" t="s">
        <v>679</v>
      </c>
      <c r="I70" s="9" t="s">
        <v>1411</v>
      </c>
      <c r="J70" s="292">
        <v>35000</v>
      </c>
      <c r="K70" s="66" t="s">
        <v>3773</v>
      </c>
      <c r="L70" s="11">
        <v>38800</v>
      </c>
      <c r="M70" s="48">
        <v>0</v>
      </c>
    </row>
    <row r="71" spans="1:14" ht="17.25" thickBot="1">
      <c r="A71" s="12"/>
      <c r="B71" s="21"/>
      <c r="C71" s="22"/>
      <c r="D71" s="40"/>
      <c r="E71" s="23"/>
      <c r="F71" s="24"/>
      <c r="G71" s="24"/>
      <c r="H71" s="22" t="s">
        <v>3185</v>
      </c>
      <c r="I71" s="22" t="s">
        <v>3233</v>
      </c>
      <c r="J71" s="340">
        <v>3800</v>
      </c>
      <c r="K71" s="67"/>
      <c r="L71" s="54"/>
      <c r="M71" s="55"/>
    </row>
    <row r="72" spans="1:14" ht="18" thickTop="1" thickBot="1">
      <c r="A72" s="25"/>
      <c r="B72" s="385" t="s">
        <v>14</v>
      </c>
      <c r="C72" s="386"/>
      <c r="D72" s="386"/>
      <c r="E72" s="386"/>
      <c r="F72" s="387"/>
      <c r="G72" s="26">
        <f>SUM(G68:G71)</f>
        <v>53000</v>
      </c>
      <c r="H72" s="27"/>
      <c r="I72" s="27"/>
      <c r="J72" s="27"/>
      <c r="K72" s="68"/>
      <c r="L72" s="69">
        <f>SUM(L68:L71)</f>
        <v>53000</v>
      </c>
      <c r="M72" s="70">
        <f>SUM(M68:M71)</f>
        <v>0</v>
      </c>
    </row>
    <row r="73" spans="1:14">
      <c r="A73" s="379" t="s">
        <v>16</v>
      </c>
      <c r="B73" s="380"/>
      <c r="C73" s="380"/>
      <c r="D73" s="41"/>
      <c r="E73" s="42"/>
      <c r="F73" s="43"/>
      <c r="G73" s="44">
        <f>G67+G72</f>
        <v>1056970</v>
      </c>
      <c r="H73" s="45"/>
      <c r="I73" s="71"/>
      <c r="J73" s="71"/>
      <c r="K73" s="42"/>
      <c r="L73" s="72"/>
      <c r="M73" s="73"/>
    </row>
  </sheetData>
  <mergeCells count="7">
    <mergeCell ref="A73:C73"/>
    <mergeCell ref="C1:M1"/>
    <mergeCell ref="C2:M2"/>
    <mergeCell ref="I3:J3"/>
    <mergeCell ref="B67:F67"/>
    <mergeCell ref="B72:F72"/>
    <mergeCell ref="A2:B2"/>
  </mergeCells>
  <phoneticPr fontId="10" type="noConversion"/>
  <pageMargins left="0.19685039370078741" right="0.19685039370078741" top="0.39370078740157483" bottom="0.19685039370078741" header="0.19685039370078741" footer="0.19685039370078741"/>
  <pageSetup paperSize="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topLeftCell="A38" workbookViewId="0">
      <selection activeCell="F59" sqref="F59"/>
    </sheetView>
  </sheetViews>
  <sheetFormatPr defaultColWidth="9" defaultRowHeight="16.5"/>
  <cols>
    <col min="1" max="1" width="6.75" style="1" customWidth="1"/>
    <col min="2" max="2" width="4.5" style="1" customWidth="1"/>
    <col min="3" max="3" width="17.5" style="1" customWidth="1"/>
    <col min="4" max="4" width="4.5" style="1" customWidth="1"/>
    <col min="5" max="5" width="4.625" style="160" customWidth="1"/>
    <col min="6" max="6" width="8" style="1" customWidth="1"/>
    <col min="7" max="7" width="9.5" style="1" customWidth="1"/>
    <col min="8" max="8" width="17.5" style="1" customWidth="1"/>
    <col min="9" max="9" width="8.75" style="1" customWidth="1"/>
    <col min="10" max="10" width="4.75" style="1" customWidth="1"/>
    <col min="11" max="12" width="9.25" style="1" customWidth="1"/>
    <col min="13" max="13" width="11.125" style="1" customWidth="1"/>
    <col min="14" max="16384" width="9" style="1"/>
  </cols>
  <sheetData>
    <row r="1" spans="1:13">
      <c r="A1" s="3"/>
      <c r="B1" s="3"/>
      <c r="C1" s="381" t="s">
        <v>0</v>
      </c>
      <c r="D1" s="381"/>
      <c r="E1" s="381"/>
      <c r="F1" s="381"/>
      <c r="G1" s="381"/>
      <c r="H1" s="381"/>
      <c r="I1" s="381"/>
      <c r="J1" s="381"/>
      <c r="K1" s="381"/>
      <c r="L1" s="381"/>
      <c r="M1" s="381"/>
    </row>
    <row r="2" spans="1:13">
      <c r="A2" s="3"/>
      <c r="B2" s="3"/>
      <c r="C2" s="382" t="s">
        <v>836</v>
      </c>
      <c r="D2" s="382"/>
      <c r="E2" s="382"/>
      <c r="F2" s="382"/>
      <c r="G2" s="382"/>
      <c r="H2" s="382"/>
      <c r="I2" s="382"/>
      <c r="J2" s="382"/>
      <c r="K2" s="382"/>
      <c r="L2" s="382"/>
      <c r="M2" s="382"/>
    </row>
    <row r="3" spans="1:13">
      <c r="A3" s="4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7" t="s">
        <v>8</v>
      </c>
      <c r="I3" s="383" t="s">
        <v>9</v>
      </c>
      <c r="J3" s="384"/>
      <c r="K3" s="6" t="s">
        <v>10</v>
      </c>
      <c r="L3" s="6" t="s">
        <v>11</v>
      </c>
      <c r="M3" s="46" t="s">
        <v>12</v>
      </c>
    </row>
    <row r="4" spans="1:13">
      <c r="A4" s="8" t="s">
        <v>13</v>
      </c>
      <c r="B4" s="8">
        <v>1</v>
      </c>
      <c r="C4" s="117" t="s">
        <v>837</v>
      </c>
      <c r="D4" s="121" t="s">
        <v>547</v>
      </c>
      <c r="E4" s="121">
        <v>1</v>
      </c>
      <c r="F4" s="122">
        <v>12000</v>
      </c>
      <c r="G4" s="122">
        <v>12000</v>
      </c>
      <c r="H4" s="117" t="s">
        <v>838</v>
      </c>
      <c r="I4" s="9" t="s">
        <v>1412</v>
      </c>
      <c r="J4" s="9"/>
      <c r="K4" s="19" t="s">
        <v>2304</v>
      </c>
      <c r="L4" s="11">
        <v>3000</v>
      </c>
      <c r="M4" s="48"/>
    </row>
    <row r="5" spans="1:13">
      <c r="A5" s="107">
        <v>882970</v>
      </c>
      <c r="B5" s="107"/>
      <c r="C5" s="120"/>
      <c r="D5" s="123"/>
      <c r="E5" s="123"/>
      <c r="F5" s="124"/>
      <c r="G5" s="124"/>
      <c r="H5" s="120"/>
      <c r="I5" s="13"/>
      <c r="J5" s="13"/>
      <c r="K5" s="34" t="s">
        <v>3073</v>
      </c>
      <c r="L5" s="14">
        <v>3000</v>
      </c>
      <c r="M5" s="50"/>
    </row>
    <row r="6" spans="1:13">
      <c r="A6" s="107"/>
      <c r="B6" s="109"/>
      <c r="C6" s="118"/>
      <c r="D6" s="126"/>
      <c r="E6" s="126"/>
      <c r="F6" s="127"/>
      <c r="G6" s="127"/>
      <c r="H6" s="118"/>
      <c r="I6" s="16"/>
      <c r="J6" s="16"/>
      <c r="K6" s="37" t="s">
        <v>3623</v>
      </c>
      <c r="L6" s="17">
        <v>3000</v>
      </c>
      <c r="M6" s="52">
        <v>3000</v>
      </c>
    </row>
    <row r="7" spans="1:13">
      <c r="A7" s="107"/>
      <c r="B7" s="8">
        <v>2</v>
      </c>
      <c r="C7" s="117" t="s">
        <v>839</v>
      </c>
      <c r="D7" s="121" t="s">
        <v>840</v>
      </c>
      <c r="E7" s="121">
        <v>4</v>
      </c>
      <c r="F7" s="122">
        <v>5500</v>
      </c>
      <c r="G7" s="122">
        <v>22000</v>
      </c>
      <c r="H7" s="117" t="s">
        <v>838</v>
      </c>
      <c r="I7" s="9" t="s">
        <v>1412</v>
      </c>
      <c r="J7" s="9"/>
      <c r="K7" s="19" t="s">
        <v>2305</v>
      </c>
      <c r="L7" s="11">
        <v>22000</v>
      </c>
      <c r="M7" s="48">
        <v>0</v>
      </c>
    </row>
    <row r="8" spans="1:13">
      <c r="A8" s="107"/>
      <c r="B8" s="8">
        <v>3</v>
      </c>
      <c r="C8" s="117" t="s">
        <v>841</v>
      </c>
      <c r="D8" s="121" t="s">
        <v>527</v>
      </c>
      <c r="E8" s="121">
        <v>1</v>
      </c>
      <c r="F8" s="122">
        <v>2800</v>
      </c>
      <c r="G8" s="122">
        <v>2800</v>
      </c>
      <c r="H8" s="117" t="s">
        <v>838</v>
      </c>
      <c r="I8" s="9" t="s">
        <v>1412</v>
      </c>
      <c r="J8" s="9"/>
      <c r="K8" s="19" t="s">
        <v>1789</v>
      </c>
      <c r="L8" s="11">
        <v>2800</v>
      </c>
      <c r="M8" s="48">
        <v>0</v>
      </c>
    </row>
    <row r="9" spans="1:13">
      <c r="A9" s="107"/>
      <c r="B9" s="8">
        <v>4</v>
      </c>
      <c r="C9" s="117" t="s">
        <v>842</v>
      </c>
      <c r="D9" s="121" t="s">
        <v>849</v>
      </c>
      <c r="E9" s="121">
        <v>2</v>
      </c>
      <c r="F9" s="122">
        <v>6615</v>
      </c>
      <c r="G9" s="122">
        <v>13230</v>
      </c>
      <c r="H9" s="117" t="s">
        <v>838</v>
      </c>
      <c r="I9" s="9" t="s">
        <v>1412</v>
      </c>
      <c r="J9" s="9"/>
      <c r="K9" s="19" t="s">
        <v>2579</v>
      </c>
      <c r="L9" s="11">
        <v>13230</v>
      </c>
      <c r="M9" s="48">
        <v>0</v>
      </c>
    </row>
    <row r="10" spans="1:13">
      <c r="A10" s="107"/>
      <c r="B10" s="8">
        <v>5</v>
      </c>
      <c r="C10" s="117" t="s">
        <v>843</v>
      </c>
      <c r="D10" s="121" t="s">
        <v>527</v>
      </c>
      <c r="E10" s="121">
        <v>1</v>
      </c>
      <c r="F10" s="125">
        <v>12000</v>
      </c>
      <c r="G10" s="125">
        <v>12000</v>
      </c>
      <c r="H10" s="117" t="s">
        <v>844</v>
      </c>
      <c r="I10" s="9" t="s">
        <v>1412</v>
      </c>
      <c r="J10" s="9"/>
      <c r="K10" s="19" t="s">
        <v>3802</v>
      </c>
      <c r="L10" s="11">
        <v>12000</v>
      </c>
      <c r="M10" s="48">
        <v>0</v>
      </c>
    </row>
    <row r="11" spans="1:13">
      <c r="A11" s="107"/>
      <c r="B11" s="8">
        <v>6</v>
      </c>
      <c r="C11" s="117" t="s">
        <v>690</v>
      </c>
      <c r="D11" s="121" t="s">
        <v>547</v>
      </c>
      <c r="E11" s="121">
        <v>1</v>
      </c>
      <c r="F11" s="122">
        <v>450</v>
      </c>
      <c r="G11" s="122">
        <v>450</v>
      </c>
      <c r="H11" s="117" t="s">
        <v>845</v>
      </c>
      <c r="I11" s="9" t="s">
        <v>1412</v>
      </c>
      <c r="J11" s="9"/>
      <c r="K11" s="19" t="s">
        <v>2877</v>
      </c>
      <c r="L11" s="11">
        <v>450</v>
      </c>
      <c r="M11" s="48">
        <v>0</v>
      </c>
    </row>
    <row r="12" spans="1:13">
      <c r="A12" s="107"/>
      <c r="B12" s="109"/>
      <c r="C12" s="118" t="s">
        <v>691</v>
      </c>
      <c r="D12" s="126"/>
      <c r="E12" s="126"/>
      <c r="F12" s="127"/>
      <c r="G12" s="127"/>
      <c r="H12" s="118" t="s">
        <v>789</v>
      </c>
      <c r="I12" s="16"/>
      <c r="J12" s="16"/>
      <c r="K12" s="37"/>
      <c r="L12" s="17"/>
      <c r="M12" s="52"/>
    </row>
    <row r="13" spans="1:13">
      <c r="A13" s="107"/>
      <c r="B13" s="8">
        <v>7</v>
      </c>
      <c r="C13" s="117" t="s">
        <v>688</v>
      </c>
      <c r="D13" s="121" t="s">
        <v>547</v>
      </c>
      <c r="E13" s="121">
        <v>1</v>
      </c>
      <c r="F13" s="122">
        <v>658</v>
      </c>
      <c r="G13" s="122">
        <v>658</v>
      </c>
      <c r="H13" s="117" t="s">
        <v>846</v>
      </c>
      <c r="I13" s="9" t="s">
        <v>1412</v>
      </c>
      <c r="J13" s="9"/>
      <c r="K13" s="19" t="s">
        <v>3822</v>
      </c>
      <c r="L13" s="11">
        <v>658</v>
      </c>
      <c r="M13" s="48">
        <v>0</v>
      </c>
    </row>
    <row r="14" spans="1:13">
      <c r="A14" s="12"/>
      <c r="B14" s="12"/>
      <c r="C14" s="120"/>
      <c r="D14" s="123"/>
      <c r="E14" s="123"/>
      <c r="F14" s="124"/>
      <c r="G14" s="124"/>
      <c r="H14" s="120" t="s">
        <v>789</v>
      </c>
      <c r="I14" s="13"/>
      <c r="J14" s="13"/>
      <c r="K14" s="34"/>
      <c r="L14" s="14"/>
      <c r="M14" s="50"/>
    </row>
    <row r="15" spans="1:13">
      <c r="A15" s="12"/>
      <c r="B15" s="18">
        <v>8</v>
      </c>
      <c r="C15" s="117" t="s">
        <v>532</v>
      </c>
      <c r="D15" s="121" t="s">
        <v>527</v>
      </c>
      <c r="E15" s="121">
        <v>1</v>
      </c>
      <c r="F15" s="122">
        <v>200000</v>
      </c>
      <c r="G15" s="122">
        <v>200000</v>
      </c>
      <c r="H15" s="117" t="s">
        <v>847</v>
      </c>
      <c r="I15" s="9" t="s">
        <v>1412</v>
      </c>
      <c r="J15" s="9"/>
      <c r="K15" s="19" t="s">
        <v>2285</v>
      </c>
      <c r="L15" s="11">
        <v>100000</v>
      </c>
      <c r="M15" s="48"/>
    </row>
    <row r="16" spans="1:13">
      <c r="A16" s="12"/>
      <c r="B16" s="12"/>
      <c r="C16" s="120"/>
      <c r="D16" s="123"/>
      <c r="E16" s="123"/>
      <c r="F16" s="124"/>
      <c r="G16" s="124"/>
      <c r="H16" s="120" t="s">
        <v>850</v>
      </c>
      <c r="I16" s="13"/>
      <c r="J16" s="13"/>
      <c r="K16" s="34" t="s">
        <v>3837</v>
      </c>
      <c r="L16" s="14">
        <v>100000</v>
      </c>
      <c r="M16" s="50">
        <v>0</v>
      </c>
    </row>
    <row r="17" spans="1:13">
      <c r="A17" s="12"/>
      <c r="B17" s="12"/>
      <c r="C17" s="120"/>
      <c r="D17" s="123"/>
      <c r="E17" s="123"/>
      <c r="F17" s="124"/>
      <c r="G17" s="124"/>
      <c r="H17" s="120" t="s">
        <v>848</v>
      </c>
      <c r="I17" s="13"/>
      <c r="J17" s="13"/>
      <c r="K17" s="34"/>
      <c r="L17" s="14"/>
      <c r="M17" s="50"/>
    </row>
    <row r="18" spans="1:13">
      <c r="A18" s="12"/>
      <c r="B18" s="18">
        <v>9</v>
      </c>
      <c r="C18" s="9" t="s">
        <v>2050</v>
      </c>
      <c r="D18" s="66" t="s">
        <v>527</v>
      </c>
      <c r="E18" s="121">
        <v>1</v>
      </c>
      <c r="F18" s="122">
        <v>10000</v>
      </c>
      <c r="G18" s="122">
        <v>10000</v>
      </c>
      <c r="H18" s="9" t="s">
        <v>2051</v>
      </c>
      <c r="I18" s="9" t="s">
        <v>2169</v>
      </c>
      <c r="J18" s="9"/>
      <c r="K18" s="19" t="s">
        <v>2580</v>
      </c>
      <c r="L18" s="11">
        <v>10000</v>
      </c>
      <c r="M18" s="48">
        <v>0</v>
      </c>
    </row>
    <row r="19" spans="1:13">
      <c r="A19" s="12"/>
      <c r="B19" s="12"/>
      <c r="C19" s="13"/>
      <c r="D19" s="64"/>
      <c r="E19" s="123"/>
      <c r="F19" s="124"/>
      <c r="G19" s="124"/>
      <c r="H19" s="13" t="s">
        <v>2052</v>
      </c>
      <c r="I19" s="13"/>
      <c r="J19" s="13"/>
      <c r="K19" s="34"/>
      <c r="L19" s="14"/>
      <c r="M19" s="50"/>
    </row>
    <row r="20" spans="1:13">
      <c r="A20" s="12"/>
      <c r="B20" s="18">
        <v>10</v>
      </c>
      <c r="C20" s="117" t="s">
        <v>1501</v>
      </c>
      <c r="D20" s="19" t="s">
        <v>1502</v>
      </c>
      <c r="E20" s="19">
        <v>8</v>
      </c>
      <c r="F20" s="20">
        <v>6000</v>
      </c>
      <c r="G20" s="20">
        <v>48000</v>
      </c>
      <c r="H20" s="9" t="s">
        <v>1503</v>
      </c>
      <c r="I20" s="117" t="s">
        <v>1636</v>
      </c>
      <c r="J20" s="9"/>
      <c r="K20" s="19" t="s">
        <v>1784</v>
      </c>
      <c r="L20" s="11">
        <v>48000</v>
      </c>
      <c r="M20" s="48">
        <v>0</v>
      </c>
    </row>
    <row r="21" spans="1:13">
      <c r="A21" s="12"/>
      <c r="B21" s="12"/>
      <c r="C21" s="120"/>
      <c r="D21" s="34"/>
      <c r="E21" s="34"/>
      <c r="F21" s="35"/>
      <c r="G21" s="35"/>
      <c r="H21" s="120" t="s">
        <v>1504</v>
      </c>
      <c r="I21" s="13"/>
      <c r="J21" s="13"/>
      <c r="K21" s="34"/>
      <c r="L21" s="14"/>
      <c r="M21" s="50"/>
    </row>
    <row r="22" spans="1:13">
      <c r="A22" s="12"/>
      <c r="B22" s="18">
        <v>11</v>
      </c>
      <c r="C22" s="117" t="s">
        <v>1505</v>
      </c>
      <c r="D22" s="121" t="s">
        <v>527</v>
      </c>
      <c r="E22" s="121">
        <v>1</v>
      </c>
      <c r="F22" s="125">
        <v>12000</v>
      </c>
      <c r="G22" s="125">
        <v>12000</v>
      </c>
      <c r="H22" s="117" t="s">
        <v>1506</v>
      </c>
      <c r="I22" s="117" t="s">
        <v>1636</v>
      </c>
      <c r="J22" s="9"/>
      <c r="K22" s="19" t="s">
        <v>3803</v>
      </c>
      <c r="L22" s="11">
        <v>12000</v>
      </c>
      <c r="M22" s="48">
        <v>0</v>
      </c>
    </row>
    <row r="23" spans="1:13">
      <c r="A23" s="12"/>
      <c r="B23" s="12"/>
      <c r="C23" s="120" t="s">
        <v>587</v>
      </c>
      <c r="D23" s="123"/>
      <c r="E23" s="123"/>
      <c r="F23" s="137"/>
      <c r="G23" s="137"/>
      <c r="H23" s="120" t="s">
        <v>1507</v>
      </c>
      <c r="I23" s="13"/>
      <c r="J23" s="13"/>
      <c r="K23" s="34"/>
      <c r="L23" s="14"/>
      <c r="M23" s="50"/>
    </row>
    <row r="24" spans="1:13">
      <c r="A24" s="12"/>
      <c r="B24" s="12">
        <v>12</v>
      </c>
      <c r="C24" s="120" t="s">
        <v>1735</v>
      </c>
      <c r="D24" s="123" t="s">
        <v>1736</v>
      </c>
      <c r="E24" s="123">
        <v>1</v>
      </c>
      <c r="F24" s="137">
        <v>24000</v>
      </c>
      <c r="G24" s="137">
        <v>24000</v>
      </c>
      <c r="H24" s="120" t="s">
        <v>1737</v>
      </c>
      <c r="I24" s="13" t="s">
        <v>1795</v>
      </c>
      <c r="J24" s="13"/>
      <c r="K24" s="34" t="s">
        <v>2250</v>
      </c>
      <c r="L24" s="14">
        <v>24000</v>
      </c>
      <c r="M24" s="50">
        <v>0</v>
      </c>
    </row>
    <row r="25" spans="1:13">
      <c r="A25" s="12"/>
      <c r="B25" s="18">
        <v>13</v>
      </c>
      <c r="C25" s="117" t="s">
        <v>1738</v>
      </c>
      <c r="D25" s="121" t="s">
        <v>1736</v>
      </c>
      <c r="E25" s="121">
        <v>1</v>
      </c>
      <c r="F25" s="125">
        <v>26825</v>
      </c>
      <c r="G25" s="125">
        <v>26825</v>
      </c>
      <c r="H25" s="117" t="s">
        <v>1740</v>
      </c>
      <c r="I25" s="9" t="s">
        <v>1795</v>
      </c>
      <c r="J25" s="9"/>
      <c r="K25" s="19" t="s">
        <v>2249</v>
      </c>
      <c r="L25" s="11">
        <v>6825</v>
      </c>
      <c r="M25" s="48">
        <v>20000</v>
      </c>
    </row>
    <row r="26" spans="1:13">
      <c r="A26" s="12"/>
      <c r="B26" s="15"/>
      <c r="C26" s="118" t="s">
        <v>1739</v>
      </c>
      <c r="D26" s="126"/>
      <c r="E26" s="126"/>
      <c r="F26" s="138"/>
      <c r="G26" s="138"/>
      <c r="H26" s="118" t="s">
        <v>1741</v>
      </c>
      <c r="I26" s="16"/>
      <c r="J26" s="16"/>
      <c r="K26" s="37"/>
      <c r="L26" s="17"/>
      <c r="M26" s="52"/>
    </row>
    <row r="27" spans="1:13">
      <c r="A27" s="12"/>
      <c r="B27" s="12">
        <v>14</v>
      </c>
      <c r="C27" s="13" t="s">
        <v>2054</v>
      </c>
      <c r="D27" s="64" t="s">
        <v>2055</v>
      </c>
      <c r="E27" s="123">
        <v>1</v>
      </c>
      <c r="F27" s="137">
        <v>35000</v>
      </c>
      <c r="G27" s="137">
        <v>35000</v>
      </c>
      <c r="H27" s="13" t="s">
        <v>2056</v>
      </c>
      <c r="I27" s="13" t="s">
        <v>2169</v>
      </c>
      <c r="J27" s="13"/>
      <c r="K27" s="34" t="s">
        <v>2812</v>
      </c>
      <c r="L27" s="14">
        <v>35000</v>
      </c>
      <c r="M27" s="50">
        <v>0</v>
      </c>
    </row>
    <row r="28" spans="1:13">
      <c r="A28" s="12"/>
      <c r="B28" s="12"/>
      <c r="C28" s="120"/>
      <c r="D28" s="123"/>
      <c r="E28" s="123"/>
      <c r="F28" s="137"/>
      <c r="G28" s="137"/>
      <c r="H28" s="13" t="s">
        <v>2057</v>
      </c>
      <c r="I28" s="13"/>
      <c r="J28" s="13"/>
      <c r="K28" s="34"/>
      <c r="L28" s="14"/>
      <c r="M28" s="50"/>
    </row>
    <row r="29" spans="1:13">
      <c r="A29" s="12"/>
      <c r="B29" s="12"/>
      <c r="C29" s="120"/>
      <c r="D29" s="123"/>
      <c r="E29" s="123"/>
      <c r="F29" s="137"/>
      <c r="G29" s="137"/>
      <c r="H29" s="13" t="s">
        <v>2058</v>
      </c>
      <c r="I29" s="13"/>
      <c r="J29" s="13"/>
      <c r="K29" s="34"/>
      <c r="L29" s="14"/>
      <c r="M29" s="50"/>
    </row>
    <row r="30" spans="1:13">
      <c r="A30" s="12"/>
      <c r="B30" s="12"/>
      <c r="C30" s="120"/>
      <c r="D30" s="123"/>
      <c r="E30" s="123"/>
      <c r="F30" s="137"/>
      <c r="G30" s="137"/>
      <c r="H30" s="13" t="s">
        <v>2179</v>
      </c>
      <c r="I30" s="13"/>
      <c r="J30" s="13"/>
      <c r="K30" s="34"/>
      <c r="L30" s="14"/>
      <c r="M30" s="50"/>
    </row>
    <row r="31" spans="1:13">
      <c r="A31" s="12"/>
      <c r="B31" s="18">
        <v>15</v>
      </c>
      <c r="C31" s="9" t="s">
        <v>2404</v>
      </c>
      <c r="D31" s="66" t="s">
        <v>2406</v>
      </c>
      <c r="E31" s="121">
        <v>1</v>
      </c>
      <c r="F31" s="125">
        <v>110000</v>
      </c>
      <c r="G31" s="125">
        <v>110000</v>
      </c>
      <c r="H31" s="9" t="s">
        <v>2407</v>
      </c>
      <c r="I31" s="9" t="s">
        <v>2516</v>
      </c>
      <c r="J31" s="9"/>
      <c r="K31" s="19" t="s">
        <v>3069</v>
      </c>
      <c r="L31" s="11">
        <v>110000</v>
      </c>
      <c r="M31" s="48">
        <v>0</v>
      </c>
    </row>
    <row r="32" spans="1:13">
      <c r="A32" s="12"/>
      <c r="B32" s="12"/>
      <c r="C32" s="13" t="s">
        <v>2405</v>
      </c>
      <c r="D32" s="123"/>
      <c r="E32" s="123"/>
      <c r="F32" s="137"/>
      <c r="G32" s="137"/>
      <c r="H32" s="13" t="s">
        <v>2408</v>
      </c>
      <c r="I32" s="13"/>
      <c r="J32" s="13"/>
      <c r="K32" s="34"/>
      <c r="L32" s="14"/>
      <c r="M32" s="50"/>
    </row>
    <row r="33" spans="1:13">
      <c r="A33" s="12"/>
      <c r="B33" s="12"/>
      <c r="C33" s="120"/>
      <c r="D33" s="123"/>
      <c r="E33" s="123"/>
      <c r="F33" s="137"/>
      <c r="G33" s="137"/>
      <c r="H33" s="13" t="s">
        <v>2409</v>
      </c>
      <c r="I33" s="13"/>
      <c r="J33" s="13"/>
      <c r="K33" s="34"/>
      <c r="L33" s="14"/>
      <c r="M33" s="50"/>
    </row>
    <row r="34" spans="1:13">
      <c r="A34" s="12"/>
      <c r="B34" s="12"/>
      <c r="C34" s="120"/>
      <c r="D34" s="123"/>
      <c r="E34" s="123"/>
      <c r="F34" s="137"/>
      <c r="G34" s="137"/>
      <c r="H34" s="13" t="s">
        <v>2410</v>
      </c>
      <c r="I34" s="13"/>
      <c r="J34" s="13"/>
      <c r="K34" s="34"/>
      <c r="L34" s="14"/>
      <c r="M34" s="50"/>
    </row>
    <row r="35" spans="1:13">
      <c r="A35" s="12"/>
      <c r="B35" s="12"/>
      <c r="C35" s="120"/>
      <c r="D35" s="123"/>
      <c r="E35" s="123"/>
      <c r="F35" s="137"/>
      <c r="G35" s="137"/>
      <c r="H35" s="13" t="s">
        <v>2411</v>
      </c>
      <c r="I35" s="13"/>
      <c r="J35" s="13"/>
      <c r="K35" s="34"/>
      <c r="L35" s="14"/>
      <c r="M35" s="50"/>
    </row>
    <row r="36" spans="1:13">
      <c r="A36" s="12"/>
      <c r="B36" s="18">
        <v>16</v>
      </c>
      <c r="C36" s="9" t="s">
        <v>2718</v>
      </c>
      <c r="D36" s="66" t="s">
        <v>341</v>
      </c>
      <c r="E36" s="19">
        <v>1</v>
      </c>
      <c r="F36" s="11">
        <v>250300</v>
      </c>
      <c r="G36" s="11">
        <v>250300</v>
      </c>
      <c r="H36" s="9" t="s">
        <v>2725</v>
      </c>
      <c r="I36" s="9" t="s">
        <v>2857</v>
      </c>
      <c r="J36" s="9"/>
      <c r="K36" s="19" t="s">
        <v>3537</v>
      </c>
      <c r="L36" s="11">
        <v>250300</v>
      </c>
      <c r="M36" s="48">
        <v>0</v>
      </c>
    </row>
    <row r="37" spans="1:13">
      <c r="A37" s="12"/>
      <c r="B37" s="12"/>
      <c r="C37" s="13"/>
      <c r="D37" s="64"/>
      <c r="E37" s="34"/>
      <c r="F37" s="14"/>
      <c r="G37" s="14"/>
      <c r="H37" s="13" t="s">
        <v>2726</v>
      </c>
      <c r="I37" s="13"/>
      <c r="J37" s="13"/>
      <c r="K37" s="34"/>
      <c r="L37" s="14"/>
      <c r="M37" s="50"/>
    </row>
    <row r="38" spans="1:13">
      <c r="A38" s="12"/>
      <c r="B38" s="12"/>
      <c r="C38" s="13"/>
      <c r="D38" s="64"/>
      <c r="E38" s="34"/>
      <c r="F38" s="14"/>
      <c r="G38" s="14"/>
      <c r="H38" s="13" t="s">
        <v>2727</v>
      </c>
      <c r="I38" s="13"/>
      <c r="J38" s="13"/>
      <c r="K38" s="34"/>
      <c r="L38" s="14"/>
      <c r="M38" s="50"/>
    </row>
    <row r="39" spans="1:13">
      <c r="A39" s="12"/>
      <c r="B39" s="12"/>
      <c r="C39" s="13"/>
      <c r="D39" s="64"/>
      <c r="E39" s="34"/>
      <c r="F39" s="14"/>
      <c r="G39" s="14"/>
      <c r="H39" s="13" t="s">
        <v>2719</v>
      </c>
      <c r="I39" s="13"/>
      <c r="J39" s="13"/>
      <c r="K39" s="34"/>
      <c r="L39" s="14"/>
      <c r="M39" s="50"/>
    </row>
    <row r="40" spans="1:13">
      <c r="A40" s="12"/>
      <c r="B40" s="18">
        <v>17</v>
      </c>
      <c r="C40" s="9" t="s">
        <v>2720</v>
      </c>
      <c r="D40" s="19" t="s">
        <v>527</v>
      </c>
      <c r="E40" s="19">
        <v>1</v>
      </c>
      <c r="F40" s="20">
        <v>66000</v>
      </c>
      <c r="G40" s="20">
        <v>66000</v>
      </c>
      <c r="H40" s="9" t="s">
        <v>2728</v>
      </c>
      <c r="I40" s="9" t="s">
        <v>3123</v>
      </c>
      <c r="J40" s="9"/>
      <c r="K40" s="19" t="s">
        <v>3801</v>
      </c>
      <c r="L40" s="11">
        <v>66000</v>
      </c>
      <c r="M40" s="48">
        <v>0</v>
      </c>
    </row>
    <row r="41" spans="1:13">
      <c r="A41" s="12"/>
      <c r="B41" s="12"/>
      <c r="C41" s="13"/>
      <c r="D41" s="34"/>
      <c r="E41" s="34"/>
      <c r="F41" s="35"/>
      <c r="G41" s="35"/>
      <c r="H41" s="13" t="s">
        <v>3043</v>
      </c>
      <c r="I41" s="13"/>
      <c r="J41" s="13"/>
      <c r="K41" s="34"/>
      <c r="L41" s="14"/>
      <c r="M41" s="50"/>
    </row>
    <row r="42" spans="1:13">
      <c r="A42" s="12"/>
      <c r="B42" s="12">
        <v>18</v>
      </c>
      <c r="C42" s="13" t="s">
        <v>2721</v>
      </c>
      <c r="D42" s="64" t="s">
        <v>2722</v>
      </c>
      <c r="E42" s="64">
        <v>1</v>
      </c>
      <c r="F42" s="108">
        <v>16250</v>
      </c>
      <c r="G42" s="108">
        <v>16250</v>
      </c>
      <c r="H42" s="13" t="s">
        <v>2729</v>
      </c>
      <c r="I42" s="13" t="s">
        <v>2857</v>
      </c>
      <c r="J42" s="13"/>
      <c r="K42" s="34" t="s">
        <v>3200</v>
      </c>
      <c r="L42" s="14">
        <v>16250</v>
      </c>
      <c r="M42" s="50">
        <v>0</v>
      </c>
    </row>
    <row r="43" spans="1:13">
      <c r="A43" s="12"/>
      <c r="B43" s="12"/>
      <c r="C43" s="13"/>
      <c r="D43" s="64"/>
      <c r="E43" s="64"/>
      <c r="F43" s="108"/>
      <c r="G43" s="108"/>
      <c r="H43" s="13" t="s">
        <v>105</v>
      </c>
      <c r="I43" s="13"/>
      <c r="J43" s="13"/>
      <c r="K43" s="34"/>
      <c r="L43" s="14"/>
      <c r="M43" s="50"/>
    </row>
    <row r="44" spans="1:13">
      <c r="A44" s="12"/>
      <c r="B44" s="15"/>
      <c r="C44" s="16"/>
      <c r="D44" s="65"/>
      <c r="E44" s="65"/>
      <c r="F44" s="110"/>
      <c r="G44" s="110"/>
      <c r="H44" s="16" t="s">
        <v>2723</v>
      </c>
      <c r="I44" s="16"/>
      <c r="J44" s="16"/>
      <c r="K44" s="37"/>
      <c r="L44" s="17"/>
      <c r="M44" s="52"/>
    </row>
    <row r="45" spans="1:13">
      <c r="A45" s="12"/>
      <c r="B45" s="12">
        <v>19</v>
      </c>
      <c r="C45" s="13" t="s">
        <v>2724</v>
      </c>
      <c r="D45" s="64" t="s">
        <v>2722</v>
      </c>
      <c r="E45" s="64">
        <v>1</v>
      </c>
      <c r="F45" s="108">
        <v>21457</v>
      </c>
      <c r="G45" s="108">
        <v>21457</v>
      </c>
      <c r="H45" s="13" t="s">
        <v>2730</v>
      </c>
      <c r="I45" s="13" t="s">
        <v>2857</v>
      </c>
      <c r="J45" s="13"/>
      <c r="K45" s="34"/>
      <c r="L45" s="14"/>
      <c r="M45" s="50">
        <v>21457</v>
      </c>
    </row>
    <row r="46" spans="1:13" ht="17.25" thickBot="1">
      <c r="A46" s="12"/>
      <c r="B46" s="12"/>
      <c r="C46" s="120"/>
      <c r="D46" s="123"/>
      <c r="E46" s="123"/>
      <c r="F46" s="137"/>
      <c r="G46" s="137"/>
      <c r="H46" s="13" t="s">
        <v>2731</v>
      </c>
      <c r="I46" s="13"/>
      <c r="J46" s="13"/>
      <c r="K46" s="34"/>
      <c r="L46" s="14"/>
      <c r="M46" s="50"/>
    </row>
    <row r="47" spans="1:13" ht="18" thickTop="1" thickBot="1">
      <c r="A47" s="25"/>
      <c r="B47" s="385" t="s">
        <v>14</v>
      </c>
      <c r="C47" s="386"/>
      <c r="D47" s="386"/>
      <c r="E47" s="386"/>
      <c r="F47" s="387"/>
      <c r="G47" s="26">
        <f>SUM(G4:G46)</f>
        <v>882970</v>
      </c>
      <c r="H47" s="27"/>
      <c r="I47" s="27"/>
      <c r="J47" s="27"/>
      <c r="K47" s="57"/>
      <c r="L47" s="58">
        <f>SUM(L4:L46)</f>
        <v>838513</v>
      </c>
      <c r="M47" s="59">
        <f>SUM(M4:M46)</f>
        <v>44457</v>
      </c>
    </row>
    <row r="48" spans="1:13">
      <c r="A48" s="28" t="s">
        <v>15</v>
      </c>
      <c r="B48" s="28">
        <v>1</v>
      </c>
      <c r="C48" s="132" t="s">
        <v>853</v>
      </c>
      <c r="D48" s="133" t="s">
        <v>324</v>
      </c>
      <c r="E48" s="31">
        <v>1</v>
      </c>
      <c r="F48" s="32">
        <v>27000</v>
      </c>
      <c r="G48" s="32">
        <v>27000</v>
      </c>
      <c r="H48" s="132" t="s">
        <v>361</v>
      </c>
      <c r="I48" s="9" t="s">
        <v>1412</v>
      </c>
      <c r="J48" s="29"/>
      <c r="K48" s="60" t="s">
        <v>1785</v>
      </c>
      <c r="L48" s="61">
        <v>27000</v>
      </c>
      <c r="M48" s="62">
        <v>0</v>
      </c>
    </row>
    <row r="49" spans="1:13">
      <c r="A49" s="12">
        <v>174000</v>
      </c>
      <c r="B49" s="12"/>
      <c r="C49" s="13" t="s">
        <v>854</v>
      </c>
      <c r="D49" s="33"/>
      <c r="E49" s="34"/>
      <c r="F49" s="35"/>
      <c r="G49" s="35"/>
      <c r="H49" s="120" t="s">
        <v>851</v>
      </c>
      <c r="I49" s="13"/>
      <c r="J49" s="13"/>
      <c r="K49" s="64"/>
      <c r="L49" s="14"/>
      <c r="M49" s="50"/>
    </row>
    <row r="50" spans="1:13">
      <c r="A50" s="12"/>
      <c r="B50" s="15"/>
      <c r="C50" s="16"/>
      <c r="D50" s="36"/>
      <c r="E50" s="37"/>
      <c r="F50" s="38"/>
      <c r="G50" s="38"/>
      <c r="H50" s="118" t="s">
        <v>852</v>
      </c>
      <c r="I50" s="16"/>
      <c r="J50" s="16"/>
      <c r="K50" s="65"/>
      <c r="L50" s="17"/>
      <c r="M50" s="52"/>
    </row>
    <row r="51" spans="1:13">
      <c r="A51" s="12"/>
      <c r="B51" s="78">
        <v>2</v>
      </c>
      <c r="C51" s="75" t="s">
        <v>2732</v>
      </c>
      <c r="D51" s="84" t="s">
        <v>2722</v>
      </c>
      <c r="E51" s="6">
        <v>1</v>
      </c>
      <c r="F51" s="79">
        <v>59000</v>
      </c>
      <c r="G51" s="79">
        <v>59000</v>
      </c>
      <c r="H51" s="75" t="s">
        <v>2733</v>
      </c>
      <c r="I51" s="75" t="s">
        <v>2857</v>
      </c>
      <c r="J51" s="75"/>
      <c r="K51" s="94"/>
      <c r="L51" s="77"/>
      <c r="M51" s="90">
        <v>59000</v>
      </c>
    </row>
    <row r="52" spans="1:13">
      <c r="A52" s="12"/>
      <c r="B52" s="18">
        <v>3</v>
      </c>
      <c r="C52" s="9" t="s">
        <v>2734</v>
      </c>
      <c r="D52" s="39" t="s">
        <v>2722</v>
      </c>
      <c r="E52" s="19">
        <v>1</v>
      </c>
      <c r="F52" s="20">
        <v>68000</v>
      </c>
      <c r="G52" s="20">
        <v>68000</v>
      </c>
      <c r="H52" s="9" t="s">
        <v>2733</v>
      </c>
      <c r="I52" s="9" t="s">
        <v>2857</v>
      </c>
      <c r="J52" s="9"/>
      <c r="K52" s="66" t="s">
        <v>3236</v>
      </c>
      <c r="L52" s="11">
        <v>68000</v>
      </c>
      <c r="M52" s="48">
        <v>0</v>
      </c>
    </row>
    <row r="53" spans="1:13">
      <c r="A53" s="12"/>
      <c r="B53" s="18">
        <v>4</v>
      </c>
      <c r="C53" s="9" t="s">
        <v>2735</v>
      </c>
      <c r="D53" s="39" t="s">
        <v>2722</v>
      </c>
      <c r="E53" s="19">
        <v>1</v>
      </c>
      <c r="F53" s="20">
        <v>20000</v>
      </c>
      <c r="G53" s="20">
        <v>20000</v>
      </c>
      <c r="H53" s="9" t="s">
        <v>2736</v>
      </c>
      <c r="I53" s="9" t="s">
        <v>2857</v>
      </c>
      <c r="J53" s="9"/>
      <c r="K53" s="66" t="s">
        <v>3210</v>
      </c>
      <c r="L53" s="11">
        <v>20000</v>
      </c>
      <c r="M53" s="48">
        <v>0</v>
      </c>
    </row>
    <row r="54" spans="1:13" ht="17.25" thickBot="1">
      <c r="A54" s="12"/>
      <c r="B54" s="21"/>
      <c r="C54" s="22"/>
      <c r="D54" s="40"/>
      <c r="E54" s="23"/>
      <c r="F54" s="24"/>
      <c r="G54" s="24"/>
      <c r="H54" s="22"/>
      <c r="I54" s="22"/>
      <c r="J54" s="22"/>
      <c r="K54" s="67"/>
      <c r="L54" s="54"/>
      <c r="M54" s="55"/>
    </row>
    <row r="55" spans="1:13" ht="18" thickTop="1" thickBot="1">
      <c r="A55" s="25"/>
      <c r="B55" s="385" t="s">
        <v>14</v>
      </c>
      <c r="C55" s="386"/>
      <c r="D55" s="386"/>
      <c r="E55" s="386"/>
      <c r="F55" s="387"/>
      <c r="G55" s="26">
        <f>SUM(G48:G53)</f>
        <v>174000</v>
      </c>
      <c r="H55" s="27"/>
      <c r="I55" s="27"/>
      <c r="J55" s="27"/>
      <c r="K55" s="68"/>
      <c r="L55" s="69">
        <f>SUM(L48:L53)</f>
        <v>115000</v>
      </c>
      <c r="M55" s="70">
        <f>SUM(M48:M53)</f>
        <v>59000</v>
      </c>
    </row>
    <row r="56" spans="1:13">
      <c r="A56" s="379" t="s">
        <v>16</v>
      </c>
      <c r="B56" s="380"/>
      <c r="C56" s="380"/>
      <c r="D56" s="41"/>
      <c r="E56" s="42"/>
      <c r="F56" s="43"/>
      <c r="G56" s="44">
        <f>G47+G55</f>
        <v>1056970</v>
      </c>
      <c r="H56" s="45"/>
      <c r="I56" s="71"/>
      <c r="J56" s="71"/>
      <c r="K56" s="42"/>
      <c r="L56" s="72"/>
      <c r="M56" s="73"/>
    </row>
  </sheetData>
  <mergeCells count="6">
    <mergeCell ref="A56:C56"/>
    <mergeCell ref="C1:M1"/>
    <mergeCell ref="C2:M2"/>
    <mergeCell ref="I3:J3"/>
    <mergeCell ref="B47:F47"/>
    <mergeCell ref="B55:F55"/>
  </mergeCells>
  <phoneticPr fontId="9" type="noConversion"/>
  <pageMargins left="0.19685039370078741" right="0.19685039370078741" top="0.39370078740157483" bottom="0.19685039370078741" header="0.19685039370078741" footer="0.19685039370078741"/>
  <pageSetup paperSize="9" orientation="landscape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opLeftCell="A9" workbookViewId="0">
      <selection activeCell="M11" sqref="M11"/>
    </sheetView>
  </sheetViews>
  <sheetFormatPr defaultColWidth="9" defaultRowHeight="16.5"/>
  <cols>
    <col min="1" max="1" width="6.75" style="1" customWidth="1"/>
    <col min="2" max="2" width="4.5" style="1" customWidth="1"/>
    <col min="3" max="3" width="16.5" style="1" customWidth="1"/>
    <col min="4" max="4" width="4.5" style="1" customWidth="1"/>
    <col min="5" max="5" width="4.625" style="249" customWidth="1"/>
    <col min="6" max="6" width="8" style="1" customWidth="1"/>
    <col min="7" max="7" width="9.5" style="1" customWidth="1"/>
    <col min="8" max="8" width="17.25" style="1" customWidth="1"/>
    <col min="9" max="9" width="8.75" style="1" customWidth="1"/>
    <col min="10" max="10" width="5" style="1" customWidth="1"/>
    <col min="11" max="12" width="9.25" style="1" customWidth="1"/>
    <col min="13" max="13" width="11.125" style="1" customWidth="1"/>
    <col min="14" max="16384" width="9" style="1"/>
  </cols>
  <sheetData>
    <row r="1" spans="1:13">
      <c r="A1" s="3"/>
      <c r="B1" s="3"/>
      <c r="C1" s="381" t="s">
        <v>0</v>
      </c>
      <c r="D1" s="381"/>
      <c r="E1" s="381"/>
      <c r="F1" s="381"/>
      <c r="G1" s="381"/>
      <c r="H1" s="381"/>
      <c r="I1" s="381"/>
      <c r="J1" s="381"/>
      <c r="K1" s="381"/>
      <c r="L1" s="381"/>
      <c r="M1" s="381"/>
    </row>
    <row r="2" spans="1:13">
      <c r="A2" s="3"/>
      <c r="B2" s="3"/>
      <c r="C2" s="382" t="s">
        <v>1682</v>
      </c>
      <c r="D2" s="382"/>
      <c r="E2" s="382"/>
      <c r="F2" s="382"/>
      <c r="G2" s="382"/>
      <c r="H2" s="382"/>
      <c r="I2" s="382"/>
      <c r="J2" s="382"/>
      <c r="K2" s="382"/>
      <c r="L2" s="382"/>
      <c r="M2" s="382"/>
    </row>
    <row r="3" spans="1:13">
      <c r="A3" s="4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7" t="s">
        <v>8</v>
      </c>
      <c r="I3" s="383" t="s">
        <v>9</v>
      </c>
      <c r="J3" s="384"/>
      <c r="K3" s="6" t="s">
        <v>10</v>
      </c>
      <c r="L3" s="6" t="s">
        <v>11</v>
      </c>
      <c r="M3" s="46" t="s">
        <v>12</v>
      </c>
    </row>
    <row r="4" spans="1:13">
      <c r="A4" s="8" t="s">
        <v>13</v>
      </c>
      <c r="B4" s="8">
        <v>1</v>
      </c>
      <c r="C4" s="9" t="s">
        <v>703</v>
      </c>
      <c r="D4" s="10" t="s">
        <v>318</v>
      </c>
      <c r="E4" s="11">
        <v>1</v>
      </c>
      <c r="F4" s="11">
        <v>200000</v>
      </c>
      <c r="G4" s="11">
        <v>200000</v>
      </c>
      <c r="H4" s="9" t="s">
        <v>1683</v>
      </c>
      <c r="I4" s="9" t="s">
        <v>1795</v>
      </c>
      <c r="J4" s="332">
        <v>170000</v>
      </c>
      <c r="K4" s="19" t="s">
        <v>2559</v>
      </c>
      <c r="L4" s="11">
        <v>100000</v>
      </c>
      <c r="M4" s="48">
        <v>100000</v>
      </c>
    </row>
    <row r="5" spans="1:13">
      <c r="A5" s="12">
        <v>843533</v>
      </c>
      <c r="B5" s="12"/>
      <c r="C5" s="13"/>
      <c r="D5" s="14"/>
      <c r="E5" s="14"/>
      <c r="F5" s="14"/>
      <c r="G5" s="14"/>
      <c r="H5" s="13" t="s">
        <v>1684</v>
      </c>
      <c r="I5" s="13" t="s">
        <v>3232</v>
      </c>
      <c r="J5" s="338">
        <v>30000</v>
      </c>
      <c r="K5" s="34"/>
      <c r="L5" s="14"/>
      <c r="M5" s="50"/>
    </row>
    <row r="6" spans="1:13">
      <c r="A6" s="12"/>
      <c r="B6" s="12"/>
      <c r="C6" s="13"/>
      <c r="D6" s="14"/>
      <c r="E6" s="14"/>
      <c r="F6" s="14"/>
      <c r="G6" s="14"/>
      <c r="H6" s="13" t="s">
        <v>624</v>
      </c>
      <c r="I6" s="13"/>
      <c r="J6" s="13"/>
      <c r="K6" s="34"/>
      <c r="L6" s="14"/>
      <c r="M6" s="50"/>
    </row>
    <row r="7" spans="1:13">
      <c r="A7" s="12"/>
      <c r="B7" s="12"/>
      <c r="C7" s="13"/>
      <c r="D7" s="14"/>
      <c r="E7" s="14"/>
      <c r="F7" s="14"/>
      <c r="G7" s="14"/>
      <c r="H7" s="13" t="s">
        <v>3091</v>
      </c>
      <c r="I7" s="13"/>
      <c r="J7" s="13"/>
      <c r="K7" s="34"/>
      <c r="L7" s="14"/>
      <c r="M7" s="50"/>
    </row>
    <row r="8" spans="1:13">
      <c r="A8" s="12"/>
      <c r="B8" s="18">
        <v>2</v>
      </c>
      <c r="C8" s="9" t="s">
        <v>1268</v>
      </c>
      <c r="D8" s="11" t="s">
        <v>324</v>
      </c>
      <c r="E8" s="11">
        <v>1</v>
      </c>
      <c r="F8" s="11">
        <v>80000</v>
      </c>
      <c r="G8" s="11">
        <v>80000</v>
      </c>
      <c r="H8" s="9" t="s">
        <v>1685</v>
      </c>
      <c r="I8" s="9" t="s">
        <v>1795</v>
      </c>
      <c r="J8" s="9"/>
      <c r="K8" s="19" t="s">
        <v>2588</v>
      </c>
      <c r="L8" s="11">
        <v>80000</v>
      </c>
      <c r="M8" s="48">
        <v>0</v>
      </c>
    </row>
    <row r="9" spans="1:13">
      <c r="A9" s="12"/>
      <c r="B9" s="12"/>
      <c r="C9" s="13"/>
      <c r="D9" s="14"/>
      <c r="E9" s="14"/>
      <c r="F9" s="14"/>
      <c r="G9" s="14"/>
      <c r="H9" s="13" t="s">
        <v>485</v>
      </c>
      <c r="I9" s="13"/>
      <c r="J9" s="13"/>
      <c r="K9" s="34"/>
      <c r="L9" s="14"/>
      <c r="M9" s="50"/>
    </row>
    <row r="10" spans="1:13">
      <c r="A10" s="12"/>
      <c r="B10" s="18">
        <v>3</v>
      </c>
      <c r="C10" s="9" t="s">
        <v>509</v>
      </c>
      <c r="D10" s="11" t="s">
        <v>324</v>
      </c>
      <c r="E10" s="11">
        <v>1</v>
      </c>
      <c r="F10" s="11">
        <v>90000</v>
      </c>
      <c r="G10" s="11">
        <v>90000</v>
      </c>
      <c r="H10" s="9" t="s">
        <v>1686</v>
      </c>
      <c r="I10" s="9" t="s">
        <v>1795</v>
      </c>
      <c r="J10" s="9"/>
      <c r="K10" s="19" t="s">
        <v>3840</v>
      </c>
      <c r="L10" s="11">
        <v>90000</v>
      </c>
      <c r="M10" s="48">
        <v>0</v>
      </c>
    </row>
    <row r="11" spans="1:13">
      <c r="A11" s="12"/>
      <c r="B11" s="15"/>
      <c r="C11" s="16"/>
      <c r="D11" s="17"/>
      <c r="E11" s="17"/>
      <c r="F11" s="17"/>
      <c r="G11" s="17"/>
      <c r="H11" s="16" t="s">
        <v>1687</v>
      </c>
      <c r="I11" s="16"/>
      <c r="J11" s="16"/>
      <c r="K11" s="37"/>
      <c r="L11" s="17"/>
      <c r="M11" s="52"/>
    </row>
    <row r="12" spans="1:13">
      <c r="A12" s="12"/>
      <c r="B12" s="18">
        <v>4</v>
      </c>
      <c r="C12" s="9" t="s">
        <v>1151</v>
      </c>
      <c r="D12" s="11" t="s">
        <v>410</v>
      </c>
      <c r="E12" s="11">
        <v>1</v>
      </c>
      <c r="F12" s="11">
        <v>25200</v>
      </c>
      <c r="G12" s="11">
        <v>25200</v>
      </c>
      <c r="H12" s="9" t="s">
        <v>1153</v>
      </c>
      <c r="I12" s="9" t="s">
        <v>1795</v>
      </c>
      <c r="J12" s="9"/>
      <c r="K12" s="19" t="s">
        <v>3744</v>
      </c>
      <c r="L12" s="11">
        <v>25200</v>
      </c>
      <c r="M12" s="48">
        <v>0</v>
      </c>
    </row>
    <row r="13" spans="1:13">
      <c r="A13" s="12"/>
      <c r="B13" s="12"/>
      <c r="C13" s="13" t="s">
        <v>1152</v>
      </c>
      <c r="D13" s="14"/>
      <c r="E13" s="14"/>
      <c r="F13" s="14"/>
      <c r="G13" s="14"/>
      <c r="H13" s="13" t="s">
        <v>1688</v>
      </c>
      <c r="I13" s="13"/>
      <c r="J13" s="13"/>
      <c r="K13" s="34"/>
      <c r="L13" s="14"/>
      <c r="M13" s="50"/>
    </row>
    <row r="14" spans="1:13">
      <c r="A14" s="12"/>
      <c r="B14" s="18">
        <v>5</v>
      </c>
      <c r="C14" s="9" t="s">
        <v>790</v>
      </c>
      <c r="D14" s="11" t="s">
        <v>324</v>
      </c>
      <c r="E14" s="11">
        <v>1</v>
      </c>
      <c r="F14" s="11">
        <v>658</v>
      </c>
      <c r="G14" s="11">
        <v>658</v>
      </c>
      <c r="H14" s="9" t="s">
        <v>1689</v>
      </c>
      <c r="I14" s="9" t="s">
        <v>1795</v>
      </c>
      <c r="J14" s="9"/>
      <c r="K14" s="19" t="s">
        <v>2508</v>
      </c>
      <c r="L14" s="11">
        <v>658</v>
      </c>
      <c r="M14" s="48">
        <v>0</v>
      </c>
    </row>
    <row r="15" spans="1:13">
      <c r="A15" s="12"/>
      <c r="B15" s="12"/>
      <c r="C15" s="13"/>
      <c r="D15" s="14"/>
      <c r="E15" s="14"/>
      <c r="F15" s="14"/>
      <c r="G15" s="14"/>
      <c r="H15" s="13" t="s">
        <v>1690</v>
      </c>
      <c r="I15" s="13"/>
      <c r="J15" s="13"/>
      <c r="K15" s="34"/>
      <c r="L15" s="14"/>
      <c r="M15" s="50"/>
    </row>
    <row r="16" spans="1:13">
      <c r="A16" s="12"/>
      <c r="B16" s="18">
        <v>6</v>
      </c>
      <c r="C16" s="9" t="s">
        <v>413</v>
      </c>
      <c r="D16" s="11" t="s">
        <v>410</v>
      </c>
      <c r="E16" s="11">
        <v>1</v>
      </c>
      <c r="F16" s="11">
        <v>450</v>
      </c>
      <c r="G16" s="11">
        <v>450</v>
      </c>
      <c r="H16" s="9" t="s">
        <v>1689</v>
      </c>
      <c r="I16" s="9" t="s">
        <v>1795</v>
      </c>
      <c r="J16" s="9"/>
      <c r="K16" s="19" t="s">
        <v>2656</v>
      </c>
      <c r="L16" s="11">
        <v>450</v>
      </c>
      <c r="M16" s="48">
        <v>0</v>
      </c>
    </row>
    <row r="17" spans="1:13">
      <c r="A17" s="12"/>
      <c r="B17" s="15"/>
      <c r="C17" s="16" t="s">
        <v>421</v>
      </c>
      <c r="D17" s="17"/>
      <c r="E17" s="17"/>
      <c r="F17" s="17"/>
      <c r="G17" s="17"/>
      <c r="H17" s="16" t="s">
        <v>1690</v>
      </c>
      <c r="I17" s="16"/>
      <c r="J17" s="16"/>
      <c r="K17" s="37"/>
      <c r="L17" s="17"/>
      <c r="M17" s="52"/>
    </row>
    <row r="18" spans="1:13">
      <c r="A18" s="12"/>
      <c r="B18" s="18">
        <v>7</v>
      </c>
      <c r="C18" s="9" t="s">
        <v>1691</v>
      </c>
      <c r="D18" s="11" t="s">
        <v>324</v>
      </c>
      <c r="E18" s="11">
        <v>1</v>
      </c>
      <c r="F18" s="11">
        <v>1620</v>
      </c>
      <c r="G18" s="11">
        <v>1620</v>
      </c>
      <c r="H18" s="9" t="s">
        <v>1689</v>
      </c>
      <c r="I18" s="9" t="s">
        <v>1795</v>
      </c>
      <c r="J18" s="9"/>
      <c r="K18" s="19" t="s">
        <v>3254</v>
      </c>
      <c r="L18" s="11">
        <v>1620</v>
      </c>
      <c r="M18" s="48">
        <v>0</v>
      </c>
    </row>
    <row r="19" spans="1:13">
      <c r="A19" s="12"/>
      <c r="B19" s="15"/>
      <c r="C19" s="16"/>
      <c r="D19" s="17"/>
      <c r="E19" s="17"/>
      <c r="F19" s="17"/>
      <c r="G19" s="17"/>
      <c r="H19" s="16" t="s">
        <v>1690</v>
      </c>
      <c r="I19" s="16"/>
      <c r="J19" s="16"/>
      <c r="K19" s="37"/>
      <c r="L19" s="17"/>
      <c r="M19" s="52"/>
    </row>
    <row r="20" spans="1:13">
      <c r="A20" s="12"/>
      <c r="B20" s="18">
        <v>8</v>
      </c>
      <c r="C20" s="9" t="s">
        <v>1692</v>
      </c>
      <c r="D20" s="19" t="s">
        <v>318</v>
      </c>
      <c r="E20" s="19">
        <v>1</v>
      </c>
      <c r="F20" s="20">
        <v>100000</v>
      </c>
      <c r="G20" s="20">
        <v>100000</v>
      </c>
      <c r="H20" s="9" t="s">
        <v>1683</v>
      </c>
      <c r="I20" s="9" t="s">
        <v>1795</v>
      </c>
      <c r="J20" s="9"/>
      <c r="K20" s="19" t="s">
        <v>2854</v>
      </c>
      <c r="L20" s="11">
        <v>100000</v>
      </c>
      <c r="M20" s="48">
        <v>0</v>
      </c>
    </row>
    <row r="21" spans="1:13">
      <c r="A21" s="12"/>
      <c r="B21" s="12"/>
      <c r="C21" s="13"/>
      <c r="D21" s="34"/>
      <c r="E21" s="34"/>
      <c r="F21" s="35"/>
      <c r="G21" s="35"/>
      <c r="H21" s="13" t="s">
        <v>1693</v>
      </c>
      <c r="I21" s="13"/>
      <c r="J21" s="13"/>
      <c r="K21" s="34"/>
      <c r="L21" s="14"/>
      <c r="M21" s="50"/>
    </row>
    <row r="22" spans="1:13">
      <c r="A22" s="12"/>
      <c r="B22" s="12"/>
      <c r="C22" s="13"/>
      <c r="D22" s="34"/>
      <c r="E22" s="34"/>
      <c r="F22" s="35"/>
      <c r="G22" s="35"/>
      <c r="H22" s="13" t="s">
        <v>624</v>
      </c>
      <c r="I22" s="13"/>
      <c r="J22" s="13"/>
      <c r="K22" s="34"/>
      <c r="L22" s="14"/>
      <c r="M22" s="50"/>
    </row>
    <row r="23" spans="1:13">
      <c r="A23" s="12"/>
      <c r="B23" s="78">
        <v>9</v>
      </c>
      <c r="C23" s="75" t="s">
        <v>2086</v>
      </c>
      <c r="D23" s="6" t="s">
        <v>2087</v>
      </c>
      <c r="E23" s="6">
        <v>1</v>
      </c>
      <c r="F23" s="79">
        <v>90000</v>
      </c>
      <c r="G23" s="79">
        <v>90000</v>
      </c>
      <c r="H23" s="75" t="s">
        <v>2088</v>
      </c>
      <c r="I23" s="75" t="s">
        <v>2169</v>
      </c>
      <c r="J23" s="75"/>
      <c r="K23" s="6"/>
      <c r="L23" s="77"/>
      <c r="M23" s="90">
        <v>90000</v>
      </c>
    </row>
    <row r="24" spans="1:13">
      <c r="A24" s="12"/>
      <c r="B24" s="18">
        <v>10</v>
      </c>
      <c r="C24" s="9" t="s">
        <v>2089</v>
      </c>
      <c r="D24" s="19" t="s">
        <v>2090</v>
      </c>
      <c r="E24" s="19">
        <v>1</v>
      </c>
      <c r="F24" s="20">
        <v>3500</v>
      </c>
      <c r="G24" s="20">
        <v>3500</v>
      </c>
      <c r="H24" s="9" t="s">
        <v>2091</v>
      </c>
      <c r="I24" s="9" t="s">
        <v>2169</v>
      </c>
      <c r="J24" s="9"/>
      <c r="K24" s="19" t="s">
        <v>3597</v>
      </c>
      <c r="L24" s="11">
        <v>3500</v>
      </c>
      <c r="M24" s="48">
        <v>0</v>
      </c>
    </row>
    <row r="25" spans="1:13">
      <c r="A25" s="12"/>
      <c r="B25" s="18">
        <v>11</v>
      </c>
      <c r="C25" s="9" t="s">
        <v>2092</v>
      </c>
      <c r="D25" s="19" t="s">
        <v>2090</v>
      </c>
      <c r="E25" s="19">
        <v>1</v>
      </c>
      <c r="F25" s="20">
        <v>1200</v>
      </c>
      <c r="G25" s="20">
        <v>1200</v>
      </c>
      <c r="H25" s="9" t="s">
        <v>2091</v>
      </c>
      <c r="I25" s="9" t="s">
        <v>2169</v>
      </c>
      <c r="J25" s="9"/>
      <c r="K25" s="19" t="s">
        <v>3597</v>
      </c>
      <c r="L25" s="11">
        <v>1200</v>
      </c>
      <c r="M25" s="48">
        <v>0</v>
      </c>
    </row>
    <row r="26" spans="1:13">
      <c r="A26" s="12"/>
      <c r="B26" s="18">
        <v>12</v>
      </c>
      <c r="C26" s="9" t="s">
        <v>2093</v>
      </c>
      <c r="D26" s="19" t="s">
        <v>2094</v>
      </c>
      <c r="E26" s="19">
        <v>6</v>
      </c>
      <c r="F26" s="20">
        <v>1900</v>
      </c>
      <c r="G26" s="20">
        <v>11400</v>
      </c>
      <c r="H26" s="9" t="s">
        <v>2091</v>
      </c>
      <c r="I26" s="9" t="s">
        <v>2169</v>
      </c>
      <c r="J26" s="9"/>
      <c r="K26" s="19" t="s">
        <v>2558</v>
      </c>
      <c r="L26" s="11">
        <v>11400</v>
      </c>
      <c r="M26" s="48">
        <v>0</v>
      </c>
    </row>
    <row r="27" spans="1:13">
      <c r="A27" s="12"/>
      <c r="B27" s="18">
        <v>13</v>
      </c>
      <c r="C27" s="9" t="s">
        <v>2095</v>
      </c>
      <c r="D27" s="19" t="s">
        <v>2094</v>
      </c>
      <c r="E27" s="19">
        <v>50</v>
      </c>
      <c r="F27" s="20">
        <v>245</v>
      </c>
      <c r="G27" s="20">
        <v>12250</v>
      </c>
      <c r="H27" s="9" t="s">
        <v>2091</v>
      </c>
      <c r="I27" s="9" t="s">
        <v>2169</v>
      </c>
      <c r="J27" s="9"/>
      <c r="K27" s="19" t="s">
        <v>2558</v>
      </c>
      <c r="L27" s="11">
        <v>12250</v>
      </c>
      <c r="M27" s="48">
        <v>0</v>
      </c>
    </row>
    <row r="28" spans="1:13">
      <c r="A28" s="12"/>
      <c r="B28" s="18">
        <v>14</v>
      </c>
      <c r="C28" s="9" t="s">
        <v>3092</v>
      </c>
      <c r="D28" s="19" t="s">
        <v>3093</v>
      </c>
      <c r="E28" s="19">
        <v>1</v>
      </c>
      <c r="F28" s="20">
        <v>94755</v>
      </c>
      <c r="G28" s="20">
        <v>94755</v>
      </c>
      <c r="H28" s="9" t="s">
        <v>613</v>
      </c>
      <c r="I28" s="9" t="s">
        <v>3232</v>
      </c>
      <c r="J28" s="9"/>
      <c r="K28" s="19"/>
      <c r="L28" s="11"/>
      <c r="M28" s="48">
        <v>94755</v>
      </c>
    </row>
    <row r="29" spans="1:13">
      <c r="A29" s="12"/>
      <c r="B29" s="15"/>
      <c r="C29" s="16"/>
      <c r="D29" s="37"/>
      <c r="E29" s="37"/>
      <c r="F29" s="38"/>
      <c r="G29" s="38"/>
      <c r="H29" s="16" t="s">
        <v>3091</v>
      </c>
      <c r="I29" s="16"/>
      <c r="J29" s="16"/>
      <c r="K29" s="37"/>
      <c r="L29" s="17"/>
      <c r="M29" s="52"/>
    </row>
    <row r="30" spans="1:13">
      <c r="A30" s="12"/>
      <c r="B30" s="12">
        <v>15</v>
      </c>
      <c r="C30" s="13" t="s">
        <v>3094</v>
      </c>
      <c r="D30" s="34" t="s">
        <v>3093</v>
      </c>
      <c r="E30" s="34">
        <v>1</v>
      </c>
      <c r="F30" s="35">
        <v>70000</v>
      </c>
      <c r="G30" s="35">
        <v>70000</v>
      </c>
      <c r="H30" s="13" t="s">
        <v>3095</v>
      </c>
      <c r="I30" s="13" t="s">
        <v>3232</v>
      </c>
      <c r="J30" s="13"/>
      <c r="K30" s="34"/>
      <c r="L30" s="14"/>
      <c r="M30" s="50">
        <v>70000</v>
      </c>
    </row>
    <row r="31" spans="1:13">
      <c r="A31" s="12"/>
      <c r="B31" s="12"/>
      <c r="C31" s="13"/>
      <c r="D31" s="34"/>
      <c r="E31" s="34"/>
      <c r="F31" s="35"/>
      <c r="G31" s="35"/>
      <c r="H31" s="13" t="s">
        <v>3096</v>
      </c>
      <c r="I31" s="13"/>
      <c r="J31" s="13"/>
      <c r="K31" s="34"/>
      <c r="L31" s="14"/>
      <c r="M31" s="50"/>
    </row>
    <row r="32" spans="1:13">
      <c r="A32" s="12"/>
      <c r="B32" s="12"/>
      <c r="C32" s="13"/>
      <c r="D32" s="34"/>
      <c r="E32" s="34"/>
      <c r="F32" s="35"/>
      <c r="G32" s="35"/>
      <c r="H32" s="13" t="s">
        <v>3091</v>
      </c>
      <c r="I32" s="13"/>
      <c r="J32" s="13"/>
      <c r="K32" s="34"/>
      <c r="L32" s="14"/>
      <c r="M32" s="50"/>
    </row>
    <row r="33" spans="1:13">
      <c r="A33" s="12"/>
      <c r="B33" s="18">
        <v>16</v>
      </c>
      <c r="C33" s="9" t="s">
        <v>3097</v>
      </c>
      <c r="D33" s="19" t="s">
        <v>3093</v>
      </c>
      <c r="E33" s="19">
        <v>1</v>
      </c>
      <c r="F33" s="20">
        <v>62500</v>
      </c>
      <c r="G33" s="20">
        <v>62500</v>
      </c>
      <c r="H33" s="9" t="s">
        <v>3098</v>
      </c>
      <c r="I33" s="9" t="s">
        <v>3232</v>
      </c>
      <c r="J33" s="9"/>
      <c r="K33" s="19"/>
      <c r="L33" s="11"/>
      <c r="M33" s="48">
        <v>62500</v>
      </c>
    </row>
    <row r="34" spans="1:13" ht="17.25" thickBot="1">
      <c r="A34" s="12"/>
      <c r="B34" s="21"/>
      <c r="C34" s="22"/>
      <c r="D34" s="23"/>
      <c r="E34" s="23"/>
      <c r="F34" s="24"/>
      <c r="G34" s="24"/>
      <c r="H34" s="22" t="s">
        <v>3099</v>
      </c>
      <c r="I34" s="22"/>
      <c r="J34" s="22"/>
      <c r="K34" s="23"/>
      <c r="L34" s="54"/>
      <c r="M34" s="55"/>
    </row>
    <row r="35" spans="1:13" ht="18" thickTop="1" thickBot="1">
      <c r="A35" s="25"/>
      <c r="B35" s="385" t="s">
        <v>14</v>
      </c>
      <c r="C35" s="386"/>
      <c r="D35" s="386"/>
      <c r="E35" s="386"/>
      <c r="F35" s="387"/>
      <c r="G35" s="26">
        <f>SUM(G4:G33)</f>
        <v>843533</v>
      </c>
      <c r="H35" s="27"/>
      <c r="I35" s="27"/>
      <c r="J35" s="27"/>
      <c r="K35" s="57"/>
      <c r="L35" s="58">
        <f>SUM(L4:L33)</f>
        <v>426278</v>
      </c>
      <c r="M35" s="59">
        <f>SUM(M4:M33)</f>
        <v>417255</v>
      </c>
    </row>
    <row r="36" spans="1:13">
      <c r="A36" s="28" t="s">
        <v>15</v>
      </c>
      <c r="B36" s="28">
        <v>1</v>
      </c>
      <c r="C36" s="132" t="s">
        <v>1694</v>
      </c>
      <c r="D36" s="133" t="s">
        <v>359</v>
      </c>
      <c r="E36" s="31">
        <v>1</v>
      </c>
      <c r="F36" s="32">
        <v>68000</v>
      </c>
      <c r="G36" s="32">
        <v>68000</v>
      </c>
      <c r="H36" s="132" t="s">
        <v>361</v>
      </c>
      <c r="I36" s="29" t="s">
        <v>1795</v>
      </c>
      <c r="J36" s="29"/>
      <c r="K36" s="60" t="s">
        <v>3141</v>
      </c>
      <c r="L36" s="61">
        <v>68000</v>
      </c>
      <c r="M36" s="62">
        <v>0</v>
      </c>
    </row>
    <row r="37" spans="1:13">
      <c r="A37" s="12">
        <v>163000</v>
      </c>
      <c r="B37" s="15"/>
      <c r="C37" s="118" t="s">
        <v>1695</v>
      </c>
      <c r="D37" s="36"/>
      <c r="E37" s="37"/>
      <c r="F37" s="38"/>
      <c r="G37" s="38"/>
      <c r="H37" s="16"/>
      <c r="I37" s="16"/>
      <c r="J37" s="16"/>
      <c r="K37" s="65"/>
      <c r="L37" s="17"/>
      <c r="M37" s="52"/>
    </row>
    <row r="38" spans="1:13">
      <c r="A38" s="12"/>
      <c r="B38" s="18">
        <v>2</v>
      </c>
      <c r="C38" s="117" t="s">
        <v>1696</v>
      </c>
      <c r="D38" s="131" t="s">
        <v>324</v>
      </c>
      <c r="E38" s="19">
        <v>1</v>
      </c>
      <c r="F38" s="20">
        <v>95000</v>
      </c>
      <c r="G38" s="20">
        <v>95000</v>
      </c>
      <c r="H38" s="117" t="s">
        <v>1697</v>
      </c>
      <c r="I38" s="9" t="s">
        <v>1795</v>
      </c>
      <c r="J38" s="9"/>
      <c r="K38" s="66" t="s">
        <v>3598</v>
      </c>
      <c r="L38" s="11">
        <v>95000</v>
      </c>
      <c r="M38" s="48">
        <v>0</v>
      </c>
    </row>
    <row r="39" spans="1:13" ht="17.25" thickBot="1">
      <c r="A39" s="12"/>
      <c r="B39" s="15"/>
      <c r="C39" s="16"/>
      <c r="D39" s="36"/>
      <c r="E39" s="37"/>
      <c r="F39" s="38"/>
      <c r="G39" s="38"/>
      <c r="H39" s="118" t="s">
        <v>1698</v>
      </c>
      <c r="I39" s="16"/>
      <c r="J39" s="16"/>
      <c r="K39" s="65"/>
      <c r="L39" s="17"/>
      <c r="M39" s="52"/>
    </row>
    <row r="40" spans="1:13" ht="18" thickTop="1" thickBot="1">
      <c r="A40" s="25"/>
      <c r="B40" s="385" t="s">
        <v>14</v>
      </c>
      <c r="C40" s="386"/>
      <c r="D40" s="386"/>
      <c r="E40" s="386"/>
      <c r="F40" s="387"/>
      <c r="G40" s="26">
        <f>SUM(G36:G39)</f>
        <v>163000</v>
      </c>
      <c r="H40" s="27"/>
      <c r="I40" s="27"/>
      <c r="J40" s="27"/>
      <c r="K40" s="68"/>
      <c r="L40" s="69">
        <f>SUM(L36:L39)</f>
        <v>163000</v>
      </c>
      <c r="M40" s="70">
        <f>SUM(M36:M39)</f>
        <v>0</v>
      </c>
    </row>
    <row r="41" spans="1:13">
      <c r="A41" s="379" t="s">
        <v>16</v>
      </c>
      <c r="B41" s="380"/>
      <c r="C41" s="380"/>
      <c r="D41" s="41"/>
      <c r="E41" s="42"/>
      <c r="F41" s="43"/>
      <c r="G41" s="44">
        <f>G35+G40</f>
        <v>1006533</v>
      </c>
      <c r="H41" s="45"/>
      <c r="I41" s="71"/>
      <c r="J41" s="71"/>
      <c r="K41" s="42"/>
      <c r="L41" s="72"/>
      <c r="M41" s="73"/>
    </row>
  </sheetData>
  <mergeCells count="6">
    <mergeCell ref="A41:C41"/>
    <mergeCell ref="C1:M1"/>
    <mergeCell ref="C2:M2"/>
    <mergeCell ref="I3:J3"/>
    <mergeCell ref="B35:F35"/>
    <mergeCell ref="B40:F40"/>
  </mergeCells>
  <phoneticPr fontId="9" type="noConversion"/>
  <pageMargins left="0.19685039370078741" right="0.19685039370078741" top="0.39370078740157483" bottom="0.19685039370078741" header="0.19685039370078741" footer="0.19685039370078741"/>
  <pageSetup paperSize="9" orientation="landscape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opLeftCell="A2" workbookViewId="0">
      <selection activeCell="G13" sqref="G13"/>
    </sheetView>
  </sheetViews>
  <sheetFormatPr defaultColWidth="9" defaultRowHeight="16.5"/>
  <cols>
    <col min="1" max="1" width="6.75" style="1" customWidth="1"/>
    <col min="2" max="2" width="4.5" style="1" customWidth="1"/>
    <col min="3" max="3" width="17.5" style="1" customWidth="1"/>
    <col min="4" max="4" width="4.5" style="1" customWidth="1"/>
    <col min="5" max="5" width="4.625" style="206" customWidth="1"/>
    <col min="6" max="6" width="8" style="1" customWidth="1"/>
    <col min="7" max="7" width="9.5" style="1" customWidth="1"/>
    <col min="8" max="8" width="16.5" style="1" customWidth="1"/>
    <col min="9" max="9" width="8.75" style="1" customWidth="1"/>
    <col min="10" max="10" width="4.875" style="1" customWidth="1"/>
    <col min="11" max="12" width="9.25" style="1" customWidth="1"/>
    <col min="13" max="13" width="11.125" style="1" customWidth="1"/>
    <col min="14" max="16384" width="9" style="1"/>
  </cols>
  <sheetData>
    <row r="1" spans="1:13">
      <c r="A1" s="3"/>
      <c r="B1" s="3"/>
      <c r="C1" s="381" t="s">
        <v>0</v>
      </c>
      <c r="D1" s="381"/>
      <c r="E1" s="381"/>
      <c r="F1" s="381"/>
      <c r="G1" s="381"/>
      <c r="H1" s="381"/>
      <c r="I1" s="381"/>
      <c r="J1" s="381"/>
      <c r="K1" s="381"/>
      <c r="L1" s="381"/>
      <c r="M1" s="381"/>
    </row>
    <row r="2" spans="1:13">
      <c r="A2" s="3"/>
      <c r="B2" s="3"/>
      <c r="C2" s="382" t="s">
        <v>1262</v>
      </c>
      <c r="D2" s="382"/>
      <c r="E2" s="382"/>
      <c r="F2" s="382"/>
      <c r="G2" s="382"/>
      <c r="H2" s="382"/>
      <c r="I2" s="382"/>
      <c r="J2" s="382"/>
      <c r="K2" s="382"/>
      <c r="L2" s="382"/>
      <c r="M2" s="382"/>
    </row>
    <row r="3" spans="1:13">
      <c r="A3" s="4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7" t="s">
        <v>8</v>
      </c>
      <c r="I3" s="383" t="s">
        <v>9</v>
      </c>
      <c r="J3" s="384"/>
      <c r="K3" s="6" t="s">
        <v>10</v>
      </c>
      <c r="L3" s="6" t="s">
        <v>11</v>
      </c>
      <c r="M3" s="46" t="s">
        <v>12</v>
      </c>
    </row>
    <row r="4" spans="1:13">
      <c r="A4" s="8" t="s">
        <v>13</v>
      </c>
      <c r="B4" s="8">
        <v>1</v>
      </c>
      <c r="C4" s="9" t="s">
        <v>1263</v>
      </c>
      <c r="D4" s="10" t="s">
        <v>318</v>
      </c>
      <c r="E4" s="11">
        <v>1</v>
      </c>
      <c r="F4" s="11">
        <v>180000</v>
      </c>
      <c r="G4" s="11">
        <v>180000</v>
      </c>
      <c r="H4" s="9" t="s">
        <v>1264</v>
      </c>
      <c r="I4" s="117" t="s">
        <v>1636</v>
      </c>
      <c r="J4" s="9"/>
      <c r="K4" s="19" t="s">
        <v>1886</v>
      </c>
      <c r="L4" s="11">
        <v>180000</v>
      </c>
      <c r="M4" s="48">
        <v>0</v>
      </c>
    </row>
    <row r="5" spans="1:13">
      <c r="A5" s="150">
        <v>1006533</v>
      </c>
      <c r="B5" s="12"/>
      <c r="C5" s="13"/>
      <c r="D5" s="14"/>
      <c r="E5" s="14"/>
      <c r="F5" s="14"/>
      <c r="G5" s="14"/>
      <c r="H5" s="13" t="s">
        <v>1265</v>
      </c>
      <c r="I5" s="13"/>
      <c r="J5" s="13"/>
      <c r="K5" s="34"/>
      <c r="L5" s="14"/>
      <c r="M5" s="50"/>
    </row>
    <row r="6" spans="1:13">
      <c r="A6" s="12"/>
      <c r="B6" s="12"/>
      <c r="C6" s="13"/>
      <c r="D6" s="14"/>
      <c r="E6" s="14"/>
      <c r="F6" s="14"/>
      <c r="G6" s="14"/>
      <c r="H6" s="13" t="s">
        <v>1266</v>
      </c>
      <c r="I6" s="13"/>
      <c r="J6" s="13"/>
      <c r="K6" s="34"/>
      <c r="L6" s="14"/>
      <c r="M6" s="50"/>
    </row>
    <row r="7" spans="1:13">
      <c r="A7" s="12"/>
      <c r="B7" s="18">
        <v>2</v>
      </c>
      <c r="C7" s="117" t="s">
        <v>1267</v>
      </c>
      <c r="D7" s="10" t="s">
        <v>318</v>
      </c>
      <c r="E7" s="11">
        <v>1</v>
      </c>
      <c r="F7" s="11">
        <v>180000</v>
      </c>
      <c r="G7" s="11">
        <v>180000</v>
      </c>
      <c r="H7" s="9" t="s">
        <v>1264</v>
      </c>
      <c r="I7" s="117" t="s">
        <v>1636</v>
      </c>
      <c r="J7" s="9"/>
      <c r="K7" s="19" t="s">
        <v>2476</v>
      </c>
      <c r="L7" s="11">
        <v>180000</v>
      </c>
      <c r="M7" s="48">
        <v>0</v>
      </c>
    </row>
    <row r="8" spans="1:13">
      <c r="A8" s="12"/>
      <c r="B8" s="12"/>
      <c r="C8" s="13"/>
      <c r="D8" s="14"/>
      <c r="E8" s="14"/>
      <c r="F8" s="14"/>
      <c r="G8" s="14"/>
      <c r="H8" s="13" t="s">
        <v>1265</v>
      </c>
      <c r="I8" s="13"/>
      <c r="J8" s="13"/>
      <c r="K8" s="34"/>
      <c r="L8" s="14"/>
      <c r="M8" s="50"/>
    </row>
    <row r="9" spans="1:13">
      <c r="A9" s="12"/>
      <c r="B9" s="12"/>
      <c r="C9" s="13"/>
      <c r="D9" s="14"/>
      <c r="E9" s="14"/>
      <c r="F9" s="14"/>
      <c r="G9" s="14"/>
      <c r="H9" s="13" t="s">
        <v>1266</v>
      </c>
      <c r="I9" s="13"/>
      <c r="J9" s="13"/>
      <c r="K9" s="34"/>
      <c r="L9" s="14"/>
      <c r="M9" s="50"/>
    </row>
    <row r="10" spans="1:13">
      <c r="A10" s="12"/>
      <c r="B10" s="18">
        <v>3</v>
      </c>
      <c r="C10" s="117" t="s">
        <v>1268</v>
      </c>
      <c r="D10" s="125" t="s">
        <v>318</v>
      </c>
      <c r="E10" s="11">
        <v>1</v>
      </c>
      <c r="F10" s="11">
        <v>90000</v>
      </c>
      <c r="G10" s="11">
        <v>90000</v>
      </c>
      <c r="H10" s="117" t="s">
        <v>1269</v>
      </c>
      <c r="I10" s="117" t="s">
        <v>1636</v>
      </c>
      <c r="J10" s="9"/>
      <c r="K10" s="19" t="s">
        <v>2524</v>
      </c>
      <c r="L10" s="11">
        <v>90000</v>
      </c>
      <c r="M10" s="48">
        <v>0</v>
      </c>
    </row>
    <row r="11" spans="1:13">
      <c r="A11" s="12"/>
      <c r="B11" s="12"/>
      <c r="C11" s="13"/>
      <c r="D11" s="14"/>
      <c r="E11" s="14"/>
      <c r="F11" s="14"/>
      <c r="G11" s="14"/>
      <c r="H11" s="120" t="s">
        <v>1270</v>
      </c>
      <c r="I11" s="13"/>
      <c r="J11" s="13"/>
      <c r="K11" s="34"/>
      <c r="L11" s="14"/>
      <c r="M11" s="50"/>
    </row>
    <row r="12" spans="1:13">
      <c r="A12" s="12"/>
      <c r="B12" s="12"/>
      <c r="C12" s="13"/>
      <c r="D12" s="14"/>
      <c r="E12" s="14"/>
      <c r="F12" s="14"/>
      <c r="G12" s="14"/>
      <c r="H12" s="120" t="s">
        <v>618</v>
      </c>
      <c r="I12" s="13"/>
      <c r="J12" s="13"/>
      <c r="K12" s="34"/>
      <c r="L12" s="14"/>
      <c r="M12" s="50"/>
    </row>
    <row r="13" spans="1:13">
      <c r="A13" s="12"/>
      <c r="B13" s="18">
        <v>4</v>
      </c>
      <c r="C13" s="117" t="s">
        <v>1151</v>
      </c>
      <c r="D13" s="125" t="s">
        <v>410</v>
      </c>
      <c r="E13" s="11">
        <v>1</v>
      </c>
      <c r="F13" s="11">
        <v>16800</v>
      </c>
      <c r="G13" s="11">
        <v>16800</v>
      </c>
      <c r="H13" s="117" t="s">
        <v>1153</v>
      </c>
      <c r="I13" s="117" t="s">
        <v>1636</v>
      </c>
      <c r="J13" s="9"/>
      <c r="K13" s="19" t="s">
        <v>3727</v>
      </c>
      <c r="L13" s="11">
        <v>16800</v>
      </c>
      <c r="M13" s="48">
        <v>0</v>
      </c>
    </row>
    <row r="14" spans="1:13">
      <c r="A14" s="12"/>
      <c r="B14" s="15"/>
      <c r="C14" s="118" t="s">
        <v>1152</v>
      </c>
      <c r="D14" s="17"/>
      <c r="E14" s="17"/>
      <c r="F14" s="17"/>
      <c r="G14" s="17"/>
      <c r="H14" s="118" t="s">
        <v>1271</v>
      </c>
      <c r="I14" s="16"/>
      <c r="J14" s="16"/>
      <c r="K14" s="37"/>
      <c r="L14" s="17"/>
      <c r="M14" s="52"/>
    </row>
    <row r="15" spans="1:13">
      <c r="A15" s="12"/>
      <c r="B15" s="18">
        <v>5</v>
      </c>
      <c r="C15" s="117" t="s">
        <v>351</v>
      </c>
      <c r="D15" s="125" t="s">
        <v>324</v>
      </c>
      <c r="E15" s="11">
        <v>1</v>
      </c>
      <c r="F15" s="11">
        <v>35000</v>
      </c>
      <c r="G15" s="11">
        <v>35000</v>
      </c>
      <c r="H15" s="117" t="s">
        <v>1272</v>
      </c>
      <c r="I15" s="117" t="s">
        <v>1636</v>
      </c>
      <c r="J15" s="9"/>
      <c r="K15" s="19" t="s">
        <v>3189</v>
      </c>
      <c r="L15" s="11">
        <v>35000</v>
      </c>
      <c r="M15" s="48">
        <v>0</v>
      </c>
    </row>
    <row r="16" spans="1:13">
      <c r="A16" s="12"/>
      <c r="B16" s="12"/>
      <c r="C16" s="13"/>
      <c r="D16" s="14"/>
      <c r="E16" s="14"/>
      <c r="F16" s="14"/>
      <c r="G16" s="14"/>
      <c r="H16" s="120" t="s">
        <v>1273</v>
      </c>
      <c r="I16" s="13"/>
      <c r="J16" s="13"/>
      <c r="K16" s="34"/>
      <c r="L16" s="14"/>
      <c r="M16" s="50"/>
    </row>
    <row r="17" spans="1:13">
      <c r="A17" s="12"/>
      <c r="B17" s="18">
        <v>6</v>
      </c>
      <c r="C17" s="117" t="s">
        <v>1274</v>
      </c>
      <c r="D17" s="125" t="s">
        <v>318</v>
      </c>
      <c r="E17" s="11">
        <v>1</v>
      </c>
      <c r="F17" s="11">
        <v>50000</v>
      </c>
      <c r="G17" s="11">
        <v>50000</v>
      </c>
      <c r="H17" s="117" t="s">
        <v>1275</v>
      </c>
      <c r="I17" s="117" t="s">
        <v>1636</v>
      </c>
      <c r="J17" s="9"/>
      <c r="K17" s="19" t="s">
        <v>3203</v>
      </c>
      <c r="L17" s="11">
        <v>50000</v>
      </c>
      <c r="M17" s="48">
        <v>0</v>
      </c>
    </row>
    <row r="18" spans="1:13">
      <c r="A18" s="12"/>
      <c r="B18" s="12"/>
      <c r="C18" s="13"/>
      <c r="D18" s="14"/>
      <c r="E18" s="14"/>
      <c r="F18" s="14"/>
      <c r="G18" s="14"/>
      <c r="H18" s="120" t="s">
        <v>1276</v>
      </c>
      <c r="I18" s="13"/>
      <c r="J18" s="13"/>
      <c r="K18" s="34"/>
      <c r="L18" s="14"/>
      <c r="M18" s="50"/>
    </row>
    <row r="19" spans="1:13">
      <c r="A19" s="12"/>
      <c r="B19" s="12"/>
      <c r="C19" s="13"/>
      <c r="D19" s="14"/>
      <c r="E19" s="14"/>
      <c r="F19" s="14"/>
      <c r="G19" s="14"/>
      <c r="H19" s="120" t="s">
        <v>1277</v>
      </c>
      <c r="I19" s="13"/>
      <c r="J19" s="13"/>
      <c r="K19" s="34"/>
      <c r="L19" s="14"/>
      <c r="M19" s="50"/>
    </row>
    <row r="20" spans="1:13">
      <c r="A20" s="12"/>
      <c r="B20" s="18">
        <v>7</v>
      </c>
      <c r="C20" s="117" t="s">
        <v>393</v>
      </c>
      <c r="D20" s="125" t="s">
        <v>318</v>
      </c>
      <c r="E20" s="11">
        <v>1</v>
      </c>
      <c r="F20" s="11">
        <v>169000</v>
      </c>
      <c r="G20" s="11">
        <v>169000</v>
      </c>
      <c r="H20" s="117" t="s">
        <v>1275</v>
      </c>
      <c r="I20" s="117" t="s">
        <v>1636</v>
      </c>
      <c r="J20" s="9"/>
      <c r="K20" s="19" t="s">
        <v>3555</v>
      </c>
      <c r="L20" s="11">
        <v>169000</v>
      </c>
      <c r="M20" s="48">
        <v>0</v>
      </c>
    </row>
    <row r="21" spans="1:13">
      <c r="A21" s="12"/>
      <c r="B21" s="12"/>
      <c r="C21" s="13"/>
      <c r="D21" s="14"/>
      <c r="E21" s="14"/>
      <c r="F21" s="14"/>
      <c r="G21" s="14"/>
      <c r="H21" s="120" t="s">
        <v>1276</v>
      </c>
      <c r="I21" s="13"/>
      <c r="J21" s="13"/>
      <c r="K21" s="34"/>
      <c r="L21" s="14"/>
      <c r="M21" s="50"/>
    </row>
    <row r="22" spans="1:13">
      <c r="A22" s="12"/>
      <c r="B22" s="12"/>
      <c r="C22" s="13"/>
      <c r="D22" s="34"/>
      <c r="E22" s="34"/>
      <c r="F22" s="35"/>
      <c r="G22" s="35"/>
      <c r="H22" s="120" t="s">
        <v>1278</v>
      </c>
      <c r="I22" s="13"/>
      <c r="J22" s="13"/>
      <c r="K22" s="34"/>
      <c r="L22" s="14"/>
      <c r="M22" s="50"/>
    </row>
    <row r="23" spans="1:13">
      <c r="A23" s="12"/>
      <c r="B23" s="18">
        <v>8</v>
      </c>
      <c r="C23" s="117" t="s">
        <v>1050</v>
      </c>
      <c r="D23" s="121" t="s">
        <v>318</v>
      </c>
      <c r="E23" s="19">
        <v>1</v>
      </c>
      <c r="F23" s="20">
        <v>125000</v>
      </c>
      <c r="G23" s="20">
        <v>125000</v>
      </c>
      <c r="H23" s="117" t="s">
        <v>1275</v>
      </c>
      <c r="I23" s="117" t="s">
        <v>1636</v>
      </c>
      <c r="J23" s="9"/>
      <c r="K23" s="19" t="s">
        <v>3088</v>
      </c>
      <c r="L23" s="11">
        <v>125000</v>
      </c>
      <c r="M23" s="48">
        <v>0</v>
      </c>
    </row>
    <row r="24" spans="1:13">
      <c r="A24" s="12"/>
      <c r="B24" s="12"/>
      <c r="C24" s="13"/>
      <c r="D24" s="34"/>
      <c r="E24" s="34"/>
      <c r="F24" s="35"/>
      <c r="G24" s="35"/>
      <c r="H24" s="13" t="s">
        <v>2619</v>
      </c>
      <c r="I24" s="13"/>
      <c r="J24" s="13"/>
      <c r="K24" s="34"/>
      <c r="L24" s="14"/>
      <c r="M24" s="50"/>
    </row>
    <row r="25" spans="1:13">
      <c r="A25" s="12"/>
      <c r="B25" s="12"/>
      <c r="C25" s="13"/>
      <c r="D25" s="34"/>
      <c r="E25" s="34"/>
      <c r="F25" s="35"/>
      <c r="G25" s="35"/>
      <c r="H25" s="13" t="s">
        <v>2618</v>
      </c>
      <c r="I25" s="13"/>
      <c r="J25" s="13"/>
      <c r="K25" s="34"/>
      <c r="L25" s="14"/>
      <c r="M25" s="50"/>
    </row>
    <row r="26" spans="1:13">
      <c r="A26" s="12"/>
      <c r="B26" s="18">
        <v>9</v>
      </c>
      <c r="C26" s="117" t="s">
        <v>1279</v>
      </c>
      <c r="D26" s="121" t="s">
        <v>318</v>
      </c>
      <c r="E26" s="19">
        <v>1</v>
      </c>
      <c r="F26" s="20">
        <v>99000</v>
      </c>
      <c r="G26" s="20">
        <v>99000</v>
      </c>
      <c r="H26" s="117" t="s">
        <v>1275</v>
      </c>
      <c r="I26" s="117" t="s">
        <v>1636</v>
      </c>
      <c r="J26" s="9"/>
      <c r="K26" s="19" t="s">
        <v>2154</v>
      </c>
      <c r="L26" s="11">
        <v>99000</v>
      </c>
      <c r="M26" s="48">
        <v>0</v>
      </c>
    </row>
    <row r="27" spans="1:13">
      <c r="A27" s="12"/>
      <c r="B27" s="12"/>
      <c r="C27" s="13"/>
      <c r="D27" s="34"/>
      <c r="E27" s="34"/>
      <c r="F27" s="35"/>
      <c r="G27" s="35"/>
      <c r="H27" s="120" t="s">
        <v>1276</v>
      </c>
      <c r="I27" s="13"/>
      <c r="J27" s="13"/>
      <c r="K27" s="34"/>
      <c r="L27" s="14"/>
      <c r="M27" s="50"/>
    </row>
    <row r="28" spans="1:13">
      <c r="A28" s="12"/>
      <c r="B28" s="12"/>
      <c r="C28" s="13"/>
      <c r="D28" s="34"/>
      <c r="E28" s="34"/>
      <c r="F28" s="35"/>
      <c r="G28" s="35"/>
      <c r="H28" s="120" t="s">
        <v>1280</v>
      </c>
      <c r="I28" s="13"/>
      <c r="J28" s="13"/>
      <c r="K28" s="34"/>
      <c r="L28" s="14"/>
      <c r="M28" s="50"/>
    </row>
    <row r="29" spans="1:13">
      <c r="A29" s="12"/>
      <c r="B29" s="18">
        <v>10</v>
      </c>
      <c r="C29" s="117" t="s">
        <v>1281</v>
      </c>
      <c r="D29" s="121" t="s">
        <v>318</v>
      </c>
      <c r="E29" s="19">
        <v>1</v>
      </c>
      <c r="F29" s="20">
        <v>61733</v>
      </c>
      <c r="G29" s="20">
        <v>61733</v>
      </c>
      <c r="H29" s="117" t="s">
        <v>1275</v>
      </c>
      <c r="I29" s="117" t="s">
        <v>1636</v>
      </c>
      <c r="J29" s="9"/>
      <c r="K29" s="19" t="s">
        <v>2243</v>
      </c>
      <c r="L29" s="11">
        <v>61733</v>
      </c>
      <c r="M29" s="48">
        <v>0</v>
      </c>
    </row>
    <row r="30" spans="1:13">
      <c r="A30" s="12"/>
      <c r="B30" s="12"/>
      <c r="C30" s="13"/>
      <c r="D30" s="34"/>
      <c r="E30" s="34"/>
      <c r="F30" s="35"/>
      <c r="G30" s="35"/>
      <c r="H30" s="120" t="s">
        <v>1276</v>
      </c>
      <c r="I30" s="13"/>
      <c r="J30" s="13"/>
      <c r="K30" s="34"/>
      <c r="L30" s="14"/>
      <c r="M30" s="50"/>
    </row>
    <row r="31" spans="1:13">
      <c r="A31" s="12"/>
      <c r="B31" s="12"/>
      <c r="C31" s="13"/>
      <c r="D31" s="34"/>
      <c r="E31" s="34"/>
      <c r="F31" s="35"/>
      <c r="G31" s="35"/>
      <c r="H31" s="120" t="s">
        <v>1282</v>
      </c>
      <c r="I31" s="13"/>
      <c r="J31" s="13"/>
      <c r="K31" s="34"/>
      <c r="L31" s="14"/>
      <c r="M31" s="50"/>
    </row>
    <row r="32" spans="1:13" ht="17.25" thickBot="1">
      <c r="A32" s="12"/>
      <c r="B32" s="21"/>
      <c r="C32" s="22"/>
      <c r="D32" s="23"/>
      <c r="E32" s="23"/>
      <c r="F32" s="24"/>
      <c r="G32" s="24"/>
      <c r="H32" s="129"/>
      <c r="I32" s="22"/>
      <c r="J32" s="22"/>
      <c r="K32" s="23"/>
      <c r="L32" s="54"/>
      <c r="M32" s="55"/>
    </row>
    <row r="33" spans="1:13" ht="18" thickTop="1" thickBot="1">
      <c r="A33" s="25"/>
      <c r="B33" s="385" t="s">
        <v>14</v>
      </c>
      <c r="C33" s="386"/>
      <c r="D33" s="386"/>
      <c r="E33" s="386"/>
      <c r="F33" s="387"/>
      <c r="G33" s="26">
        <f>SUM(G4:G31)</f>
        <v>1006533</v>
      </c>
      <c r="H33" s="27"/>
      <c r="I33" s="27"/>
      <c r="J33" s="27"/>
      <c r="K33" s="57"/>
      <c r="L33" s="377">
        <f>SUM(L4:L31)</f>
        <v>1006533</v>
      </c>
      <c r="M33" s="59">
        <f>SUM(M4:M31)</f>
        <v>0</v>
      </c>
    </row>
    <row r="34" spans="1:13">
      <c r="A34" s="28" t="s">
        <v>15</v>
      </c>
      <c r="B34" s="80"/>
      <c r="C34" s="81"/>
      <c r="D34" s="82"/>
      <c r="E34" s="83"/>
      <c r="F34" s="44"/>
      <c r="G34" s="44">
        <v>0</v>
      </c>
      <c r="H34" s="81"/>
      <c r="I34" s="81"/>
      <c r="J34" s="81"/>
      <c r="K34" s="91"/>
      <c r="L34" s="92"/>
      <c r="M34" s="93">
        <v>0</v>
      </c>
    </row>
    <row r="35" spans="1:13" ht="17.25" thickBot="1">
      <c r="A35" s="12">
        <v>0</v>
      </c>
      <c r="B35" s="85"/>
      <c r="C35" s="86"/>
      <c r="D35" s="87"/>
      <c r="E35" s="88"/>
      <c r="F35" s="89"/>
      <c r="G35" s="89"/>
      <c r="H35" s="86"/>
      <c r="I35" s="86"/>
      <c r="J35" s="86"/>
      <c r="K35" s="95"/>
      <c r="L35" s="96"/>
      <c r="M35" s="97"/>
    </row>
    <row r="36" spans="1:13" ht="18" thickTop="1" thickBot="1">
      <c r="A36" s="25"/>
      <c r="B36" s="385" t="s">
        <v>14</v>
      </c>
      <c r="C36" s="386"/>
      <c r="D36" s="386"/>
      <c r="E36" s="386"/>
      <c r="F36" s="387"/>
      <c r="G36" s="26">
        <f>SUM(G34:G35)</f>
        <v>0</v>
      </c>
      <c r="H36" s="27"/>
      <c r="I36" s="27"/>
      <c r="J36" s="27"/>
      <c r="K36" s="68"/>
      <c r="L36" s="69"/>
      <c r="M36" s="70">
        <f>SUM(M34:M35)</f>
        <v>0</v>
      </c>
    </row>
    <row r="37" spans="1:13">
      <c r="A37" s="379" t="s">
        <v>16</v>
      </c>
      <c r="B37" s="380"/>
      <c r="C37" s="380"/>
      <c r="D37" s="41"/>
      <c r="E37" s="42"/>
      <c r="F37" s="43"/>
      <c r="G37" s="44">
        <f>G33+G36</f>
        <v>1006533</v>
      </c>
      <c r="H37" s="45"/>
      <c r="I37" s="71"/>
      <c r="J37" s="71"/>
      <c r="K37" s="42"/>
      <c r="L37" s="72"/>
      <c r="M37" s="73"/>
    </row>
  </sheetData>
  <mergeCells count="6">
    <mergeCell ref="A37:C37"/>
    <mergeCell ref="C1:M1"/>
    <mergeCell ref="C2:M2"/>
    <mergeCell ref="I3:J3"/>
    <mergeCell ref="B33:F33"/>
    <mergeCell ref="B36:F36"/>
  </mergeCells>
  <phoneticPr fontId="9" type="noConversion"/>
  <pageMargins left="0.19685039370078741" right="0.19685039370078741" top="0.39370078740157483" bottom="0.19685039370078741" header="0.19685039370078741" footer="0.19685039370078741"/>
  <pageSetup paperSize="9" orientation="landscape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opLeftCell="A14" workbookViewId="0">
      <selection activeCell="C31" sqref="C31"/>
    </sheetView>
  </sheetViews>
  <sheetFormatPr defaultColWidth="9" defaultRowHeight="16.5"/>
  <cols>
    <col min="1" max="1" width="6.75" style="1" customWidth="1"/>
    <col min="2" max="2" width="4.5" style="1" customWidth="1"/>
    <col min="3" max="3" width="17.125" style="1" customWidth="1"/>
    <col min="4" max="4" width="4.5" style="1" customWidth="1"/>
    <col min="5" max="5" width="4.625" style="207" customWidth="1"/>
    <col min="6" max="6" width="8" style="1" customWidth="1"/>
    <col min="7" max="7" width="9.5" style="1" customWidth="1"/>
    <col min="8" max="8" width="17" style="1" customWidth="1"/>
    <col min="9" max="9" width="8.75" style="1" customWidth="1"/>
    <col min="10" max="10" width="5.125" style="1" customWidth="1"/>
    <col min="11" max="12" width="9.25" style="1" customWidth="1"/>
    <col min="13" max="13" width="11.125" style="1" customWidth="1"/>
    <col min="14" max="16384" width="9" style="1"/>
  </cols>
  <sheetData>
    <row r="1" spans="1:13">
      <c r="A1" s="3"/>
      <c r="B1" s="3"/>
      <c r="C1" s="381" t="s">
        <v>0</v>
      </c>
      <c r="D1" s="381"/>
      <c r="E1" s="381"/>
      <c r="F1" s="381"/>
      <c r="G1" s="381"/>
      <c r="H1" s="381"/>
      <c r="I1" s="381"/>
      <c r="J1" s="381"/>
      <c r="K1" s="381"/>
      <c r="L1" s="381"/>
      <c r="M1" s="381"/>
    </row>
    <row r="2" spans="1:13">
      <c r="A2" s="3"/>
      <c r="B2" s="3"/>
      <c r="C2" s="382" t="s">
        <v>1283</v>
      </c>
      <c r="D2" s="382"/>
      <c r="E2" s="382"/>
      <c r="F2" s="382"/>
      <c r="G2" s="382"/>
      <c r="H2" s="382"/>
      <c r="I2" s="382"/>
      <c r="J2" s="382"/>
      <c r="K2" s="382"/>
      <c r="L2" s="382"/>
      <c r="M2" s="382"/>
    </row>
    <row r="3" spans="1:13">
      <c r="A3" s="4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208" t="s">
        <v>6</v>
      </c>
      <c r="G3" s="174" t="s">
        <v>7</v>
      </c>
      <c r="H3" s="7" t="s">
        <v>8</v>
      </c>
      <c r="I3" s="383" t="s">
        <v>9</v>
      </c>
      <c r="J3" s="384"/>
      <c r="K3" s="6" t="s">
        <v>10</v>
      </c>
      <c r="L3" s="6" t="s">
        <v>11</v>
      </c>
      <c r="M3" s="46" t="s">
        <v>12</v>
      </c>
    </row>
    <row r="4" spans="1:13">
      <c r="A4" s="8" t="s">
        <v>13</v>
      </c>
      <c r="B4" s="8">
        <v>1</v>
      </c>
      <c r="C4" s="117" t="s">
        <v>1284</v>
      </c>
      <c r="D4" s="125" t="s">
        <v>527</v>
      </c>
      <c r="E4" s="125">
        <v>1</v>
      </c>
      <c r="F4" s="176">
        <v>46000</v>
      </c>
      <c r="G4" s="176">
        <v>46000</v>
      </c>
      <c r="H4" s="117" t="s">
        <v>1285</v>
      </c>
      <c r="I4" s="117" t="s">
        <v>1636</v>
      </c>
      <c r="J4" s="9"/>
      <c r="K4" s="19" t="s">
        <v>3698</v>
      </c>
      <c r="L4" s="11">
        <v>46000</v>
      </c>
      <c r="M4" s="48">
        <v>0</v>
      </c>
    </row>
    <row r="5" spans="1:13">
      <c r="A5" s="376">
        <v>1006533</v>
      </c>
      <c r="B5" s="107"/>
      <c r="C5" s="120"/>
      <c r="D5" s="137"/>
      <c r="E5" s="137"/>
      <c r="F5" s="177"/>
      <c r="G5" s="177"/>
      <c r="H5" s="120"/>
      <c r="I5" s="120"/>
      <c r="J5" s="13"/>
      <c r="K5" s="34"/>
      <c r="L5" s="14"/>
      <c r="M5" s="50"/>
    </row>
    <row r="6" spans="1:13">
      <c r="A6" s="150"/>
      <c r="B6" s="18">
        <v>2</v>
      </c>
      <c r="C6" s="117" t="s">
        <v>532</v>
      </c>
      <c r="D6" s="125" t="s">
        <v>341</v>
      </c>
      <c r="E6" s="125">
        <v>1</v>
      </c>
      <c r="F6" s="176">
        <v>120000</v>
      </c>
      <c r="G6" s="176">
        <v>120000</v>
      </c>
      <c r="H6" s="117" t="s">
        <v>1286</v>
      </c>
      <c r="I6" s="117" t="s">
        <v>1636</v>
      </c>
      <c r="J6" s="9"/>
      <c r="K6" s="19" t="s">
        <v>2814</v>
      </c>
      <c r="L6" s="11">
        <v>72953</v>
      </c>
      <c r="M6" s="48">
        <v>47047</v>
      </c>
    </row>
    <row r="7" spans="1:13">
      <c r="A7" s="12"/>
      <c r="B7" s="12"/>
      <c r="C7" s="120"/>
      <c r="D7" s="137"/>
      <c r="E7" s="137"/>
      <c r="F7" s="177"/>
      <c r="G7" s="177"/>
      <c r="H7" s="120" t="s">
        <v>1287</v>
      </c>
      <c r="I7" s="13"/>
      <c r="J7" s="13"/>
      <c r="K7" s="34"/>
      <c r="L7" s="14"/>
      <c r="M7" s="50"/>
    </row>
    <row r="8" spans="1:13">
      <c r="A8" s="12"/>
      <c r="B8" s="12"/>
      <c r="C8" s="120"/>
      <c r="D8" s="137"/>
      <c r="E8" s="137"/>
      <c r="F8" s="177"/>
      <c r="G8" s="177"/>
      <c r="H8" s="120" t="s">
        <v>1288</v>
      </c>
      <c r="I8" s="13"/>
      <c r="J8" s="13"/>
      <c r="K8" s="34"/>
      <c r="L8" s="14"/>
      <c r="M8" s="50"/>
    </row>
    <row r="9" spans="1:13">
      <c r="A9" s="12"/>
      <c r="B9" s="12"/>
      <c r="C9" s="120"/>
      <c r="D9" s="137"/>
      <c r="E9" s="137"/>
      <c r="F9" s="177"/>
      <c r="G9" s="177"/>
      <c r="H9" s="120" t="s">
        <v>927</v>
      </c>
      <c r="I9" s="13"/>
      <c r="J9" s="13"/>
      <c r="K9" s="34"/>
      <c r="L9" s="14"/>
      <c r="M9" s="50"/>
    </row>
    <row r="10" spans="1:13">
      <c r="A10" s="12"/>
      <c r="B10" s="18">
        <v>3</v>
      </c>
      <c r="C10" s="117" t="s">
        <v>1289</v>
      </c>
      <c r="D10" s="125" t="s">
        <v>547</v>
      </c>
      <c r="E10" s="125">
        <v>1</v>
      </c>
      <c r="F10" s="176">
        <v>15000</v>
      </c>
      <c r="G10" s="176">
        <v>15000</v>
      </c>
      <c r="H10" s="117" t="s">
        <v>1290</v>
      </c>
      <c r="I10" s="117" t="s">
        <v>1636</v>
      </c>
      <c r="J10" s="9"/>
      <c r="K10" s="19" t="s">
        <v>3750</v>
      </c>
      <c r="L10" s="11">
        <v>15000</v>
      </c>
      <c r="M10" s="48">
        <v>0</v>
      </c>
    </row>
    <row r="11" spans="1:13">
      <c r="A11" s="12"/>
      <c r="B11" s="12"/>
      <c r="C11" s="120" t="s">
        <v>999</v>
      </c>
      <c r="D11" s="137"/>
      <c r="E11" s="137"/>
      <c r="F11" s="177"/>
      <c r="G11" s="177"/>
      <c r="H11" s="120" t="s">
        <v>1291</v>
      </c>
      <c r="I11" s="13"/>
      <c r="J11" s="13"/>
      <c r="K11" s="34"/>
      <c r="L11" s="14"/>
      <c r="M11" s="50"/>
    </row>
    <row r="12" spans="1:13">
      <c r="A12" s="12"/>
      <c r="B12" s="18">
        <v>4</v>
      </c>
      <c r="C12" s="117" t="s">
        <v>1295</v>
      </c>
      <c r="D12" s="125" t="s">
        <v>1292</v>
      </c>
      <c r="E12" s="125">
        <v>5</v>
      </c>
      <c r="F12" s="176">
        <v>7300</v>
      </c>
      <c r="G12" s="176">
        <v>36500</v>
      </c>
      <c r="H12" s="117" t="s">
        <v>1293</v>
      </c>
      <c r="I12" s="117" t="s">
        <v>1636</v>
      </c>
      <c r="J12" s="9"/>
      <c r="K12" s="19" t="s">
        <v>2582</v>
      </c>
      <c r="L12" s="11">
        <v>36500</v>
      </c>
      <c r="M12" s="48">
        <v>0</v>
      </c>
    </row>
    <row r="13" spans="1:13">
      <c r="A13" s="12"/>
      <c r="B13" s="18">
        <v>5</v>
      </c>
      <c r="C13" s="117" t="s">
        <v>546</v>
      </c>
      <c r="D13" s="125" t="s">
        <v>547</v>
      </c>
      <c r="E13" s="125">
        <v>1</v>
      </c>
      <c r="F13" s="176">
        <v>36000</v>
      </c>
      <c r="G13" s="176">
        <v>36000</v>
      </c>
      <c r="H13" s="117" t="s">
        <v>1294</v>
      </c>
      <c r="I13" s="117" t="s">
        <v>1636</v>
      </c>
      <c r="J13" s="9"/>
      <c r="K13" s="19" t="s">
        <v>3694</v>
      </c>
      <c r="L13" s="11">
        <v>36000</v>
      </c>
      <c r="M13" s="48">
        <v>0</v>
      </c>
    </row>
    <row r="14" spans="1:13">
      <c r="A14" s="12"/>
      <c r="B14" s="15"/>
      <c r="C14" s="118"/>
      <c r="D14" s="126"/>
      <c r="E14" s="126"/>
      <c r="F14" s="178"/>
      <c r="G14" s="178"/>
      <c r="H14" s="118" t="s">
        <v>687</v>
      </c>
      <c r="I14" s="16"/>
      <c r="J14" s="16"/>
      <c r="K14" s="37"/>
      <c r="L14" s="17"/>
      <c r="M14" s="52"/>
    </row>
    <row r="15" spans="1:13">
      <c r="A15" s="12"/>
      <c r="B15" s="18">
        <v>6</v>
      </c>
      <c r="C15" s="117" t="s">
        <v>1296</v>
      </c>
      <c r="D15" s="121" t="s">
        <v>547</v>
      </c>
      <c r="E15" s="121">
        <v>1</v>
      </c>
      <c r="F15" s="176">
        <v>76000</v>
      </c>
      <c r="G15" s="176">
        <v>76000</v>
      </c>
      <c r="H15" s="117" t="s">
        <v>1297</v>
      </c>
      <c r="I15" s="117" t="s">
        <v>1636</v>
      </c>
      <c r="J15" s="9"/>
      <c r="K15" s="19" t="s">
        <v>2597</v>
      </c>
      <c r="L15" s="11">
        <v>76000</v>
      </c>
      <c r="M15" s="48">
        <v>0</v>
      </c>
    </row>
    <row r="16" spans="1:13">
      <c r="A16" s="12"/>
      <c r="B16" s="15"/>
      <c r="C16" s="118"/>
      <c r="D16" s="126"/>
      <c r="E16" s="126"/>
      <c r="F16" s="178"/>
      <c r="G16" s="178"/>
      <c r="H16" s="118" t="s">
        <v>1298</v>
      </c>
      <c r="I16" s="16"/>
      <c r="J16" s="16"/>
      <c r="K16" s="37"/>
      <c r="L16" s="17"/>
      <c r="M16" s="52"/>
    </row>
    <row r="17" spans="1:13">
      <c r="A17" s="12"/>
      <c r="B17" s="18">
        <v>7</v>
      </c>
      <c r="C17" s="120" t="s">
        <v>1301</v>
      </c>
      <c r="D17" s="137" t="s">
        <v>745</v>
      </c>
      <c r="E17" s="137">
        <v>1</v>
      </c>
      <c r="F17" s="177">
        <v>3500</v>
      </c>
      <c r="G17" s="177">
        <v>3500</v>
      </c>
      <c r="H17" s="120" t="s">
        <v>1302</v>
      </c>
      <c r="I17" s="117" t="s">
        <v>1636</v>
      </c>
      <c r="J17" s="9"/>
      <c r="K17" s="19" t="s">
        <v>1786</v>
      </c>
      <c r="L17" s="11">
        <v>3500</v>
      </c>
      <c r="M17" s="48">
        <v>0</v>
      </c>
    </row>
    <row r="18" spans="1:13">
      <c r="A18" s="12"/>
      <c r="B18" s="18">
        <v>8</v>
      </c>
      <c r="C18" s="117" t="s">
        <v>1300</v>
      </c>
      <c r="D18" s="121" t="s">
        <v>341</v>
      </c>
      <c r="E18" s="121">
        <v>1</v>
      </c>
      <c r="F18" s="176">
        <v>5000</v>
      </c>
      <c r="G18" s="176">
        <v>5000</v>
      </c>
      <c r="H18" s="117" t="s">
        <v>1299</v>
      </c>
      <c r="I18" s="117" t="s">
        <v>1636</v>
      </c>
      <c r="J18" s="9"/>
      <c r="K18" s="19"/>
      <c r="L18" s="11"/>
      <c r="M18" s="48">
        <v>5000</v>
      </c>
    </row>
    <row r="19" spans="1:13">
      <c r="A19" s="12"/>
      <c r="B19" s="18">
        <v>9</v>
      </c>
      <c r="C19" s="117" t="s">
        <v>688</v>
      </c>
      <c r="D19" s="121" t="s">
        <v>547</v>
      </c>
      <c r="E19" s="121">
        <v>1</v>
      </c>
      <c r="F19" s="176">
        <v>658</v>
      </c>
      <c r="G19" s="176">
        <v>658</v>
      </c>
      <c r="H19" s="117" t="s">
        <v>1303</v>
      </c>
      <c r="I19" s="117" t="s">
        <v>1636</v>
      </c>
      <c r="J19" s="9"/>
      <c r="K19" s="19" t="s">
        <v>3657</v>
      </c>
      <c r="L19" s="11">
        <v>658</v>
      </c>
      <c r="M19" s="48">
        <v>0</v>
      </c>
    </row>
    <row r="20" spans="1:13">
      <c r="A20" s="12"/>
      <c r="B20" s="12"/>
      <c r="C20" s="120"/>
      <c r="D20" s="123"/>
      <c r="E20" s="123"/>
      <c r="F20" s="177"/>
      <c r="G20" s="177"/>
      <c r="H20" s="120" t="s">
        <v>1304</v>
      </c>
      <c r="I20" s="13"/>
      <c r="J20" s="13"/>
      <c r="K20" s="34"/>
      <c r="L20" s="14"/>
      <c r="M20" s="50"/>
    </row>
    <row r="21" spans="1:13">
      <c r="A21" s="12"/>
      <c r="B21" s="18">
        <v>10</v>
      </c>
      <c r="C21" s="117" t="s">
        <v>690</v>
      </c>
      <c r="D21" s="121" t="s">
        <v>547</v>
      </c>
      <c r="E21" s="121">
        <v>1</v>
      </c>
      <c r="F21" s="176">
        <v>450</v>
      </c>
      <c r="G21" s="176">
        <v>450</v>
      </c>
      <c r="H21" s="117" t="s">
        <v>1303</v>
      </c>
      <c r="I21" s="117" t="s">
        <v>1636</v>
      </c>
      <c r="J21" s="9"/>
      <c r="K21" s="19" t="s">
        <v>2598</v>
      </c>
      <c r="L21" s="11">
        <v>450</v>
      </c>
      <c r="M21" s="48">
        <v>0</v>
      </c>
    </row>
    <row r="22" spans="1:13">
      <c r="A22" s="12"/>
      <c r="B22" s="15"/>
      <c r="C22" s="118" t="s">
        <v>691</v>
      </c>
      <c r="D22" s="126"/>
      <c r="E22" s="126"/>
      <c r="F22" s="178"/>
      <c r="G22" s="178"/>
      <c r="H22" s="118" t="s">
        <v>1304</v>
      </c>
      <c r="I22" s="16"/>
      <c r="J22" s="16"/>
      <c r="K22" s="37"/>
      <c r="L22" s="17"/>
      <c r="M22" s="52"/>
    </row>
    <row r="23" spans="1:13">
      <c r="A23" s="12"/>
      <c r="B23" s="18">
        <v>11</v>
      </c>
      <c r="C23" s="117" t="s">
        <v>1148</v>
      </c>
      <c r="D23" s="121" t="s">
        <v>322</v>
      </c>
      <c r="E23" s="121">
        <v>1</v>
      </c>
      <c r="F23" s="176">
        <v>55000</v>
      </c>
      <c r="G23" s="176">
        <v>55000</v>
      </c>
      <c r="H23" s="117" t="s">
        <v>1302</v>
      </c>
      <c r="I23" s="117" t="s">
        <v>1636</v>
      </c>
      <c r="J23" s="9"/>
      <c r="K23" s="19" t="s">
        <v>3261</v>
      </c>
      <c r="L23" s="11">
        <v>55000</v>
      </c>
      <c r="M23" s="48">
        <v>0</v>
      </c>
    </row>
    <row r="24" spans="1:13">
      <c r="A24" s="12"/>
      <c r="B24" s="18">
        <v>12</v>
      </c>
      <c r="C24" s="117" t="s">
        <v>1305</v>
      </c>
      <c r="D24" s="121" t="s">
        <v>745</v>
      </c>
      <c r="E24" s="121">
        <v>1</v>
      </c>
      <c r="F24" s="176">
        <v>7000</v>
      </c>
      <c r="G24" s="176">
        <v>7000</v>
      </c>
      <c r="H24" s="117" t="s">
        <v>1302</v>
      </c>
      <c r="I24" s="117" t="s">
        <v>1636</v>
      </c>
      <c r="J24" s="9"/>
      <c r="K24" s="19" t="s">
        <v>3573</v>
      </c>
      <c r="L24" s="11">
        <v>7000</v>
      </c>
      <c r="M24" s="48">
        <v>0</v>
      </c>
    </row>
    <row r="25" spans="1:13">
      <c r="A25" s="12"/>
      <c r="B25" s="78">
        <v>13</v>
      </c>
      <c r="C25" s="116" t="s">
        <v>1425</v>
      </c>
      <c r="D25" s="119" t="s">
        <v>745</v>
      </c>
      <c r="E25" s="119">
        <v>1</v>
      </c>
      <c r="F25" s="200">
        <v>1980</v>
      </c>
      <c r="G25" s="200">
        <v>1980</v>
      </c>
      <c r="H25" s="116" t="s">
        <v>1302</v>
      </c>
      <c r="I25" s="117" t="s">
        <v>1636</v>
      </c>
      <c r="J25" s="75"/>
      <c r="K25" s="6" t="s">
        <v>3218</v>
      </c>
      <c r="L25" s="77">
        <v>1980</v>
      </c>
      <c r="M25" s="90">
        <v>0</v>
      </c>
    </row>
    <row r="26" spans="1:13">
      <c r="A26" s="12"/>
      <c r="B26" s="18">
        <v>14</v>
      </c>
      <c r="C26" s="117" t="s">
        <v>1306</v>
      </c>
      <c r="D26" s="125" t="s">
        <v>324</v>
      </c>
      <c r="E26" s="125">
        <v>1</v>
      </c>
      <c r="F26" s="176">
        <v>50000</v>
      </c>
      <c r="G26" s="176">
        <v>50000</v>
      </c>
      <c r="H26" s="117" t="s">
        <v>1145</v>
      </c>
      <c r="I26" s="117" t="s">
        <v>1636</v>
      </c>
      <c r="J26" s="9"/>
      <c r="K26" s="19" t="s">
        <v>2542</v>
      </c>
      <c r="L26" s="11">
        <v>50000</v>
      </c>
      <c r="M26" s="48">
        <v>0</v>
      </c>
    </row>
    <row r="27" spans="1:13">
      <c r="A27" s="12"/>
      <c r="B27" s="12"/>
      <c r="C27" s="120" t="s">
        <v>1307</v>
      </c>
      <c r="D27" s="137"/>
      <c r="E27" s="137"/>
      <c r="F27" s="177"/>
      <c r="G27" s="177"/>
      <c r="H27" s="120"/>
      <c r="I27" s="13"/>
      <c r="J27" s="13"/>
      <c r="K27" s="34"/>
      <c r="L27" s="14"/>
      <c r="M27" s="50"/>
    </row>
    <row r="28" spans="1:13">
      <c r="A28" s="12"/>
      <c r="B28" s="18">
        <v>15</v>
      </c>
      <c r="C28" s="9" t="s">
        <v>2927</v>
      </c>
      <c r="D28" s="19" t="s">
        <v>527</v>
      </c>
      <c r="E28" s="19">
        <v>1</v>
      </c>
      <c r="F28" s="183">
        <v>120945</v>
      </c>
      <c r="G28" s="183">
        <v>120945</v>
      </c>
      <c r="H28" s="9" t="s">
        <v>699</v>
      </c>
      <c r="I28" s="9" t="s">
        <v>3123</v>
      </c>
      <c r="J28" s="9"/>
      <c r="K28" s="19"/>
      <c r="L28" s="11"/>
      <c r="M28" s="48">
        <v>120945</v>
      </c>
    </row>
    <row r="29" spans="1:13">
      <c r="A29" s="12"/>
      <c r="B29" s="15"/>
      <c r="C29" s="16" t="s">
        <v>2928</v>
      </c>
      <c r="D29" s="37"/>
      <c r="E29" s="37"/>
      <c r="F29" s="182"/>
      <c r="G29" s="182"/>
      <c r="H29" s="16"/>
      <c r="I29" s="16"/>
      <c r="J29" s="16"/>
      <c r="K29" s="37"/>
      <c r="L29" s="17"/>
      <c r="M29" s="52"/>
    </row>
    <row r="30" spans="1:13">
      <c r="A30" s="12"/>
      <c r="B30" s="18">
        <v>16</v>
      </c>
      <c r="C30" s="9" t="s">
        <v>532</v>
      </c>
      <c r="D30" s="19" t="s">
        <v>341</v>
      </c>
      <c r="E30" s="19">
        <v>1</v>
      </c>
      <c r="F30" s="183">
        <v>200000</v>
      </c>
      <c r="G30" s="183">
        <v>200000</v>
      </c>
      <c r="H30" s="9" t="s">
        <v>1286</v>
      </c>
      <c r="I30" s="9" t="s">
        <v>3123</v>
      </c>
      <c r="J30" s="9"/>
      <c r="K30" s="19"/>
      <c r="L30" s="11"/>
      <c r="M30" s="48">
        <v>200000</v>
      </c>
    </row>
    <row r="31" spans="1:13">
      <c r="A31" s="12"/>
      <c r="B31" s="12"/>
      <c r="C31" s="13"/>
      <c r="D31" s="34"/>
      <c r="E31" s="34"/>
      <c r="F31" s="179"/>
      <c r="G31" s="179"/>
      <c r="H31" s="13" t="s">
        <v>2925</v>
      </c>
      <c r="I31" s="13"/>
      <c r="J31" s="13"/>
      <c r="K31" s="34"/>
      <c r="L31" s="14"/>
      <c r="M31" s="50"/>
    </row>
    <row r="32" spans="1:13">
      <c r="A32" s="12"/>
      <c r="B32" s="12"/>
      <c r="C32" s="13"/>
      <c r="D32" s="34"/>
      <c r="E32" s="34"/>
      <c r="F32" s="179"/>
      <c r="G32" s="179"/>
      <c r="H32" s="13" t="s">
        <v>2926</v>
      </c>
      <c r="I32" s="13"/>
      <c r="J32" s="13"/>
      <c r="K32" s="34"/>
      <c r="L32" s="14"/>
      <c r="M32" s="50"/>
    </row>
    <row r="33" spans="1:13">
      <c r="A33" s="12"/>
      <c r="B33" s="15"/>
      <c r="C33" s="16"/>
      <c r="D33" s="37"/>
      <c r="E33" s="37"/>
      <c r="F33" s="182"/>
      <c r="G33" s="182"/>
      <c r="H33" s="16" t="s">
        <v>927</v>
      </c>
      <c r="I33" s="16"/>
      <c r="J33" s="16"/>
      <c r="K33" s="37"/>
      <c r="L33" s="17"/>
      <c r="M33" s="52"/>
    </row>
    <row r="34" spans="1:13">
      <c r="A34" s="12"/>
      <c r="B34" s="78">
        <v>17</v>
      </c>
      <c r="C34" s="75" t="s">
        <v>2922</v>
      </c>
      <c r="D34" s="6" t="s">
        <v>341</v>
      </c>
      <c r="E34" s="6">
        <v>1</v>
      </c>
      <c r="F34" s="175">
        <v>200000</v>
      </c>
      <c r="G34" s="175">
        <v>200000</v>
      </c>
      <c r="H34" s="75" t="s">
        <v>1299</v>
      </c>
      <c r="I34" s="75" t="s">
        <v>3123</v>
      </c>
      <c r="J34" s="75"/>
      <c r="K34" s="6"/>
      <c r="L34" s="77"/>
      <c r="M34" s="90">
        <v>200000</v>
      </c>
    </row>
    <row r="35" spans="1:13">
      <c r="A35" s="12"/>
      <c r="B35" s="78">
        <v>18</v>
      </c>
      <c r="C35" s="75" t="s">
        <v>2923</v>
      </c>
      <c r="D35" s="6" t="s">
        <v>527</v>
      </c>
      <c r="E35" s="6">
        <v>1</v>
      </c>
      <c r="F35" s="175">
        <v>15000</v>
      </c>
      <c r="G35" s="175">
        <v>15000</v>
      </c>
      <c r="H35" s="75" t="s">
        <v>1293</v>
      </c>
      <c r="I35" s="75" t="s">
        <v>3123</v>
      </c>
      <c r="J35" s="75"/>
      <c r="K35" s="6"/>
      <c r="L35" s="77"/>
      <c r="M35" s="90">
        <v>15000</v>
      </c>
    </row>
    <row r="36" spans="1:13" ht="17.25" thickBot="1">
      <c r="A36" s="12"/>
      <c r="B36" s="18">
        <v>19</v>
      </c>
      <c r="C36" s="9" t="s">
        <v>1006</v>
      </c>
      <c r="D36" s="19" t="s">
        <v>2924</v>
      </c>
      <c r="E36" s="19">
        <v>5</v>
      </c>
      <c r="F36" s="183">
        <v>3500</v>
      </c>
      <c r="G36" s="183">
        <v>17500</v>
      </c>
      <c r="H36" s="9" t="s">
        <v>1302</v>
      </c>
      <c r="I36" s="9" t="s">
        <v>3123</v>
      </c>
      <c r="J36" s="9"/>
      <c r="K36" s="19" t="s">
        <v>3768</v>
      </c>
      <c r="L36" s="11">
        <v>17500</v>
      </c>
      <c r="M36" s="48">
        <v>0</v>
      </c>
    </row>
    <row r="37" spans="1:13" ht="18" thickTop="1" thickBot="1">
      <c r="A37" s="25"/>
      <c r="B37" s="385" t="s">
        <v>14</v>
      </c>
      <c r="C37" s="386"/>
      <c r="D37" s="386"/>
      <c r="E37" s="386"/>
      <c r="F37" s="387"/>
      <c r="G37" s="26">
        <f>SUM(G4:G36)</f>
        <v>1006533</v>
      </c>
      <c r="H37" s="27"/>
      <c r="I37" s="27"/>
      <c r="J37" s="27"/>
      <c r="K37" s="57"/>
      <c r="L37" s="58">
        <f>SUM(L4:L36)</f>
        <v>418541</v>
      </c>
      <c r="M37" s="59">
        <f>SUM(M4:M36)</f>
        <v>587992</v>
      </c>
    </row>
    <row r="38" spans="1:13">
      <c r="A38" s="28" t="s">
        <v>15</v>
      </c>
      <c r="B38" s="80"/>
      <c r="C38" s="81"/>
      <c r="D38" s="82"/>
      <c r="E38" s="83"/>
      <c r="F38" s="185"/>
      <c r="G38" s="185">
        <v>0</v>
      </c>
      <c r="H38" s="81"/>
      <c r="I38" s="81"/>
      <c r="J38" s="81"/>
      <c r="K38" s="91"/>
      <c r="L38" s="92"/>
      <c r="M38" s="93">
        <v>0</v>
      </c>
    </row>
    <row r="39" spans="1:13" ht="17.25" thickBot="1">
      <c r="A39" s="12">
        <v>0</v>
      </c>
      <c r="B39" s="85"/>
      <c r="C39" s="86"/>
      <c r="D39" s="87"/>
      <c r="E39" s="88"/>
      <c r="F39" s="180"/>
      <c r="G39" s="180"/>
      <c r="H39" s="86"/>
      <c r="I39" s="86"/>
      <c r="J39" s="86"/>
      <c r="K39" s="95"/>
      <c r="L39" s="96"/>
      <c r="M39" s="97"/>
    </row>
    <row r="40" spans="1:13" ht="18" thickTop="1" thickBot="1">
      <c r="A40" s="25"/>
      <c r="B40" s="385" t="s">
        <v>14</v>
      </c>
      <c r="C40" s="386"/>
      <c r="D40" s="386"/>
      <c r="E40" s="386"/>
      <c r="F40" s="387"/>
      <c r="G40" s="26">
        <f>SUM(G38:G39)</f>
        <v>0</v>
      </c>
      <c r="H40" s="27"/>
      <c r="I40" s="27"/>
      <c r="J40" s="27"/>
      <c r="K40" s="68"/>
      <c r="L40" s="69"/>
      <c r="M40" s="70">
        <f>SUM(M38:M39)</f>
        <v>0</v>
      </c>
    </row>
    <row r="41" spans="1:13">
      <c r="A41" s="379" t="s">
        <v>16</v>
      </c>
      <c r="B41" s="380"/>
      <c r="C41" s="380"/>
      <c r="D41" s="41"/>
      <c r="E41" s="42"/>
      <c r="F41" s="209"/>
      <c r="G41" s="185">
        <f>G37+G40</f>
        <v>1006533</v>
      </c>
      <c r="H41" s="45"/>
      <c r="I41" s="71"/>
      <c r="J41" s="71"/>
      <c r="K41" s="42"/>
      <c r="L41" s="72"/>
      <c r="M41" s="73"/>
    </row>
  </sheetData>
  <mergeCells count="6">
    <mergeCell ref="A41:C41"/>
    <mergeCell ref="C1:M1"/>
    <mergeCell ref="C2:M2"/>
    <mergeCell ref="I3:J3"/>
    <mergeCell ref="B37:F37"/>
    <mergeCell ref="B40:F40"/>
  </mergeCells>
  <phoneticPr fontId="9" type="noConversion"/>
  <pageMargins left="0.19685039370078741" right="0.19685039370078741" top="0.39370078740157483" bottom="0.19685039370078741" header="0.19685039370078741" footer="0.19685039370078741"/>
  <pageSetup paperSize="9" fitToWidth="0" fitToHeight="0" orientation="landscape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opLeftCell="A20" workbookViewId="0">
      <selection activeCell="A36" activeCellId="2" sqref="A31:XFD31 A34:XFD34 A36:XFD36"/>
    </sheetView>
  </sheetViews>
  <sheetFormatPr defaultColWidth="9" defaultRowHeight="16.5"/>
  <cols>
    <col min="1" max="1" width="6.75" style="1" customWidth="1"/>
    <col min="2" max="2" width="4.5" style="1" customWidth="1"/>
    <col min="3" max="3" width="16" style="1" customWidth="1"/>
    <col min="4" max="4" width="4.5" style="1" customWidth="1"/>
    <col min="5" max="5" width="4.625" style="159" customWidth="1"/>
    <col min="6" max="6" width="8" style="1" customWidth="1"/>
    <col min="7" max="7" width="9.5" style="246" customWidth="1"/>
    <col min="8" max="8" width="18.25" style="1" customWidth="1"/>
    <col min="9" max="9" width="8.75" style="1" customWidth="1"/>
    <col min="10" max="10" width="5" style="1" customWidth="1"/>
    <col min="11" max="12" width="9.25" style="1" customWidth="1"/>
    <col min="13" max="13" width="11.125" style="1" customWidth="1"/>
    <col min="14" max="16384" width="9" style="1"/>
  </cols>
  <sheetData>
    <row r="1" spans="1:13">
      <c r="A1" s="3"/>
      <c r="B1" s="3"/>
      <c r="C1" s="381" t="s">
        <v>0</v>
      </c>
      <c r="D1" s="381"/>
      <c r="E1" s="381"/>
      <c r="F1" s="381"/>
      <c r="G1" s="381"/>
      <c r="H1" s="381"/>
      <c r="I1" s="381"/>
      <c r="J1" s="381"/>
      <c r="K1" s="381"/>
      <c r="L1" s="381"/>
      <c r="M1" s="381"/>
    </row>
    <row r="2" spans="1:13">
      <c r="A2" s="397" t="s">
        <v>1711</v>
      </c>
      <c r="B2" s="397"/>
      <c r="C2" s="382" t="s">
        <v>807</v>
      </c>
      <c r="D2" s="382"/>
      <c r="E2" s="382"/>
      <c r="F2" s="382"/>
      <c r="G2" s="382"/>
      <c r="H2" s="382"/>
      <c r="I2" s="382"/>
      <c r="J2" s="382"/>
      <c r="K2" s="382"/>
      <c r="L2" s="382"/>
      <c r="M2" s="382"/>
    </row>
    <row r="3" spans="1:13">
      <c r="A3" s="4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7" t="s">
        <v>8</v>
      </c>
      <c r="I3" s="383" t="s">
        <v>9</v>
      </c>
      <c r="J3" s="384"/>
      <c r="K3" s="6" t="s">
        <v>10</v>
      </c>
      <c r="L3" s="6" t="s">
        <v>11</v>
      </c>
      <c r="M3" s="46" t="s">
        <v>12</v>
      </c>
    </row>
    <row r="4" spans="1:13">
      <c r="A4" s="8" t="s">
        <v>13</v>
      </c>
      <c r="B4" s="8">
        <v>1</v>
      </c>
      <c r="C4" s="117" t="s">
        <v>808</v>
      </c>
      <c r="D4" s="121" t="s">
        <v>527</v>
      </c>
      <c r="E4" s="121">
        <v>1</v>
      </c>
      <c r="F4" s="122">
        <v>90000</v>
      </c>
      <c r="G4" s="125">
        <v>90000</v>
      </c>
      <c r="H4" s="117" t="s">
        <v>809</v>
      </c>
      <c r="I4" s="9" t="s">
        <v>1412</v>
      </c>
      <c r="J4" s="9"/>
      <c r="K4" s="19" t="s">
        <v>3634</v>
      </c>
      <c r="L4" s="11">
        <v>90000</v>
      </c>
      <c r="M4" s="48">
        <v>0</v>
      </c>
    </row>
    <row r="5" spans="1:13">
      <c r="A5" s="107">
        <v>525533</v>
      </c>
      <c r="B5" s="107"/>
      <c r="C5" s="120"/>
      <c r="D5" s="123"/>
      <c r="E5" s="123"/>
      <c r="F5" s="124"/>
      <c r="G5" s="137"/>
      <c r="H5" s="120" t="s">
        <v>810</v>
      </c>
      <c r="I5" s="13"/>
      <c r="J5" s="13"/>
      <c r="K5" s="34"/>
      <c r="L5" s="14"/>
      <c r="M5" s="50"/>
    </row>
    <row r="6" spans="1:13">
      <c r="A6" s="107"/>
      <c r="B6" s="107"/>
      <c r="C6" s="120"/>
      <c r="D6" s="137"/>
      <c r="E6" s="137"/>
      <c r="F6" s="137"/>
      <c r="G6" s="137"/>
      <c r="H6" s="120" t="s">
        <v>811</v>
      </c>
      <c r="I6" s="13"/>
      <c r="J6" s="13"/>
      <c r="K6" s="34"/>
      <c r="L6" s="14"/>
      <c r="M6" s="50"/>
    </row>
    <row r="7" spans="1:13">
      <c r="A7" s="107"/>
      <c r="B7" s="8">
        <v>2</v>
      </c>
      <c r="C7" s="117" t="s">
        <v>812</v>
      </c>
      <c r="D7" s="121" t="s">
        <v>341</v>
      </c>
      <c r="E7" s="121">
        <v>1</v>
      </c>
      <c r="F7" s="122">
        <v>90000</v>
      </c>
      <c r="G7" s="125">
        <v>90000</v>
      </c>
      <c r="H7" s="117" t="s">
        <v>580</v>
      </c>
      <c r="I7" s="9" t="s">
        <v>1412</v>
      </c>
      <c r="J7" s="9"/>
      <c r="K7" s="19" t="s">
        <v>3260</v>
      </c>
      <c r="L7" s="11">
        <v>90000</v>
      </c>
      <c r="M7" s="48">
        <v>0</v>
      </c>
    </row>
    <row r="8" spans="1:13">
      <c r="A8" s="107"/>
      <c r="B8" s="107"/>
      <c r="C8" s="120"/>
      <c r="D8" s="123"/>
      <c r="E8" s="123"/>
      <c r="F8" s="124"/>
      <c r="G8" s="137"/>
      <c r="H8" s="120" t="s">
        <v>817</v>
      </c>
      <c r="I8" s="13"/>
      <c r="J8" s="13"/>
      <c r="K8" s="34"/>
      <c r="L8" s="14"/>
      <c r="M8" s="50"/>
    </row>
    <row r="9" spans="1:13">
      <c r="A9" s="12"/>
      <c r="B9" s="18">
        <v>3</v>
      </c>
      <c r="C9" s="117" t="s">
        <v>813</v>
      </c>
      <c r="D9" s="125" t="s">
        <v>814</v>
      </c>
      <c r="E9" s="125">
        <v>5</v>
      </c>
      <c r="F9" s="125">
        <v>8000</v>
      </c>
      <c r="G9" s="125">
        <v>40000</v>
      </c>
      <c r="H9" s="117" t="s">
        <v>815</v>
      </c>
      <c r="I9" s="9" t="s">
        <v>1412</v>
      </c>
      <c r="J9" s="9"/>
      <c r="K9" s="19" t="s">
        <v>2583</v>
      </c>
      <c r="L9" s="11">
        <v>40000</v>
      </c>
      <c r="M9" s="48">
        <v>0</v>
      </c>
    </row>
    <row r="10" spans="1:13">
      <c r="A10" s="12"/>
      <c r="B10" s="15"/>
      <c r="C10" s="118" t="s">
        <v>816</v>
      </c>
      <c r="D10" s="138"/>
      <c r="E10" s="138"/>
      <c r="F10" s="138"/>
      <c r="G10" s="138"/>
      <c r="H10" s="118"/>
      <c r="I10" s="16"/>
      <c r="J10" s="16"/>
      <c r="K10" s="37"/>
      <c r="L10" s="17"/>
      <c r="M10" s="52"/>
    </row>
    <row r="11" spans="1:13">
      <c r="A11" s="12"/>
      <c r="B11" s="18">
        <v>4</v>
      </c>
      <c r="C11" s="9" t="s">
        <v>818</v>
      </c>
      <c r="D11" s="19" t="s">
        <v>324</v>
      </c>
      <c r="E11" s="19">
        <v>1</v>
      </c>
      <c r="F11" s="20">
        <v>90000</v>
      </c>
      <c r="G11" s="11">
        <v>90000</v>
      </c>
      <c r="H11" s="9" t="s">
        <v>819</v>
      </c>
      <c r="I11" s="9" t="s">
        <v>1412</v>
      </c>
      <c r="J11" s="9"/>
      <c r="K11" s="19" t="s">
        <v>2209</v>
      </c>
      <c r="L11" s="11">
        <v>90000</v>
      </c>
      <c r="M11" s="48">
        <v>0</v>
      </c>
    </row>
    <row r="12" spans="1:13">
      <c r="A12" s="12"/>
      <c r="B12" s="12"/>
      <c r="C12" s="13"/>
      <c r="D12" s="34"/>
      <c r="E12" s="34"/>
      <c r="F12" s="35"/>
      <c r="G12" s="14"/>
      <c r="H12" s="13" t="s">
        <v>820</v>
      </c>
      <c r="I12" s="13"/>
      <c r="J12" s="13"/>
      <c r="K12" s="34"/>
      <c r="L12" s="14"/>
      <c r="M12" s="50"/>
    </row>
    <row r="13" spans="1:13">
      <c r="A13" s="12"/>
      <c r="B13" s="12"/>
      <c r="C13" s="13"/>
      <c r="D13" s="34"/>
      <c r="E13" s="34"/>
      <c r="F13" s="35"/>
      <c r="G13" s="14"/>
      <c r="H13" s="13" t="s">
        <v>618</v>
      </c>
      <c r="I13" s="13"/>
      <c r="J13" s="13"/>
      <c r="K13" s="34"/>
      <c r="L13" s="14"/>
      <c r="M13" s="50"/>
    </row>
    <row r="14" spans="1:13">
      <c r="A14" s="12"/>
      <c r="B14" s="18">
        <v>5</v>
      </c>
      <c r="C14" s="9" t="s">
        <v>2868</v>
      </c>
      <c r="D14" s="19" t="s">
        <v>324</v>
      </c>
      <c r="E14" s="19">
        <v>1</v>
      </c>
      <c r="F14" s="20">
        <v>30000</v>
      </c>
      <c r="G14" s="11">
        <v>30000</v>
      </c>
      <c r="H14" s="9" t="s">
        <v>2869</v>
      </c>
      <c r="I14" s="9" t="s">
        <v>3123</v>
      </c>
      <c r="J14" s="9"/>
      <c r="K14" s="19" t="s">
        <v>3683</v>
      </c>
      <c r="L14" s="11">
        <v>30000</v>
      </c>
      <c r="M14" s="48">
        <v>0</v>
      </c>
    </row>
    <row r="15" spans="1:13">
      <c r="A15" s="12"/>
      <c r="B15" s="12"/>
      <c r="C15" s="13"/>
      <c r="D15" s="34"/>
      <c r="E15" s="34"/>
      <c r="F15" s="35"/>
      <c r="G15" s="14"/>
      <c r="H15" s="251" t="s">
        <v>2870</v>
      </c>
      <c r="I15" s="13"/>
      <c r="J15" s="13"/>
      <c r="K15" s="34"/>
      <c r="L15" s="14"/>
      <c r="M15" s="50"/>
    </row>
    <row r="16" spans="1:13">
      <c r="A16" s="12"/>
      <c r="B16" s="18">
        <v>6</v>
      </c>
      <c r="C16" s="9" t="s">
        <v>865</v>
      </c>
      <c r="D16" s="19" t="s">
        <v>324</v>
      </c>
      <c r="E16" s="19">
        <v>1</v>
      </c>
      <c r="F16" s="20">
        <v>90000</v>
      </c>
      <c r="G16" s="11">
        <v>90000</v>
      </c>
      <c r="H16" s="9" t="s">
        <v>819</v>
      </c>
      <c r="I16" s="9" t="s">
        <v>1412</v>
      </c>
      <c r="J16" s="9"/>
      <c r="K16" s="19" t="s">
        <v>3806</v>
      </c>
      <c r="L16" s="11">
        <v>90000</v>
      </c>
      <c r="M16" s="48">
        <v>0</v>
      </c>
    </row>
    <row r="17" spans="1:13">
      <c r="A17" s="12"/>
      <c r="B17" s="12"/>
      <c r="C17" s="13"/>
      <c r="D17" s="34"/>
      <c r="E17" s="34"/>
      <c r="F17" s="35"/>
      <c r="G17" s="14"/>
      <c r="H17" s="13" t="s">
        <v>820</v>
      </c>
      <c r="I17" s="13"/>
      <c r="J17" s="13"/>
      <c r="K17" s="34"/>
      <c r="L17" s="14"/>
      <c r="M17" s="50"/>
    </row>
    <row r="18" spans="1:13">
      <c r="A18" s="12"/>
      <c r="B18" s="12"/>
      <c r="C18" s="13"/>
      <c r="D18" s="34"/>
      <c r="E18" s="34"/>
      <c r="F18" s="35"/>
      <c r="G18" s="14"/>
      <c r="H18" s="13" t="s">
        <v>618</v>
      </c>
      <c r="I18" s="13"/>
      <c r="J18" s="13"/>
      <c r="K18" s="34"/>
      <c r="L18" s="14"/>
      <c r="M18" s="50"/>
    </row>
    <row r="19" spans="1:13">
      <c r="A19" s="12"/>
      <c r="B19" s="18">
        <v>7</v>
      </c>
      <c r="C19" s="9" t="s">
        <v>2871</v>
      </c>
      <c r="D19" s="19" t="s">
        <v>2872</v>
      </c>
      <c r="E19" s="19">
        <v>1</v>
      </c>
      <c r="F19" s="20">
        <v>35533</v>
      </c>
      <c r="G19" s="11">
        <v>35533</v>
      </c>
      <c r="H19" s="9" t="s">
        <v>2873</v>
      </c>
      <c r="I19" s="9" t="s">
        <v>3123</v>
      </c>
      <c r="J19" s="9"/>
      <c r="K19" s="19"/>
      <c r="L19" s="11"/>
      <c r="M19" s="48">
        <v>35533</v>
      </c>
    </row>
    <row r="20" spans="1:13">
      <c r="A20" s="12"/>
      <c r="B20" s="15"/>
      <c r="C20" s="16"/>
      <c r="D20" s="37"/>
      <c r="E20" s="37"/>
      <c r="F20" s="38"/>
      <c r="G20" s="17"/>
      <c r="H20" s="186" t="s">
        <v>2874</v>
      </c>
      <c r="I20" s="16"/>
      <c r="J20" s="16"/>
      <c r="K20" s="37"/>
      <c r="L20" s="17"/>
      <c r="M20" s="52"/>
    </row>
    <row r="21" spans="1:13">
      <c r="A21" s="12"/>
      <c r="B21" s="18">
        <v>8</v>
      </c>
      <c r="C21" s="9" t="s">
        <v>2875</v>
      </c>
      <c r="D21" s="19" t="s">
        <v>2872</v>
      </c>
      <c r="E21" s="19">
        <v>1</v>
      </c>
      <c r="F21" s="20">
        <v>60000</v>
      </c>
      <c r="G21" s="11">
        <v>60000</v>
      </c>
      <c r="H21" s="9" t="s">
        <v>2876</v>
      </c>
      <c r="I21" s="9" t="s">
        <v>3123</v>
      </c>
      <c r="J21" s="9"/>
      <c r="K21" s="19"/>
      <c r="L21" s="11"/>
      <c r="M21" s="48">
        <v>60000</v>
      </c>
    </row>
    <row r="22" spans="1:13" ht="17.25" thickBot="1">
      <c r="A22" s="12"/>
      <c r="B22" s="21"/>
      <c r="C22" s="22"/>
      <c r="D22" s="23"/>
      <c r="E22" s="23"/>
      <c r="F22" s="24"/>
      <c r="G22" s="54"/>
      <c r="H22" s="308" t="s">
        <v>2874</v>
      </c>
      <c r="I22" s="22"/>
      <c r="J22" s="22"/>
      <c r="K22" s="23"/>
      <c r="L22" s="54"/>
      <c r="M22" s="55"/>
    </row>
    <row r="23" spans="1:13" ht="18" thickTop="1" thickBot="1">
      <c r="A23" s="25"/>
      <c r="B23" s="385" t="s">
        <v>14</v>
      </c>
      <c r="C23" s="386"/>
      <c r="D23" s="386"/>
      <c r="E23" s="386"/>
      <c r="F23" s="387"/>
      <c r="G23" s="111">
        <f>SUM(G4:G21)</f>
        <v>525533</v>
      </c>
      <c r="H23" s="27"/>
      <c r="I23" s="27"/>
      <c r="J23" s="27"/>
      <c r="K23" s="57"/>
      <c r="L23" s="58">
        <f>SUM(L4:L21)</f>
        <v>430000</v>
      </c>
      <c r="M23" s="59">
        <f>SUM(M4:M21)</f>
        <v>95533</v>
      </c>
    </row>
    <row r="24" spans="1:13">
      <c r="A24" s="28" t="s">
        <v>15</v>
      </c>
      <c r="B24" s="28">
        <v>1</v>
      </c>
      <c r="C24" s="132" t="s">
        <v>646</v>
      </c>
      <c r="D24" s="133" t="s">
        <v>324</v>
      </c>
      <c r="E24" s="31">
        <v>1</v>
      </c>
      <c r="F24" s="32">
        <v>30000</v>
      </c>
      <c r="G24" s="61">
        <v>30000</v>
      </c>
      <c r="H24" s="132" t="s">
        <v>821</v>
      </c>
      <c r="I24" s="9" t="s">
        <v>1412</v>
      </c>
      <c r="J24" s="29"/>
      <c r="K24" s="60" t="s">
        <v>2847</v>
      </c>
      <c r="L24" s="61">
        <v>30000</v>
      </c>
      <c r="M24" s="62">
        <v>0</v>
      </c>
    </row>
    <row r="25" spans="1:13">
      <c r="A25" s="12">
        <v>481000</v>
      </c>
      <c r="B25" s="15"/>
      <c r="C25" s="16"/>
      <c r="D25" s="36"/>
      <c r="E25" s="37"/>
      <c r="F25" s="38"/>
      <c r="G25" s="17"/>
      <c r="H25" s="118" t="s">
        <v>822</v>
      </c>
      <c r="I25" s="16"/>
      <c r="J25" s="16"/>
      <c r="K25" s="65"/>
      <c r="L25" s="17"/>
      <c r="M25" s="52"/>
    </row>
    <row r="26" spans="1:13">
      <c r="A26" s="12"/>
      <c r="B26" s="18">
        <v>2</v>
      </c>
      <c r="C26" s="117" t="s">
        <v>823</v>
      </c>
      <c r="D26" s="131" t="s">
        <v>324</v>
      </c>
      <c r="E26" s="19">
        <v>1</v>
      </c>
      <c r="F26" s="20">
        <v>20000</v>
      </c>
      <c r="G26" s="11">
        <v>20000</v>
      </c>
      <c r="H26" s="117" t="s">
        <v>824</v>
      </c>
      <c r="I26" s="9" t="s">
        <v>1412</v>
      </c>
      <c r="J26" s="9"/>
      <c r="K26" s="66" t="s">
        <v>1776</v>
      </c>
      <c r="L26" s="11">
        <v>20000</v>
      </c>
      <c r="M26" s="48">
        <v>0</v>
      </c>
    </row>
    <row r="27" spans="1:13">
      <c r="A27" s="12"/>
      <c r="B27" s="15"/>
      <c r="C27" s="118" t="s">
        <v>431</v>
      </c>
      <c r="D27" s="36"/>
      <c r="E27" s="37"/>
      <c r="F27" s="38"/>
      <c r="G27" s="17"/>
      <c r="H27" s="16"/>
      <c r="I27" s="16"/>
      <c r="J27" s="16"/>
      <c r="K27" s="65"/>
      <c r="L27" s="17"/>
      <c r="M27" s="52"/>
    </row>
    <row r="28" spans="1:13">
      <c r="A28" s="12"/>
      <c r="B28" s="18">
        <v>3</v>
      </c>
      <c r="C28" s="117" t="s">
        <v>825</v>
      </c>
      <c r="D28" s="131" t="s">
        <v>324</v>
      </c>
      <c r="E28" s="19">
        <v>1</v>
      </c>
      <c r="F28" s="20">
        <v>37000</v>
      </c>
      <c r="G28" s="11">
        <v>37000</v>
      </c>
      <c r="H28" s="117" t="s">
        <v>826</v>
      </c>
      <c r="I28" s="9" t="s">
        <v>1412</v>
      </c>
      <c r="J28" s="9"/>
      <c r="K28" s="66" t="s">
        <v>2758</v>
      </c>
      <c r="L28" s="11">
        <v>37000</v>
      </c>
      <c r="M28" s="48">
        <v>0</v>
      </c>
    </row>
    <row r="29" spans="1:13">
      <c r="A29" s="12"/>
      <c r="B29" s="12"/>
      <c r="C29" s="120" t="s">
        <v>431</v>
      </c>
      <c r="D29" s="33"/>
      <c r="E29" s="34"/>
      <c r="F29" s="35"/>
      <c r="G29" s="14"/>
      <c r="H29" s="120" t="s">
        <v>827</v>
      </c>
      <c r="I29" s="13"/>
      <c r="J29" s="13"/>
      <c r="K29" s="64"/>
      <c r="L29" s="14"/>
      <c r="M29" s="50"/>
    </row>
    <row r="30" spans="1:13">
      <c r="A30" s="12"/>
      <c r="B30" s="18">
        <v>4</v>
      </c>
      <c r="C30" s="117" t="s">
        <v>828</v>
      </c>
      <c r="D30" s="131" t="s">
        <v>324</v>
      </c>
      <c r="E30" s="19">
        <v>1</v>
      </c>
      <c r="F30" s="20">
        <v>30000</v>
      </c>
      <c r="G30" s="11">
        <v>30000</v>
      </c>
      <c r="H30" s="117" t="s">
        <v>375</v>
      </c>
      <c r="I30" s="9" t="s">
        <v>1412</v>
      </c>
      <c r="J30" s="9"/>
      <c r="K30" s="66" t="s">
        <v>1895</v>
      </c>
      <c r="L30" s="11">
        <v>30000</v>
      </c>
      <c r="M30" s="48">
        <v>0</v>
      </c>
    </row>
    <row r="31" spans="1:13">
      <c r="A31" s="12"/>
      <c r="B31" s="18">
        <v>5</v>
      </c>
      <c r="C31" s="117" t="s">
        <v>367</v>
      </c>
      <c r="D31" s="131" t="s">
        <v>359</v>
      </c>
      <c r="E31" s="19">
        <v>1</v>
      </c>
      <c r="F31" s="20">
        <v>18000</v>
      </c>
      <c r="G31" s="11">
        <v>18000</v>
      </c>
      <c r="H31" s="117" t="s">
        <v>829</v>
      </c>
      <c r="I31" s="9" t="s">
        <v>1412</v>
      </c>
      <c r="J31" s="9"/>
      <c r="K31" s="66" t="s">
        <v>2415</v>
      </c>
      <c r="L31" s="11">
        <v>18000</v>
      </c>
      <c r="M31" s="48">
        <v>0</v>
      </c>
    </row>
    <row r="32" spans="1:13">
      <c r="A32" s="12"/>
      <c r="B32" s="12"/>
      <c r="C32" s="120"/>
      <c r="D32" s="33"/>
      <c r="E32" s="34"/>
      <c r="F32" s="35"/>
      <c r="G32" s="14"/>
      <c r="H32" s="120" t="s">
        <v>830</v>
      </c>
      <c r="I32" s="13"/>
      <c r="J32" s="13"/>
      <c r="K32" s="64"/>
      <c r="L32" s="14"/>
      <c r="M32" s="50"/>
    </row>
    <row r="33" spans="1:13">
      <c r="A33" s="12"/>
      <c r="B33" s="18">
        <v>6</v>
      </c>
      <c r="C33" s="117" t="s">
        <v>831</v>
      </c>
      <c r="D33" s="131" t="s">
        <v>324</v>
      </c>
      <c r="E33" s="19">
        <v>1</v>
      </c>
      <c r="F33" s="20">
        <v>60000</v>
      </c>
      <c r="G33" s="11">
        <v>60000</v>
      </c>
      <c r="H33" s="117" t="s">
        <v>595</v>
      </c>
      <c r="I33" s="9" t="s">
        <v>1412</v>
      </c>
      <c r="J33" s="9"/>
      <c r="K33" s="66" t="s">
        <v>2867</v>
      </c>
      <c r="L33" s="11">
        <v>60000</v>
      </c>
      <c r="M33" s="48">
        <v>0</v>
      </c>
    </row>
    <row r="34" spans="1:13">
      <c r="A34" s="12"/>
      <c r="B34" s="18">
        <v>7</v>
      </c>
      <c r="C34" s="117" t="s">
        <v>832</v>
      </c>
      <c r="D34" s="131" t="s">
        <v>324</v>
      </c>
      <c r="E34" s="19">
        <v>1</v>
      </c>
      <c r="F34" s="20">
        <v>98000</v>
      </c>
      <c r="G34" s="11">
        <v>98000</v>
      </c>
      <c r="H34" s="117" t="s">
        <v>833</v>
      </c>
      <c r="I34" s="9" t="s">
        <v>1412</v>
      </c>
      <c r="J34" s="9"/>
      <c r="K34" s="66" t="s">
        <v>1766</v>
      </c>
      <c r="L34" s="11">
        <v>98000</v>
      </c>
      <c r="M34" s="48">
        <v>0</v>
      </c>
    </row>
    <row r="35" spans="1:13">
      <c r="A35" s="12"/>
      <c r="B35" s="12"/>
      <c r="C35" s="120"/>
      <c r="D35" s="33"/>
      <c r="E35" s="34"/>
      <c r="F35" s="35"/>
      <c r="G35" s="14"/>
      <c r="H35" s="120" t="s">
        <v>834</v>
      </c>
      <c r="I35" s="13"/>
      <c r="J35" s="13"/>
      <c r="K35" s="64"/>
      <c r="L35" s="14"/>
      <c r="M35" s="50"/>
    </row>
    <row r="36" spans="1:13">
      <c r="A36" s="12"/>
      <c r="B36" s="12"/>
      <c r="C36" s="120"/>
      <c r="D36" s="33"/>
      <c r="E36" s="34"/>
      <c r="F36" s="35"/>
      <c r="G36" s="14"/>
      <c r="H36" s="120" t="s">
        <v>835</v>
      </c>
      <c r="I36" s="13"/>
      <c r="J36" s="13"/>
      <c r="K36" s="64"/>
      <c r="L36" s="14"/>
      <c r="M36" s="50"/>
    </row>
    <row r="37" spans="1:13">
      <c r="A37" s="12"/>
      <c r="B37" s="252">
        <v>8</v>
      </c>
      <c r="C37" s="148" t="s">
        <v>1712</v>
      </c>
      <c r="D37" s="253" t="s">
        <v>527</v>
      </c>
      <c r="E37" s="254">
        <v>1</v>
      </c>
      <c r="F37" s="255">
        <v>98000</v>
      </c>
      <c r="G37" s="256">
        <v>98000</v>
      </c>
      <c r="H37" s="148" t="s">
        <v>1713</v>
      </c>
      <c r="I37" s="9" t="s">
        <v>2097</v>
      </c>
      <c r="J37" s="9"/>
      <c r="K37" s="66" t="s">
        <v>2757</v>
      </c>
      <c r="L37" s="11">
        <v>98000</v>
      </c>
      <c r="M37" s="48">
        <v>0</v>
      </c>
    </row>
    <row r="38" spans="1:13">
      <c r="A38" s="12"/>
      <c r="B38" s="257"/>
      <c r="C38" s="258" t="s">
        <v>1714</v>
      </c>
      <c r="D38" s="259"/>
      <c r="E38" s="260"/>
      <c r="F38" s="261"/>
      <c r="G38" s="262"/>
      <c r="H38" s="258"/>
      <c r="I38" s="16"/>
      <c r="J38" s="16"/>
      <c r="K38" s="65"/>
      <c r="L38" s="17"/>
      <c r="M38" s="52"/>
    </row>
    <row r="39" spans="1:13">
      <c r="A39" s="12"/>
      <c r="B39" s="252">
        <v>9</v>
      </c>
      <c r="C39" s="148" t="s">
        <v>1715</v>
      </c>
      <c r="D39" s="253" t="s">
        <v>527</v>
      </c>
      <c r="E39" s="254">
        <v>1</v>
      </c>
      <c r="F39" s="255">
        <v>90000</v>
      </c>
      <c r="G39" s="256">
        <v>90000</v>
      </c>
      <c r="H39" s="148" t="s">
        <v>1716</v>
      </c>
      <c r="I39" s="9" t="s">
        <v>2097</v>
      </c>
      <c r="J39" s="9"/>
      <c r="K39" s="66" t="s">
        <v>2413</v>
      </c>
      <c r="L39" s="11">
        <v>90000</v>
      </c>
      <c r="M39" s="48">
        <v>0</v>
      </c>
    </row>
    <row r="40" spans="1:13" ht="17.25" thickBot="1">
      <c r="A40" s="12"/>
      <c r="B40" s="302"/>
      <c r="C40" s="303"/>
      <c r="D40" s="304"/>
      <c r="E40" s="305"/>
      <c r="F40" s="306"/>
      <c r="G40" s="307"/>
      <c r="H40" s="303"/>
      <c r="I40" s="22"/>
      <c r="J40" s="22"/>
      <c r="K40" s="67"/>
      <c r="L40" s="54"/>
      <c r="M40" s="55"/>
    </row>
    <row r="41" spans="1:13" ht="18" thickTop="1" thickBot="1">
      <c r="A41" s="25"/>
      <c r="B41" s="385" t="s">
        <v>14</v>
      </c>
      <c r="C41" s="386"/>
      <c r="D41" s="386"/>
      <c r="E41" s="386"/>
      <c r="F41" s="387"/>
      <c r="G41" s="111">
        <f>SUM(G24:G39)</f>
        <v>481000</v>
      </c>
      <c r="H41" s="27"/>
      <c r="I41" s="27"/>
      <c r="J41" s="27"/>
      <c r="K41" s="68"/>
      <c r="L41" s="69">
        <f>SUM(L24:L39)</f>
        <v>481000</v>
      </c>
      <c r="M41" s="70">
        <f>SUM(M24:M39)</f>
        <v>0</v>
      </c>
    </row>
    <row r="42" spans="1:13">
      <c r="A42" s="379" t="s">
        <v>16</v>
      </c>
      <c r="B42" s="380"/>
      <c r="C42" s="380"/>
      <c r="D42" s="41"/>
      <c r="E42" s="42"/>
      <c r="F42" s="43"/>
      <c r="G42" s="92">
        <f>G23+G41</f>
        <v>1006533</v>
      </c>
      <c r="H42" s="45"/>
      <c r="I42" s="71"/>
      <c r="J42" s="71"/>
      <c r="K42" s="42"/>
      <c r="L42" s="72"/>
      <c r="M42" s="73"/>
    </row>
  </sheetData>
  <mergeCells count="7">
    <mergeCell ref="A42:C42"/>
    <mergeCell ref="C1:M1"/>
    <mergeCell ref="C2:M2"/>
    <mergeCell ref="I3:J3"/>
    <mergeCell ref="B23:F23"/>
    <mergeCell ref="B41:F41"/>
    <mergeCell ref="A2:B2"/>
  </mergeCells>
  <phoneticPr fontId="9" type="noConversion"/>
  <pageMargins left="0.19685039370078741" right="0.19685039370078741" top="0.39370078740157483" bottom="0.19685039370078741" header="0.19685039370078741" footer="0.19685039370078741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topLeftCell="A24" workbookViewId="0">
      <selection activeCell="H37" sqref="H37"/>
    </sheetView>
  </sheetViews>
  <sheetFormatPr defaultColWidth="9" defaultRowHeight="16.5"/>
  <cols>
    <col min="1" max="1" width="6.75" style="1" customWidth="1"/>
    <col min="2" max="2" width="4.5" style="1" customWidth="1"/>
    <col min="3" max="3" width="16.5" style="1" customWidth="1"/>
    <col min="4" max="4" width="4.5" style="1" customWidth="1"/>
    <col min="5" max="5" width="4.625" style="151" customWidth="1"/>
    <col min="6" max="6" width="8" style="1" customWidth="1"/>
    <col min="7" max="7" width="9.5" style="1" customWidth="1"/>
    <col min="8" max="8" width="17" style="1" customWidth="1"/>
    <col min="9" max="9" width="8.75" style="1" customWidth="1"/>
    <col min="10" max="10" width="5.875" style="1" customWidth="1"/>
    <col min="11" max="12" width="9.25" style="1" customWidth="1"/>
    <col min="13" max="13" width="11.125" style="1" customWidth="1"/>
    <col min="14" max="16384" width="9" style="1"/>
  </cols>
  <sheetData>
    <row r="1" spans="1:13">
      <c r="A1" s="3"/>
      <c r="B1" s="3"/>
      <c r="C1" s="381" t="s">
        <v>0</v>
      </c>
      <c r="D1" s="381"/>
      <c r="E1" s="381"/>
      <c r="F1" s="381"/>
      <c r="G1" s="381"/>
      <c r="H1" s="381"/>
      <c r="I1" s="381"/>
      <c r="J1" s="381"/>
      <c r="K1" s="381"/>
      <c r="L1" s="381"/>
      <c r="M1" s="381"/>
    </row>
    <row r="2" spans="1:13">
      <c r="A2" s="3"/>
      <c r="B2" s="3"/>
      <c r="C2" s="382" t="s">
        <v>683</v>
      </c>
      <c r="D2" s="382"/>
      <c r="E2" s="382"/>
      <c r="F2" s="382"/>
      <c r="G2" s="382"/>
      <c r="H2" s="382"/>
      <c r="I2" s="382"/>
      <c r="J2" s="382"/>
      <c r="K2" s="382"/>
      <c r="L2" s="382"/>
      <c r="M2" s="382"/>
    </row>
    <row r="3" spans="1:13">
      <c r="A3" s="4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7" t="s">
        <v>8</v>
      </c>
      <c r="I3" s="383" t="s">
        <v>9</v>
      </c>
      <c r="J3" s="384"/>
      <c r="K3" s="6" t="s">
        <v>10</v>
      </c>
      <c r="L3" s="6" t="s">
        <v>11</v>
      </c>
      <c r="M3" s="46" t="s">
        <v>12</v>
      </c>
    </row>
    <row r="4" spans="1:13">
      <c r="A4" s="8" t="s">
        <v>13</v>
      </c>
      <c r="B4" s="8">
        <v>1</v>
      </c>
      <c r="C4" s="117" t="s">
        <v>684</v>
      </c>
      <c r="D4" s="121" t="s">
        <v>547</v>
      </c>
      <c r="E4" s="121">
        <v>1</v>
      </c>
      <c r="F4" s="122">
        <v>15000</v>
      </c>
      <c r="G4" s="122">
        <v>15000</v>
      </c>
      <c r="H4" s="117" t="s">
        <v>685</v>
      </c>
      <c r="I4" s="9" t="s">
        <v>1410</v>
      </c>
      <c r="J4" s="9"/>
      <c r="K4" s="19" t="s">
        <v>3786</v>
      </c>
      <c r="L4" s="11">
        <v>15000</v>
      </c>
      <c r="M4" s="48">
        <v>0</v>
      </c>
    </row>
    <row r="5" spans="1:13">
      <c r="A5" s="12">
        <v>817533</v>
      </c>
      <c r="B5" s="12"/>
      <c r="C5" s="120" t="s">
        <v>686</v>
      </c>
      <c r="D5" s="123"/>
      <c r="E5" s="123"/>
      <c r="F5" s="124"/>
      <c r="G5" s="124"/>
      <c r="H5" s="120" t="s">
        <v>687</v>
      </c>
      <c r="I5" s="13"/>
      <c r="J5" s="13"/>
      <c r="K5" s="34"/>
      <c r="L5" s="14"/>
      <c r="M5" s="50"/>
    </row>
    <row r="6" spans="1:13">
      <c r="A6" s="12"/>
      <c r="B6" s="18">
        <v>2</v>
      </c>
      <c r="C6" s="117" t="s">
        <v>688</v>
      </c>
      <c r="D6" s="121" t="s">
        <v>547</v>
      </c>
      <c r="E6" s="121">
        <v>1</v>
      </c>
      <c r="F6" s="122">
        <v>658</v>
      </c>
      <c r="G6" s="122">
        <v>658</v>
      </c>
      <c r="H6" s="117" t="s">
        <v>689</v>
      </c>
      <c r="I6" s="9" t="s">
        <v>1410</v>
      </c>
      <c r="J6" s="9"/>
      <c r="K6" s="19" t="s">
        <v>3787</v>
      </c>
      <c r="L6" s="11">
        <v>658</v>
      </c>
      <c r="M6" s="48">
        <v>0</v>
      </c>
    </row>
    <row r="7" spans="1:13">
      <c r="A7" s="12"/>
      <c r="B7" s="12"/>
      <c r="C7" s="120"/>
      <c r="D7" s="123"/>
      <c r="E7" s="123"/>
      <c r="F7" s="124"/>
      <c r="G7" s="124"/>
      <c r="H7" s="120" t="s">
        <v>628</v>
      </c>
      <c r="I7" s="13"/>
      <c r="J7" s="13"/>
      <c r="K7" s="34"/>
      <c r="L7" s="14"/>
      <c r="M7" s="50"/>
    </row>
    <row r="8" spans="1:13">
      <c r="A8" s="12"/>
      <c r="B8" s="18">
        <v>3</v>
      </c>
      <c r="C8" s="117" t="s">
        <v>690</v>
      </c>
      <c r="D8" s="121" t="s">
        <v>547</v>
      </c>
      <c r="E8" s="121">
        <v>1</v>
      </c>
      <c r="F8" s="122">
        <v>450</v>
      </c>
      <c r="G8" s="122">
        <v>450</v>
      </c>
      <c r="H8" s="117" t="s">
        <v>689</v>
      </c>
      <c r="I8" s="9" t="s">
        <v>1410</v>
      </c>
      <c r="J8" s="9"/>
      <c r="K8" s="19" t="s">
        <v>2799</v>
      </c>
      <c r="L8" s="11">
        <v>450</v>
      </c>
      <c r="M8" s="48">
        <v>0</v>
      </c>
    </row>
    <row r="9" spans="1:13">
      <c r="A9" s="12"/>
      <c r="B9" s="15"/>
      <c r="C9" s="118" t="s">
        <v>691</v>
      </c>
      <c r="D9" s="126"/>
      <c r="E9" s="126"/>
      <c r="F9" s="127"/>
      <c r="G9" s="127"/>
      <c r="H9" s="118" t="s">
        <v>628</v>
      </c>
      <c r="I9" s="16"/>
      <c r="J9" s="16"/>
      <c r="K9" s="37"/>
      <c r="L9" s="17"/>
      <c r="M9" s="52"/>
    </row>
    <row r="10" spans="1:13">
      <c r="A10" s="12"/>
      <c r="B10" s="18">
        <v>4</v>
      </c>
      <c r="C10" s="117" t="s">
        <v>692</v>
      </c>
      <c r="D10" s="121" t="s">
        <v>527</v>
      </c>
      <c r="E10" s="121">
        <v>1</v>
      </c>
      <c r="F10" s="122">
        <v>99000</v>
      </c>
      <c r="G10" s="122">
        <v>99000</v>
      </c>
      <c r="H10" s="117" t="s">
        <v>693</v>
      </c>
      <c r="I10" s="9" t="s">
        <v>1410</v>
      </c>
      <c r="J10" s="9"/>
      <c r="K10" s="19" t="s">
        <v>1627</v>
      </c>
      <c r="L10" s="11">
        <v>84000</v>
      </c>
      <c r="M10" s="48">
        <v>15000</v>
      </c>
    </row>
    <row r="11" spans="1:13">
      <c r="A11" s="12"/>
      <c r="B11" s="12"/>
      <c r="C11" s="120"/>
      <c r="D11" s="123"/>
      <c r="E11" s="123"/>
      <c r="F11" s="124"/>
      <c r="G11" s="124"/>
      <c r="H11" s="120" t="s">
        <v>694</v>
      </c>
      <c r="I11" s="13"/>
      <c r="J11" s="13"/>
      <c r="K11" s="34"/>
      <c r="L11" s="14"/>
      <c r="M11" s="50"/>
    </row>
    <row r="12" spans="1:13">
      <c r="A12" s="12"/>
      <c r="B12" s="12"/>
      <c r="C12" s="120"/>
      <c r="D12" s="123"/>
      <c r="E12" s="123"/>
      <c r="F12" s="124"/>
      <c r="G12" s="124"/>
      <c r="H12" s="120" t="s">
        <v>710</v>
      </c>
      <c r="I12" s="13"/>
      <c r="J12" s="13"/>
      <c r="K12" s="34"/>
      <c r="L12" s="14"/>
      <c r="M12" s="50"/>
    </row>
    <row r="13" spans="1:13">
      <c r="A13" s="12"/>
      <c r="B13" s="12"/>
      <c r="C13" s="120"/>
      <c r="D13" s="123"/>
      <c r="E13" s="123"/>
      <c r="F13" s="124"/>
      <c r="G13" s="124"/>
      <c r="H13" s="120" t="s">
        <v>855</v>
      </c>
      <c r="I13" s="13"/>
      <c r="J13" s="13"/>
      <c r="K13" s="34"/>
      <c r="L13" s="14"/>
      <c r="M13" s="50"/>
    </row>
    <row r="14" spans="1:13">
      <c r="A14" s="12"/>
      <c r="B14" s="15"/>
      <c r="C14" s="118"/>
      <c r="D14" s="126"/>
      <c r="E14" s="126"/>
      <c r="F14" s="127"/>
      <c r="G14" s="127"/>
      <c r="H14" s="118" t="s">
        <v>856</v>
      </c>
      <c r="I14" s="16"/>
      <c r="J14" s="16"/>
      <c r="K14" s="37"/>
      <c r="L14" s="17"/>
      <c r="M14" s="52"/>
    </row>
    <row r="15" spans="1:13">
      <c r="A15" s="12"/>
      <c r="B15" s="18">
        <v>5</v>
      </c>
      <c r="C15" s="117" t="s">
        <v>695</v>
      </c>
      <c r="D15" s="121" t="s">
        <v>527</v>
      </c>
      <c r="E15" s="121">
        <v>1</v>
      </c>
      <c r="F15" s="122">
        <v>30000</v>
      </c>
      <c r="G15" s="122">
        <v>30000</v>
      </c>
      <c r="H15" s="117" t="s">
        <v>696</v>
      </c>
      <c r="I15" s="9" t="s">
        <v>1410</v>
      </c>
      <c r="J15" s="9"/>
      <c r="K15" s="19" t="s">
        <v>2556</v>
      </c>
      <c r="L15" s="11">
        <v>30000</v>
      </c>
      <c r="M15" s="48">
        <v>0</v>
      </c>
    </row>
    <row r="16" spans="1:13">
      <c r="A16" s="12"/>
      <c r="B16" s="12"/>
      <c r="C16" s="120" t="s">
        <v>697</v>
      </c>
      <c r="D16" s="123"/>
      <c r="E16" s="123"/>
      <c r="F16" s="124"/>
      <c r="G16" s="124"/>
      <c r="H16" s="120" t="s">
        <v>698</v>
      </c>
      <c r="I16" s="13"/>
      <c r="J16" s="13"/>
      <c r="K16" s="34"/>
      <c r="L16" s="14"/>
      <c r="M16" s="50"/>
    </row>
    <row r="17" spans="1:13">
      <c r="A17" s="12"/>
      <c r="B17" s="15"/>
      <c r="C17" s="118"/>
      <c r="D17" s="126"/>
      <c r="E17" s="126"/>
      <c r="F17" s="127"/>
      <c r="G17" s="127"/>
      <c r="H17" s="118" t="s">
        <v>699</v>
      </c>
      <c r="I17" s="16"/>
      <c r="J17" s="16"/>
      <c r="K17" s="37"/>
      <c r="L17" s="17"/>
      <c r="M17" s="52"/>
    </row>
    <row r="18" spans="1:13">
      <c r="A18" s="12"/>
      <c r="B18" s="18">
        <v>6</v>
      </c>
      <c r="C18" s="117" t="s">
        <v>700</v>
      </c>
      <c r="D18" s="121" t="s">
        <v>324</v>
      </c>
      <c r="E18" s="121">
        <v>1</v>
      </c>
      <c r="F18" s="122">
        <v>7905</v>
      </c>
      <c r="G18" s="122">
        <v>7905</v>
      </c>
      <c r="H18" s="117" t="s">
        <v>702</v>
      </c>
      <c r="I18" s="9" t="s">
        <v>1410</v>
      </c>
      <c r="J18" s="9"/>
      <c r="K18" s="19" t="s">
        <v>2389</v>
      </c>
      <c r="L18" s="11">
        <v>7905</v>
      </c>
      <c r="M18" s="48">
        <v>0</v>
      </c>
    </row>
    <row r="19" spans="1:13">
      <c r="A19" s="12"/>
      <c r="B19" s="12"/>
      <c r="C19" s="120" t="s">
        <v>701</v>
      </c>
      <c r="D19" s="123"/>
      <c r="E19" s="123"/>
      <c r="F19" s="124"/>
      <c r="G19" s="124"/>
      <c r="H19" s="120"/>
      <c r="I19" s="13"/>
      <c r="J19" s="13"/>
      <c r="K19" s="34"/>
      <c r="L19" s="14"/>
      <c r="M19" s="50"/>
    </row>
    <row r="20" spans="1:13">
      <c r="A20" s="12"/>
      <c r="B20" s="18">
        <v>7</v>
      </c>
      <c r="C20" s="117" t="s">
        <v>703</v>
      </c>
      <c r="D20" s="121" t="s">
        <v>318</v>
      </c>
      <c r="E20" s="121">
        <v>1</v>
      </c>
      <c r="F20" s="122">
        <v>62008</v>
      </c>
      <c r="G20" s="122">
        <v>62008</v>
      </c>
      <c r="H20" s="117" t="s">
        <v>704</v>
      </c>
      <c r="I20" s="9" t="s">
        <v>1410</v>
      </c>
      <c r="J20" s="9"/>
      <c r="K20" s="19" t="s">
        <v>2152</v>
      </c>
      <c r="L20" s="11">
        <v>62008</v>
      </c>
      <c r="M20" s="48">
        <v>0</v>
      </c>
    </row>
    <row r="21" spans="1:13">
      <c r="A21" s="12"/>
      <c r="B21" s="12"/>
      <c r="C21" s="120"/>
      <c r="D21" s="123"/>
      <c r="E21" s="123"/>
      <c r="F21" s="124"/>
      <c r="G21" s="124"/>
      <c r="H21" s="120" t="s">
        <v>705</v>
      </c>
      <c r="I21" s="13"/>
      <c r="J21" s="13"/>
      <c r="K21" s="34"/>
      <c r="L21" s="14"/>
      <c r="M21" s="50"/>
    </row>
    <row r="22" spans="1:13">
      <c r="A22" s="12"/>
      <c r="B22" s="12"/>
      <c r="C22" s="120"/>
      <c r="D22" s="123"/>
      <c r="E22" s="123"/>
      <c r="F22" s="124"/>
      <c r="G22" s="124"/>
      <c r="H22" s="120" t="s">
        <v>706</v>
      </c>
      <c r="I22" s="13"/>
      <c r="J22" s="13"/>
      <c r="K22" s="34"/>
      <c r="L22" s="14"/>
      <c r="M22" s="50"/>
    </row>
    <row r="23" spans="1:13">
      <c r="A23" s="12"/>
      <c r="B23" s="12"/>
      <c r="C23" s="120"/>
      <c r="D23" s="123"/>
      <c r="E23" s="123"/>
      <c r="F23" s="124"/>
      <c r="G23" s="124"/>
      <c r="H23" s="120" t="s">
        <v>707</v>
      </c>
      <c r="I23" s="13"/>
      <c r="J23" s="13"/>
      <c r="K23" s="34"/>
      <c r="L23" s="14"/>
      <c r="M23" s="50"/>
    </row>
    <row r="24" spans="1:13">
      <c r="A24" s="12"/>
      <c r="B24" s="12"/>
      <c r="C24" s="120"/>
      <c r="D24" s="123"/>
      <c r="E24" s="123"/>
      <c r="F24" s="124"/>
      <c r="G24" s="124"/>
      <c r="H24" s="120" t="s">
        <v>708</v>
      </c>
      <c r="I24" s="13"/>
      <c r="J24" s="13"/>
      <c r="K24" s="34"/>
      <c r="L24" s="14"/>
      <c r="M24" s="50"/>
    </row>
    <row r="25" spans="1:13">
      <c r="A25" s="12"/>
      <c r="B25" s="12"/>
      <c r="C25" s="120"/>
      <c r="D25" s="123"/>
      <c r="E25" s="123"/>
      <c r="F25" s="124"/>
      <c r="G25" s="124"/>
      <c r="H25" s="120" t="s">
        <v>709</v>
      </c>
      <c r="I25" s="13"/>
      <c r="J25" s="13"/>
      <c r="K25" s="34"/>
      <c r="L25" s="14"/>
      <c r="M25" s="50"/>
    </row>
    <row r="26" spans="1:13">
      <c r="A26" s="12"/>
      <c r="B26" s="18">
        <v>8</v>
      </c>
      <c r="C26" s="9" t="s">
        <v>2440</v>
      </c>
      <c r="D26" s="66" t="s">
        <v>527</v>
      </c>
      <c r="E26" s="66">
        <v>1</v>
      </c>
      <c r="F26" s="295">
        <v>602512</v>
      </c>
      <c r="G26" s="295">
        <v>602512</v>
      </c>
      <c r="H26" s="9" t="s">
        <v>2441</v>
      </c>
      <c r="I26" s="9" t="s">
        <v>2516</v>
      </c>
      <c r="J26" s="9"/>
      <c r="K26" s="19" t="s">
        <v>3244</v>
      </c>
      <c r="L26" s="11">
        <v>228412</v>
      </c>
      <c r="M26" s="48">
        <v>374100</v>
      </c>
    </row>
    <row r="27" spans="1:13">
      <c r="A27" s="12"/>
      <c r="B27" s="12"/>
      <c r="C27" s="13"/>
      <c r="D27" s="64"/>
      <c r="E27" s="64"/>
      <c r="F27" s="296"/>
      <c r="G27" s="296"/>
      <c r="H27" s="13" t="s">
        <v>2442</v>
      </c>
      <c r="I27" s="13"/>
      <c r="J27" s="13"/>
      <c r="K27" s="34"/>
      <c r="L27" s="14"/>
      <c r="M27" s="50"/>
    </row>
    <row r="28" spans="1:13">
      <c r="A28" s="12"/>
      <c r="B28" s="12"/>
      <c r="C28" s="13"/>
      <c r="D28" s="64"/>
      <c r="E28" s="64"/>
      <c r="F28" s="296"/>
      <c r="G28" s="296"/>
      <c r="H28" s="13" t="s">
        <v>2445</v>
      </c>
      <c r="I28" s="13"/>
      <c r="J28" s="13"/>
      <c r="K28" s="34"/>
      <c r="L28" s="14"/>
      <c r="M28" s="50"/>
    </row>
    <row r="29" spans="1:13">
      <c r="A29" s="12"/>
      <c r="B29" s="12"/>
      <c r="C29" s="13"/>
      <c r="D29" s="64"/>
      <c r="E29" s="64"/>
      <c r="F29" s="296"/>
      <c r="G29" s="296"/>
      <c r="H29" s="13" t="s">
        <v>2443</v>
      </c>
      <c r="I29" s="13"/>
      <c r="J29" s="13"/>
      <c r="K29" s="34"/>
      <c r="L29" s="14"/>
      <c r="M29" s="50"/>
    </row>
    <row r="30" spans="1:13">
      <c r="A30" s="12"/>
      <c r="B30" s="12"/>
      <c r="C30" s="13"/>
      <c r="D30" s="64"/>
      <c r="E30" s="64"/>
      <c r="F30" s="296"/>
      <c r="G30" s="296"/>
      <c r="H30" s="13" t="s">
        <v>2444</v>
      </c>
      <c r="I30" s="13"/>
      <c r="J30" s="13"/>
      <c r="K30" s="34"/>
      <c r="L30" s="14"/>
      <c r="M30" s="50"/>
    </row>
    <row r="31" spans="1:13">
      <c r="A31" s="12"/>
      <c r="B31" s="12"/>
      <c r="C31" s="13"/>
      <c r="D31" s="64"/>
      <c r="E31" s="64"/>
      <c r="F31" s="296"/>
      <c r="G31" s="296"/>
      <c r="H31" s="13" t="s">
        <v>2446</v>
      </c>
      <c r="I31" s="13"/>
      <c r="J31" s="13"/>
      <c r="K31" s="34"/>
      <c r="L31" s="14"/>
      <c r="M31" s="50"/>
    </row>
    <row r="32" spans="1:13">
      <c r="A32" s="12"/>
      <c r="B32" s="12"/>
      <c r="C32" s="13"/>
      <c r="D32" s="34"/>
      <c r="E32" s="34"/>
      <c r="F32" s="35"/>
      <c r="G32" s="35"/>
      <c r="H32" s="13" t="s">
        <v>2447</v>
      </c>
      <c r="I32" s="13"/>
      <c r="J32" s="13"/>
      <c r="K32" s="34"/>
      <c r="L32" s="14"/>
      <c r="M32" s="50"/>
    </row>
    <row r="33" spans="1:13" ht="17.25" thickBot="1">
      <c r="A33" s="12"/>
      <c r="B33" s="21"/>
      <c r="C33" s="22"/>
      <c r="D33" s="23"/>
      <c r="E33" s="23"/>
      <c r="F33" s="24"/>
      <c r="G33" s="24"/>
      <c r="H33" s="22"/>
      <c r="I33" s="22"/>
      <c r="J33" s="22"/>
      <c r="K33" s="23"/>
      <c r="L33" s="54"/>
      <c r="M33" s="55"/>
    </row>
    <row r="34" spans="1:13" ht="18" thickTop="1" thickBot="1">
      <c r="A34" s="25"/>
      <c r="B34" s="385" t="s">
        <v>14</v>
      </c>
      <c r="C34" s="386"/>
      <c r="D34" s="386"/>
      <c r="E34" s="386"/>
      <c r="F34" s="387"/>
      <c r="G34" s="26">
        <f>SUM(G4:G26)</f>
        <v>817533</v>
      </c>
      <c r="H34" s="27"/>
      <c r="I34" s="27"/>
      <c r="J34" s="27"/>
      <c r="K34" s="57"/>
      <c r="L34" s="58">
        <f>SUM(L4:L26)</f>
        <v>428433</v>
      </c>
      <c r="M34" s="59">
        <f>SUM(M4:M26)</f>
        <v>389100</v>
      </c>
    </row>
    <row r="35" spans="1:13">
      <c r="A35" s="28" t="s">
        <v>15</v>
      </c>
      <c r="B35" s="28">
        <v>1</v>
      </c>
      <c r="C35" s="132" t="s">
        <v>711</v>
      </c>
      <c r="D35" s="133" t="s">
        <v>527</v>
      </c>
      <c r="E35" s="153">
        <v>1</v>
      </c>
      <c r="F35" s="154">
        <v>50000</v>
      </c>
      <c r="G35" s="154">
        <v>50000</v>
      </c>
      <c r="H35" s="132" t="s">
        <v>712</v>
      </c>
      <c r="I35" s="9" t="s">
        <v>1410</v>
      </c>
      <c r="J35" s="29"/>
      <c r="K35" s="60" t="s">
        <v>3780</v>
      </c>
      <c r="L35" s="61">
        <v>50000</v>
      </c>
      <c r="M35" s="62">
        <v>0</v>
      </c>
    </row>
    <row r="36" spans="1:13">
      <c r="A36" s="12">
        <v>189000</v>
      </c>
      <c r="B36" s="12"/>
      <c r="C36" s="120"/>
      <c r="D36" s="155"/>
      <c r="E36" s="123"/>
      <c r="F36" s="124"/>
      <c r="G36" s="124"/>
      <c r="H36" s="120" t="s">
        <v>713</v>
      </c>
      <c r="I36" s="13"/>
      <c r="J36" s="13"/>
      <c r="K36" s="64"/>
      <c r="L36" s="14"/>
      <c r="M36" s="50"/>
    </row>
    <row r="37" spans="1:13">
      <c r="A37" s="12"/>
      <c r="B37" s="15"/>
      <c r="C37" s="118"/>
      <c r="D37" s="156"/>
      <c r="E37" s="126"/>
      <c r="F37" s="127"/>
      <c r="G37" s="127"/>
      <c r="H37" s="118" t="s">
        <v>714</v>
      </c>
      <c r="I37" s="16"/>
      <c r="J37" s="16"/>
      <c r="K37" s="65"/>
      <c r="L37" s="17"/>
      <c r="M37" s="52"/>
    </row>
    <row r="38" spans="1:13">
      <c r="A38" s="12"/>
      <c r="B38" s="18">
        <v>2</v>
      </c>
      <c r="C38" s="117" t="s">
        <v>715</v>
      </c>
      <c r="D38" s="131" t="s">
        <v>324</v>
      </c>
      <c r="E38" s="121">
        <v>1</v>
      </c>
      <c r="F38" s="122">
        <v>39000</v>
      </c>
      <c r="G38" s="122">
        <v>39000</v>
      </c>
      <c r="H38" s="117" t="s">
        <v>716</v>
      </c>
      <c r="I38" s="9" t="s">
        <v>1410</v>
      </c>
      <c r="J38" s="9"/>
      <c r="K38" s="66" t="s">
        <v>3711</v>
      </c>
      <c r="L38" s="11">
        <v>39000</v>
      </c>
      <c r="M38" s="48">
        <v>0</v>
      </c>
    </row>
    <row r="39" spans="1:13">
      <c r="A39" s="12"/>
      <c r="B39" s="12"/>
      <c r="C39" s="13"/>
      <c r="D39" s="33"/>
      <c r="E39" s="34"/>
      <c r="F39" s="35"/>
      <c r="G39" s="35"/>
      <c r="H39" s="120" t="s">
        <v>717</v>
      </c>
      <c r="I39" s="13"/>
      <c r="J39" s="13"/>
      <c r="K39" s="64"/>
      <c r="L39" s="14"/>
      <c r="M39" s="50"/>
    </row>
    <row r="40" spans="1:13">
      <c r="A40" s="12"/>
      <c r="B40" s="15"/>
      <c r="C40" s="16"/>
      <c r="D40" s="36"/>
      <c r="E40" s="37"/>
      <c r="F40" s="38"/>
      <c r="G40" s="38"/>
      <c r="H40" s="118" t="s">
        <v>718</v>
      </c>
      <c r="I40" s="16"/>
      <c r="J40" s="16"/>
      <c r="K40" s="65"/>
      <c r="L40" s="17"/>
      <c r="M40" s="52"/>
    </row>
    <row r="41" spans="1:13">
      <c r="A41" s="12"/>
      <c r="B41" s="18">
        <v>3</v>
      </c>
      <c r="C41" s="9" t="s">
        <v>2082</v>
      </c>
      <c r="D41" s="39" t="s">
        <v>2083</v>
      </c>
      <c r="E41" s="19">
        <v>1</v>
      </c>
      <c r="F41" s="20">
        <v>12000</v>
      </c>
      <c r="G41" s="20">
        <v>12000</v>
      </c>
      <c r="H41" s="9" t="s">
        <v>2084</v>
      </c>
      <c r="I41" s="9" t="s">
        <v>2516</v>
      </c>
      <c r="J41" s="9"/>
      <c r="K41" s="66" t="s">
        <v>2584</v>
      </c>
      <c r="L41" s="11">
        <v>12000</v>
      </c>
      <c r="M41" s="48">
        <v>0</v>
      </c>
    </row>
    <row r="42" spans="1:13">
      <c r="A42" s="12"/>
      <c r="B42" s="12"/>
      <c r="C42" s="120"/>
      <c r="D42" s="33"/>
      <c r="E42" s="34"/>
      <c r="F42" s="35"/>
      <c r="G42" s="35"/>
      <c r="H42" s="13" t="s">
        <v>2085</v>
      </c>
      <c r="I42" s="13"/>
      <c r="J42" s="13"/>
      <c r="K42" s="64"/>
      <c r="L42" s="14"/>
      <c r="M42" s="50"/>
    </row>
    <row r="43" spans="1:13">
      <c r="A43" s="12"/>
      <c r="B43" s="12"/>
      <c r="C43" s="120"/>
      <c r="D43" s="33"/>
      <c r="E43" s="34"/>
      <c r="F43" s="35"/>
      <c r="G43" s="35"/>
      <c r="H43" s="13" t="s">
        <v>2448</v>
      </c>
      <c r="I43" s="13"/>
      <c r="J43" s="13"/>
      <c r="K43" s="64"/>
      <c r="L43" s="14"/>
      <c r="M43" s="50"/>
    </row>
    <row r="44" spans="1:13">
      <c r="A44" s="12"/>
      <c r="B44" s="15"/>
      <c r="C44" s="118"/>
      <c r="D44" s="36"/>
      <c r="E44" s="37"/>
      <c r="F44" s="38"/>
      <c r="G44" s="38"/>
      <c r="H44" s="16" t="s">
        <v>2449</v>
      </c>
      <c r="I44" s="16"/>
      <c r="J44" s="16"/>
      <c r="K44" s="65"/>
      <c r="L44" s="17"/>
      <c r="M44" s="52"/>
    </row>
    <row r="45" spans="1:13">
      <c r="A45" s="12"/>
      <c r="B45" s="12">
        <v>4</v>
      </c>
      <c r="C45" s="13" t="s">
        <v>2684</v>
      </c>
      <c r="D45" s="33" t="s">
        <v>2685</v>
      </c>
      <c r="E45" s="34">
        <v>1</v>
      </c>
      <c r="F45" s="35">
        <v>10550</v>
      </c>
      <c r="G45" s="35">
        <v>10550</v>
      </c>
      <c r="H45" s="13" t="s">
        <v>2686</v>
      </c>
      <c r="I45" s="13" t="s">
        <v>2857</v>
      </c>
      <c r="J45" s="13"/>
      <c r="K45" s="64" t="s">
        <v>3026</v>
      </c>
      <c r="L45" s="14">
        <v>10550</v>
      </c>
      <c r="M45" s="50">
        <v>0</v>
      </c>
    </row>
    <row r="46" spans="1:13">
      <c r="A46" s="12"/>
      <c r="B46" s="12"/>
      <c r="C46" s="120"/>
      <c r="D46" s="33"/>
      <c r="E46" s="34"/>
      <c r="F46" s="35"/>
      <c r="G46" s="35"/>
      <c r="H46" s="13" t="s">
        <v>2687</v>
      </c>
      <c r="I46" s="13"/>
      <c r="J46" s="13"/>
      <c r="K46" s="64"/>
      <c r="L46" s="14"/>
      <c r="M46" s="50"/>
    </row>
    <row r="47" spans="1:13">
      <c r="A47" s="12"/>
      <c r="B47" s="12"/>
      <c r="C47" s="120"/>
      <c r="D47" s="33"/>
      <c r="E47" s="34"/>
      <c r="F47" s="35"/>
      <c r="G47" s="35"/>
      <c r="H47" s="13" t="s">
        <v>2688</v>
      </c>
      <c r="I47" s="13"/>
      <c r="J47" s="13"/>
      <c r="K47" s="64"/>
      <c r="L47" s="14"/>
      <c r="M47" s="50"/>
    </row>
    <row r="48" spans="1:13">
      <c r="A48" s="12"/>
      <c r="B48" s="12"/>
      <c r="C48" s="120"/>
      <c r="D48" s="33"/>
      <c r="E48" s="34"/>
      <c r="F48" s="35"/>
      <c r="G48" s="35"/>
      <c r="H48" s="13" t="s">
        <v>2689</v>
      </c>
      <c r="I48" s="13"/>
      <c r="J48" s="13"/>
      <c r="K48" s="64"/>
      <c r="L48" s="14"/>
      <c r="M48" s="50"/>
    </row>
    <row r="49" spans="1:13" ht="17.25" thickBot="1">
      <c r="A49" s="12"/>
      <c r="B49" s="85">
        <v>5</v>
      </c>
      <c r="C49" s="86" t="s">
        <v>2690</v>
      </c>
      <c r="D49" s="87" t="s">
        <v>2691</v>
      </c>
      <c r="E49" s="88">
        <v>1</v>
      </c>
      <c r="F49" s="89">
        <v>77450</v>
      </c>
      <c r="G49" s="89">
        <v>77450</v>
      </c>
      <c r="H49" s="86" t="s">
        <v>2692</v>
      </c>
      <c r="I49" s="86" t="s">
        <v>2881</v>
      </c>
      <c r="J49" s="86"/>
      <c r="K49" s="95"/>
      <c r="L49" s="96"/>
      <c r="M49" s="97">
        <v>77450</v>
      </c>
    </row>
    <row r="50" spans="1:13" ht="18" thickTop="1" thickBot="1">
      <c r="A50" s="25"/>
      <c r="B50" s="385" t="s">
        <v>14</v>
      </c>
      <c r="C50" s="386"/>
      <c r="D50" s="386"/>
      <c r="E50" s="386"/>
      <c r="F50" s="387"/>
      <c r="G50" s="26">
        <f>SUM(G35:G49)</f>
        <v>189000</v>
      </c>
      <c r="H50" s="27"/>
      <c r="I50" s="27"/>
      <c r="J50" s="27"/>
      <c r="K50" s="68"/>
      <c r="L50" s="69">
        <f>SUM(L35:L49)</f>
        <v>111550</v>
      </c>
      <c r="M50" s="70">
        <f>SUM(M35:M49)</f>
        <v>77450</v>
      </c>
    </row>
    <row r="51" spans="1:13">
      <c r="A51" s="379" t="s">
        <v>16</v>
      </c>
      <c r="B51" s="380"/>
      <c r="C51" s="380"/>
      <c r="D51" s="41"/>
      <c r="E51" s="42"/>
      <c r="F51" s="43"/>
      <c r="G51" s="44">
        <f>G34+G50</f>
        <v>1006533</v>
      </c>
      <c r="H51" s="45"/>
      <c r="I51" s="71"/>
      <c r="J51" s="71"/>
      <c r="K51" s="42"/>
      <c r="L51" s="72"/>
      <c r="M51" s="73"/>
    </row>
  </sheetData>
  <mergeCells count="6">
    <mergeCell ref="A51:C51"/>
    <mergeCell ref="C1:M1"/>
    <mergeCell ref="C2:M2"/>
    <mergeCell ref="I3:J3"/>
    <mergeCell ref="B34:F34"/>
    <mergeCell ref="B50:F50"/>
  </mergeCells>
  <phoneticPr fontId="9" type="noConversion"/>
  <pageMargins left="0.19685039370078741" right="0.19685039370078741" top="0.39370078740157483" bottom="0.19685039370078741" header="0.19685039370078741" footer="0.19685039370078741"/>
  <pageSetup paperSize="9" orientation="landscape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opLeftCell="A37" workbookViewId="0">
      <selection activeCell="C49" sqref="C49"/>
    </sheetView>
  </sheetViews>
  <sheetFormatPr defaultColWidth="9" defaultRowHeight="16.5"/>
  <cols>
    <col min="1" max="1" width="6.75" style="1" customWidth="1"/>
    <col min="2" max="2" width="4.5" style="1" customWidth="1"/>
    <col min="3" max="3" width="16.5" style="1" customWidth="1"/>
    <col min="4" max="4" width="4.5" style="1" customWidth="1"/>
    <col min="5" max="5" width="4.625" style="158" customWidth="1"/>
    <col min="6" max="6" width="8" style="1" customWidth="1"/>
    <col min="7" max="7" width="9.5" style="1" customWidth="1"/>
    <col min="8" max="8" width="17.75" style="1" customWidth="1"/>
    <col min="9" max="9" width="8.75" style="1" customWidth="1"/>
    <col min="10" max="10" width="4.875" style="1" customWidth="1"/>
    <col min="11" max="12" width="9.25" style="1" customWidth="1"/>
    <col min="13" max="13" width="11.125" style="1" customWidth="1"/>
    <col min="14" max="16384" width="9" style="1"/>
  </cols>
  <sheetData>
    <row r="1" spans="1:13">
      <c r="A1" s="3"/>
      <c r="B1" s="3"/>
      <c r="C1" s="381" t="s">
        <v>0</v>
      </c>
      <c r="D1" s="381"/>
      <c r="E1" s="381"/>
      <c r="F1" s="381"/>
      <c r="G1" s="381"/>
      <c r="H1" s="381"/>
      <c r="I1" s="381"/>
      <c r="J1" s="381"/>
      <c r="K1" s="381"/>
      <c r="L1" s="381"/>
      <c r="M1" s="381"/>
    </row>
    <row r="2" spans="1:13">
      <c r="A2" s="3"/>
      <c r="B2" s="3"/>
      <c r="C2" s="382" t="s">
        <v>777</v>
      </c>
      <c r="D2" s="382"/>
      <c r="E2" s="382"/>
      <c r="F2" s="382"/>
      <c r="G2" s="382"/>
      <c r="H2" s="382"/>
      <c r="I2" s="382"/>
      <c r="J2" s="382"/>
      <c r="K2" s="382"/>
      <c r="L2" s="382"/>
      <c r="M2" s="382"/>
    </row>
    <row r="3" spans="1:13">
      <c r="A3" s="4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7" t="s">
        <v>8</v>
      </c>
      <c r="I3" s="383" t="s">
        <v>9</v>
      </c>
      <c r="J3" s="384"/>
      <c r="K3" s="6" t="s">
        <v>10</v>
      </c>
      <c r="L3" s="6" t="s">
        <v>11</v>
      </c>
      <c r="M3" s="46" t="s">
        <v>12</v>
      </c>
    </row>
    <row r="4" spans="1:13">
      <c r="A4" s="8" t="s">
        <v>13</v>
      </c>
      <c r="B4" s="8">
        <v>1</v>
      </c>
      <c r="C4" s="9" t="s">
        <v>3280</v>
      </c>
      <c r="D4" s="10" t="s">
        <v>324</v>
      </c>
      <c r="E4" s="11">
        <v>1</v>
      </c>
      <c r="F4" s="11">
        <v>51132</v>
      </c>
      <c r="G4" s="11">
        <v>51132</v>
      </c>
      <c r="H4" s="9" t="s">
        <v>1593</v>
      </c>
      <c r="I4" s="9" t="s">
        <v>3601</v>
      </c>
      <c r="J4" s="9"/>
      <c r="K4" s="19" t="s">
        <v>3774</v>
      </c>
      <c r="L4" s="11">
        <v>51132</v>
      </c>
      <c r="M4" s="48">
        <v>0</v>
      </c>
    </row>
    <row r="5" spans="1:13">
      <c r="A5" s="107">
        <v>529891</v>
      </c>
      <c r="B5" s="107"/>
      <c r="C5" s="13"/>
      <c r="D5" s="108"/>
      <c r="E5" s="14"/>
      <c r="F5" s="14"/>
      <c r="G5" s="14"/>
      <c r="H5" s="13" t="s">
        <v>3281</v>
      </c>
      <c r="I5" s="13"/>
      <c r="J5" s="13"/>
      <c r="K5" s="34"/>
      <c r="L5" s="14"/>
      <c r="M5" s="50"/>
    </row>
    <row r="6" spans="1:13">
      <c r="A6" s="107"/>
      <c r="B6" s="8">
        <v>2</v>
      </c>
      <c r="C6" s="9" t="s">
        <v>778</v>
      </c>
      <c r="D6" s="10" t="s">
        <v>643</v>
      </c>
      <c r="E6" s="11">
        <v>300</v>
      </c>
      <c r="F6" s="11">
        <v>150</v>
      </c>
      <c r="G6" s="11">
        <v>45000</v>
      </c>
      <c r="H6" s="9" t="s">
        <v>779</v>
      </c>
      <c r="I6" s="9" t="s">
        <v>1412</v>
      </c>
      <c r="J6" s="9"/>
      <c r="K6" s="19" t="s">
        <v>2345</v>
      </c>
      <c r="L6" s="11">
        <v>45000</v>
      </c>
      <c r="M6" s="48">
        <v>0</v>
      </c>
    </row>
    <row r="7" spans="1:13">
      <c r="A7" s="107"/>
      <c r="B7" s="8">
        <v>3</v>
      </c>
      <c r="C7" s="9" t="s">
        <v>780</v>
      </c>
      <c r="D7" s="10" t="s">
        <v>318</v>
      </c>
      <c r="E7" s="11">
        <v>1</v>
      </c>
      <c r="F7" s="11">
        <v>150253</v>
      </c>
      <c r="G7" s="11">
        <v>150253</v>
      </c>
      <c r="H7" s="9" t="s">
        <v>781</v>
      </c>
      <c r="I7" s="9" t="s">
        <v>1412</v>
      </c>
      <c r="J7" s="9"/>
      <c r="K7" s="19" t="s">
        <v>3346</v>
      </c>
      <c r="L7" s="11">
        <v>150253</v>
      </c>
      <c r="M7" s="48">
        <v>0</v>
      </c>
    </row>
    <row r="8" spans="1:13">
      <c r="A8" s="107"/>
      <c r="B8" s="107"/>
      <c r="C8" s="13"/>
      <c r="D8" s="108"/>
      <c r="E8" s="14"/>
      <c r="F8" s="14"/>
      <c r="G8" s="14"/>
      <c r="H8" s="120" t="s">
        <v>782</v>
      </c>
      <c r="I8" s="13"/>
      <c r="J8" s="13"/>
      <c r="K8" s="34"/>
      <c r="L8" s="14"/>
      <c r="M8" s="50"/>
    </row>
    <row r="9" spans="1:13">
      <c r="A9" s="107"/>
      <c r="B9" s="107"/>
      <c r="C9" s="13"/>
      <c r="D9" s="108"/>
      <c r="E9" s="14"/>
      <c r="F9" s="14"/>
      <c r="G9" s="14"/>
      <c r="H9" s="120" t="s">
        <v>783</v>
      </c>
      <c r="I9" s="13"/>
      <c r="J9" s="13"/>
      <c r="K9" s="34"/>
      <c r="L9" s="14"/>
      <c r="M9" s="50"/>
    </row>
    <row r="10" spans="1:13">
      <c r="A10" s="107"/>
      <c r="B10" s="107"/>
      <c r="C10" s="13"/>
      <c r="D10" s="108"/>
      <c r="E10" s="14"/>
      <c r="F10" s="14"/>
      <c r="G10" s="14"/>
      <c r="H10" s="13" t="s">
        <v>618</v>
      </c>
      <c r="I10" s="13"/>
      <c r="J10" s="13"/>
      <c r="K10" s="34"/>
      <c r="L10" s="14"/>
      <c r="M10" s="50"/>
    </row>
    <row r="11" spans="1:13">
      <c r="A11" s="107"/>
      <c r="B11" s="8">
        <v>4</v>
      </c>
      <c r="C11" s="9" t="s">
        <v>784</v>
      </c>
      <c r="D11" s="10" t="s">
        <v>359</v>
      </c>
      <c r="E11" s="11">
        <v>5</v>
      </c>
      <c r="F11" s="11">
        <v>3500</v>
      </c>
      <c r="G11" s="11">
        <v>17500</v>
      </c>
      <c r="H11" s="9" t="s">
        <v>779</v>
      </c>
      <c r="I11" s="9" t="s">
        <v>1412</v>
      </c>
      <c r="J11" s="9"/>
      <c r="K11" s="19" t="s">
        <v>1774</v>
      </c>
      <c r="L11" s="11">
        <v>17500</v>
      </c>
      <c r="M11" s="48">
        <v>0</v>
      </c>
    </row>
    <row r="12" spans="1:13">
      <c r="A12" s="107"/>
      <c r="B12" s="8">
        <v>5</v>
      </c>
      <c r="C12" s="9" t="s">
        <v>785</v>
      </c>
      <c r="D12" s="10" t="s">
        <v>786</v>
      </c>
      <c r="E12" s="11">
        <v>1</v>
      </c>
      <c r="F12" s="11">
        <v>600</v>
      </c>
      <c r="G12" s="11">
        <v>600</v>
      </c>
      <c r="H12" s="9" t="s">
        <v>779</v>
      </c>
      <c r="I12" s="9" t="s">
        <v>1412</v>
      </c>
      <c r="J12" s="9"/>
      <c r="K12" s="19" t="s">
        <v>1774</v>
      </c>
      <c r="L12" s="11">
        <v>600</v>
      </c>
      <c r="M12" s="48">
        <v>0</v>
      </c>
    </row>
    <row r="13" spans="1:13">
      <c r="A13" s="107"/>
      <c r="B13" s="8">
        <v>6</v>
      </c>
      <c r="C13" s="9" t="s">
        <v>787</v>
      </c>
      <c r="D13" s="10" t="s">
        <v>359</v>
      </c>
      <c r="E13" s="11">
        <v>1</v>
      </c>
      <c r="F13" s="11">
        <v>7000</v>
      </c>
      <c r="G13" s="11">
        <v>7000</v>
      </c>
      <c r="H13" s="9" t="s">
        <v>779</v>
      </c>
      <c r="I13" s="9" t="s">
        <v>1412</v>
      </c>
      <c r="J13" s="9"/>
      <c r="K13" s="19" t="s">
        <v>1637</v>
      </c>
      <c r="L13" s="11">
        <v>7000</v>
      </c>
      <c r="M13" s="48">
        <v>0</v>
      </c>
    </row>
    <row r="14" spans="1:13">
      <c r="A14" s="107"/>
      <c r="B14" s="8">
        <v>7</v>
      </c>
      <c r="C14" s="9" t="s">
        <v>413</v>
      </c>
      <c r="D14" s="10" t="s">
        <v>410</v>
      </c>
      <c r="E14" s="11">
        <v>1</v>
      </c>
      <c r="F14" s="11">
        <v>450</v>
      </c>
      <c r="G14" s="11">
        <v>450</v>
      </c>
      <c r="H14" s="117" t="s">
        <v>788</v>
      </c>
      <c r="I14" s="9" t="s">
        <v>1412</v>
      </c>
      <c r="J14" s="9"/>
      <c r="K14" s="19" t="s">
        <v>2586</v>
      </c>
      <c r="L14" s="11">
        <v>450</v>
      </c>
      <c r="M14" s="161">
        <v>0</v>
      </c>
    </row>
    <row r="15" spans="1:13">
      <c r="A15" s="107"/>
      <c r="B15" s="109"/>
      <c r="C15" s="16" t="s">
        <v>414</v>
      </c>
      <c r="D15" s="110"/>
      <c r="E15" s="17"/>
      <c r="F15" s="17"/>
      <c r="G15" s="17"/>
      <c r="H15" s="118" t="s">
        <v>789</v>
      </c>
      <c r="I15" s="16"/>
      <c r="J15" s="16"/>
      <c r="K15" s="37"/>
      <c r="L15" s="17"/>
      <c r="M15" s="163"/>
    </row>
    <row r="16" spans="1:13">
      <c r="A16" s="107"/>
      <c r="B16" s="8">
        <v>8</v>
      </c>
      <c r="C16" s="9" t="s">
        <v>790</v>
      </c>
      <c r="D16" s="10" t="s">
        <v>410</v>
      </c>
      <c r="E16" s="11">
        <v>1</v>
      </c>
      <c r="F16" s="11">
        <v>658</v>
      </c>
      <c r="G16" s="11">
        <v>658</v>
      </c>
      <c r="H16" s="117" t="s">
        <v>788</v>
      </c>
      <c r="I16" s="9" t="s">
        <v>1412</v>
      </c>
      <c r="J16" s="9"/>
      <c r="K16" s="19" t="s">
        <v>3824</v>
      </c>
      <c r="L16" s="11">
        <v>658</v>
      </c>
      <c r="M16" s="48">
        <v>0</v>
      </c>
    </row>
    <row r="17" spans="1:13">
      <c r="A17" s="107"/>
      <c r="B17" s="107"/>
      <c r="C17" s="13"/>
      <c r="D17" s="108"/>
      <c r="E17" s="14"/>
      <c r="F17" s="14"/>
      <c r="G17" s="14"/>
      <c r="H17" s="120" t="s">
        <v>789</v>
      </c>
      <c r="I17" s="13"/>
      <c r="J17" s="13"/>
      <c r="K17" s="34"/>
      <c r="L17" s="14"/>
      <c r="M17" s="50"/>
    </row>
    <row r="18" spans="1:13">
      <c r="A18" s="12"/>
      <c r="B18" s="18">
        <v>9</v>
      </c>
      <c r="C18" s="9" t="s">
        <v>793</v>
      </c>
      <c r="D18" s="11" t="s">
        <v>324</v>
      </c>
      <c r="E18" s="11">
        <v>1</v>
      </c>
      <c r="F18" s="11">
        <v>98000</v>
      </c>
      <c r="G18" s="11">
        <v>98000</v>
      </c>
      <c r="H18" s="117" t="s">
        <v>861</v>
      </c>
      <c r="I18" s="9" t="s">
        <v>1412</v>
      </c>
      <c r="J18" s="9"/>
      <c r="K18" s="19" t="s">
        <v>2589</v>
      </c>
      <c r="L18" s="11">
        <v>98000</v>
      </c>
      <c r="M18" s="161">
        <v>0</v>
      </c>
    </row>
    <row r="19" spans="1:13">
      <c r="A19" s="12"/>
      <c r="B19" s="15"/>
      <c r="C19" s="16"/>
      <c r="D19" s="17"/>
      <c r="E19" s="17"/>
      <c r="F19" s="17"/>
      <c r="G19" s="17"/>
      <c r="H19" s="118" t="s">
        <v>862</v>
      </c>
      <c r="I19" s="16"/>
      <c r="J19" s="16"/>
      <c r="K19" s="37"/>
      <c r="L19" s="17"/>
      <c r="M19" s="163"/>
    </row>
    <row r="20" spans="1:13">
      <c r="A20" s="12"/>
      <c r="B20" s="18">
        <v>10</v>
      </c>
      <c r="C20" s="9" t="s">
        <v>791</v>
      </c>
      <c r="D20" s="11" t="s">
        <v>324</v>
      </c>
      <c r="E20" s="11">
        <v>1</v>
      </c>
      <c r="F20" s="11">
        <v>40000</v>
      </c>
      <c r="G20" s="11">
        <v>40000</v>
      </c>
      <c r="H20" s="9" t="s">
        <v>779</v>
      </c>
      <c r="I20" s="9" t="s">
        <v>1412</v>
      </c>
      <c r="J20" s="9"/>
      <c r="K20" s="19" t="s">
        <v>2523</v>
      </c>
      <c r="L20" s="11">
        <v>40000</v>
      </c>
      <c r="M20" s="48">
        <v>0</v>
      </c>
    </row>
    <row r="21" spans="1:13">
      <c r="A21" s="12"/>
      <c r="B21" s="18">
        <v>11</v>
      </c>
      <c r="C21" s="9" t="s">
        <v>792</v>
      </c>
      <c r="D21" s="19" t="s">
        <v>359</v>
      </c>
      <c r="E21" s="19">
        <v>1</v>
      </c>
      <c r="F21" s="20">
        <v>7200</v>
      </c>
      <c r="G21" s="20">
        <v>7200</v>
      </c>
      <c r="H21" s="9" t="s">
        <v>779</v>
      </c>
      <c r="I21" s="9" t="s">
        <v>1412</v>
      </c>
      <c r="J21" s="9"/>
      <c r="K21" s="19" t="s">
        <v>1632</v>
      </c>
      <c r="L21" s="11">
        <v>7200</v>
      </c>
      <c r="M21" s="48">
        <v>0</v>
      </c>
    </row>
    <row r="22" spans="1:13">
      <c r="A22" s="12"/>
      <c r="B22" s="18">
        <v>12</v>
      </c>
      <c r="C22" s="9" t="s">
        <v>794</v>
      </c>
      <c r="D22" s="19" t="s">
        <v>359</v>
      </c>
      <c r="E22" s="19">
        <v>1</v>
      </c>
      <c r="F22" s="20">
        <v>2980</v>
      </c>
      <c r="G22" s="20">
        <v>2980</v>
      </c>
      <c r="H22" s="9" t="s">
        <v>779</v>
      </c>
      <c r="I22" s="9" t="s">
        <v>1412</v>
      </c>
      <c r="J22" s="9"/>
      <c r="K22" s="121" t="s">
        <v>1632</v>
      </c>
      <c r="L22" s="11">
        <v>2980</v>
      </c>
      <c r="M22" s="48">
        <v>0</v>
      </c>
    </row>
    <row r="23" spans="1:13">
      <c r="A23" s="12"/>
      <c r="B23" s="12"/>
      <c r="C23" s="13" t="s">
        <v>795</v>
      </c>
      <c r="D23" s="34"/>
      <c r="E23" s="34"/>
      <c r="F23" s="35"/>
      <c r="G23" s="35"/>
      <c r="H23" s="13"/>
      <c r="I23" s="13"/>
      <c r="J23" s="13"/>
      <c r="K23" s="34"/>
      <c r="L23" s="14"/>
      <c r="M23" s="50"/>
    </row>
    <row r="24" spans="1:13">
      <c r="A24" s="12"/>
      <c r="B24" s="18">
        <v>13</v>
      </c>
      <c r="C24" s="9" t="s">
        <v>316</v>
      </c>
      <c r="D24" s="19" t="s">
        <v>324</v>
      </c>
      <c r="E24" s="19">
        <v>1</v>
      </c>
      <c r="F24" s="20">
        <v>84000</v>
      </c>
      <c r="G24" s="20">
        <v>84000</v>
      </c>
      <c r="H24" s="9" t="s">
        <v>796</v>
      </c>
      <c r="I24" s="9" t="s">
        <v>1412</v>
      </c>
      <c r="J24" s="9"/>
      <c r="K24" s="19" t="s">
        <v>2199</v>
      </c>
      <c r="L24" s="11">
        <v>84000</v>
      </c>
      <c r="M24" s="161">
        <v>0</v>
      </c>
    </row>
    <row r="25" spans="1:13">
      <c r="A25" s="12"/>
      <c r="B25" s="12"/>
      <c r="C25" s="13"/>
      <c r="D25" s="34"/>
      <c r="E25" s="34"/>
      <c r="F25" s="35"/>
      <c r="G25" s="35"/>
      <c r="H25" s="13" t="s">
        <v>610</v>
      </c>
      <c r="I25" s="13"/>
      <c r="J25" s="13"/>
      <c r="K25" s="34"/>
      <c r="L25" s="14"/>
      <c r="M25" s="162"/>
    </row>
    <row r="26" spans="1:13">
      <c r="A26" s="12"/>
      <c r="B26" s="15"/>
      <c r="C26" s="16"/>
      <c r="D26" s="37"/>
      <c r="E26" s="37"/>
      <c r="F26" s="38"/>
      <c r="G26" s="38"/>
      <c r="H26" s="16" t="s">
        <v>611</v>
      </c>
      <c r="I26" s="16"/>
      <c r="J26" s="16"/>
      <c r="K26" s="37"/>
      <c r="L26" s="17"/>
      <c r="M26" s="163"/>
    </row>
    <row r="27" spans="1:13">
      <c r="A27" s="12"/>
      <c r="B27" s="18">
        <v>14</v>
      </c>
      <c r="C27" s="9" t="s">
        <v>1890</v>
      </c>
      <c r="D27" s="19" t="s">
        <v>324</v>
      </c>
      <c r="E27" s="19">
        <v>1</v>
      </c>
      <c r="F27" s="20">
        <v>9000</v>
      </c>
      <c r="G27" s="20">
        <v>9000</v>
      </c>
      <c r="H27" s="9" t="s">
        <v>2172</v>
      </c>
      <c r="I27" s="9" t="s">
        <v>2169</v>
      </c>
      <c r="J27" s="9"/>
      <c r="K27" s="19" t="s">
        <v>2216</v>
      </c>
      <c r="L27" s="11">
        <v>9000</v>
      </c>
      <c r="M27" s="48">
        <v>0</v>
      </c>
    </row>
    <row r="28" spans="1:13">
      <c r="A28" s="12"/>
      <c r="B28" s="12"/>
      <c r="C28" s="13" t="s">
        <v>2176</v>
      </c>
      <c r="D28" s="34"/>
      <c r="E28" s="34"/>
      <c r="F28" s="35"/>
      <c r="G28" s="35"/>
      <c r="H28" s="13" t="s">
        <v>2173</v>
      </c>
      <c r="I28" s="13"/>
      <c r="J28" s="13"/>
      <c r="K28" s="34"/>
      <c r="L28" s="14"/>
      <c r="M28" s="50"/>
    </row>
    <row r="29" spans="1:13">
      <c r="A29" s="12"/>
      <c r="B29" s="12"/>
      <c r="C29" s="13"/>
      <c r="D29" s="34"/>
      <c r="E29" s="34"/>
      <c r="F29" s="35"/>
      <c r="G29" s="35"/>
      <c r="H29" s="13" t="s">
        <v>2174</v>
      </c>
      <c r="I29" s="13"/>
      <c r="J29" s="13"/>
      <c r="K29" s="34"/>
      <c r="L29" s="14"/>
      <c r="M29" s="50"/>
    </row>
    <row r="30" spans="1:13">
      <c r="A30" s="12"/>
      <c r="B30" s="15"/>
      <c r="C30" s="16"/>
      <c r="D30" s="37"/>
      <c r="E30" s="37"/>
      <c r="F30" s="38"/>
      <c r="G30" s="38"/>
      <c r="H30" s="186" t="s">
        <v>2175</v>
      </c>
      <c r="I30" s="16"/>
      <c r="J30" s="16"/>
      <c r="K30" s="37"/>
      <c r="L30" s="17"/>
      <c r="M30" s="52"/>
    </row>
    <row r="31" spans="1:13">
      <c r="A31" s="12"/>
      <c r="B31" s="18">
        <v>15</v>
      </c>
      <c r="C31" s="9" t="s">
        <v>798</v>
      </c>
      <c r="D31" s="19" t="s">
        <v>359</v>
      </c>
      <c r="E31" s="19">
        <v>1</v>
      </c>
      <c r="F31" s="20">
        <v>3118</v>
      </c>
      <c r="G31" s="20">
        <v>3118</v>
      </c>
      <c r="H31" s="9" t="s">
        <v>779</v>
      </c>
      <c r="I31" s="9" t="s">
        <v>1412</v>
      </c>
      <c r="J31" s="9"/>
      <c r="K31" s="121" t="s">
        <v>1757</v>
      </c>
      <c r="L31" s="11">
        <v>3118</v>
      </c>
      <c r="M31" s="48">
        <v>0</v>
      </c>
    </row>
    <row r="32" spans="1:13" ht="17.25" thickBot="1">
      <c r="A32" s="12"/>
      <c r="B32" s="18">
        <v>16</v>
      </c>
      <c r="C32" s="9" t="s">
        <v>799</v>
      </c>
      <c r="D32" s="19" t="s">
        <v>797</v>
      </c>
      <c r="E32" s="19">
        <v>2</v>
      </c>
      <c r="F32" s="20">
        <v>6500</v>
      </c>
      <c r="G32" s="20">
        <v>13000</v>
      </c>
      <c r="H32" s="9" t="s">
        <v>779</v>
      </c>
      <c r="I32" s="9" t="s">
        <v>1412</v>
      </c>
      <c r="J32" s="9"/>
      <c r="K32" s="19" t="s">
        <v>1759</v>
      </c>
      <c r="L32" s="11">
        <v>13000</v>
      </c>
      <c r="M32" s="48">
        <v>0</v>
      </c>
    </row>
    <row r="33" spans="1:13" ht="18" thickTop="1" thickBot="1">
      <c r="A33" s="25"/>
      <c r="B33" s="385" t="s">
        <v>14</v>
      </c>
      <c r="C33" s="386"/>
      <c r="D33" s="386"/>
      <c r="E33" s="386"/>
      <c r="F33" s="387"/>
      <c r="G33" s="26">
        <f>SUM(G4:G32)</f>
        <v>529891</v>
      </c>
      <c r="H33" s="27"/>
      <c r="I33" s="27"/>
      <c r="J33" s="27"/>
      <c r="K33" s="57"/>
      <c r="L33" s="58">
        <f>SUM(L4:L32)</f>
        <v>529891</v>
      </c>
      <c r="M33" s="164">
        <f>SUM(M4:M32)</f>
        <v>0</v>
      </c>
    </row>
    <row r="34" spans="1:13">
      <c r="A34" s="28" t="s">
        <v>15</v>
      </c>
      <c r="B34" s="80">
        <v>1</v>
      </c>
      <c r="C34" s="81" t="s">
        <v>367</v>
      </c>
      <c r="D34" s="82" t="s">
        <v>800</v>
      </c>
      <c r="E34" s="83">
        <v>1</v>
      </c>
      <c r="F34" s="44">
        <v>18000</v>
      </c>
      <c r="G34" s="44">
        <v>18000</v>
      </c>
      <c r="H34" s="81" t="s">
        <v>361</v>
      </c>
      <c r="I34" s="9" t="s">
        <v>1412</v>
      </c>
      <c r="J34" s="81"/>
      <c r="K34" s="91" t="s">
        <v>1764</v>
      </c>
      <c r="L34" s="92">
        <v>18000</v>
      </c>
      <c r="M34" s="165">
        <v>0</v>
      </c>
    </row>
    <row r="35" spans="1:13">
      <c r="A35" s="12">
        <v>426206</v>
      </c>
      <c r="B35" s="18">
        <v>2</v>
      </c>
      <c r="C35" s="9" t="s">
        <v>801</v>
      </c>
      <c r="D35" s="39" t="s">
        <v>359</v>
      </c>
      <c r="E35" s="19">
        <v>1</v>
      </c>
      <c r="F35" s="20">
        <v>14750</v>
      </c>
      <c r="G35" s="20">
        <v>14750</v>
      </c>
      <c r="H35" s="9" t="s">
        <v>361</v>
      </c>
      <c r="I35" s="9" t="s">
        <v>1412</v>
      </c>
      <c r="J35" s="9"/>
      <c r="K35" s="66" t="s">
        <v>1807</v>
      </c>
      <c r="L35" s="11">
        <v>14750</v>
      </c>
      <c r="M35" s="48">
        <v>0</v>
      </c>
    </row>
    <row r="36" spans="1:13">
      <c r="A36" s="12"/>
      <c r="B36" s="18">
        <v>3</v>
      </c>
      <c r="C36" s="117" t="s">
        <v>863</v>
      </c>
      <c r="D36" s="39" t="s">
        <v>359</v>
      </c>
      <c r="E36" s="19">
        <v>1</v>
      </c>
      <c r="F36" s="20">
        <v>39600</v>
      </c>
      <c r="G36" s="20">
        <v>39600</v>
      </c>
      <c r="H36" s="9" t="s">
        <v>361</v>
      </c>
      <c r="I36" s="9" t="s">
        <v>1412</v>
      </c>
      <c r="J36" s="9"/>
      <c r="K36" s="121" t="s">
        <v>1638</v>
      </c>
      <c r="L36" s="11">
        <v>39600</v>
      </c>
      <c r="M36" s="48">
        <v>0</v>
      </c>
    </row>
    <row r="37" spans="1:13">
      <c r="A37" s="12"/>
      <c r="B37" s="18">
        <v>4</v>
      </c>
      <c r="C37" s="9" t="s">
        <v>802</v>
      </c>
      <c r="D37" s="39" t="s">
        <v>745</v>
      </c>
      <c r="E37" s="19">
        <v>6</v>
      </c>
      <c r="F37" s="20">
        <v>16500</v>
      </c>
      <c r="G37" s="20">
        <v>99000</v>
      </c>
      <c r="H37" s="9" t="s">
        <v>361</v>
      </c>
      <c r="I37" s="9" t="s">
        <v>1412</v>
      </c>
      <c r="J37" s="9"/>
      <c r="K37" s="66" t="s">
        <v>2156</v>
      </c>
      <c r="L37" s="11">
        <v>99000</v>
      </c>
      <c r="M37" s="48">
        <v>0</v>
      </c>
    </row>
    <row r="38" spans="1:13">
      <c r="A38" s="12"/>
      <c r="B38" s="18">
        <v>5</v>
      </c>
      <c r="C38" s="9" t="s">
        <v>803</v>
      </c>
      <c r="D38" s="39" t="s">
        <v>324</v>
      </c>
      <c r="E38" s="19">
        <v>1</v>
      </c>
      <c r="F38" s="20">
        <v>42000</v>
      </c>
      <c r="G38" s="20">
        <v>42000</v>
      </c>
      <c r="H38" s="9" t="s">
        <v>361</v>
      </c>
      <c r="I38" s="9" t="s">
        <v>1412</v>
      </c>
      <c r="J38" s="9"/>
      <c r="K38" s="66" t="s">
        <v>2096</v>
      </c>
      <c r="L38" s="11">
        <v>42000</v>
      </c>
      <c r="M38" s="48">
        <v>0</v>
      </c>
    </row>
    <row r="39" spans="1:13">
      <c r="A39" s="12"/>
      <c r="B39" s="18">
        <v>6</v>
      </c>
      <c r="C39" s="9" t="s">
        <v>804</v>
      </c>
      <c r="D39" s="39" t="s">
        <v>359</v>
      </c>
      <c r="E39" s="19">
        <v>1</v>
      </c>
      <c r="F39" s="20">
        <v>11688</v>
      </c>
      <c r="G39" s="20">
        <v>11688</v>
      </c>
      <c r="H39" s="9" t="s">
        <v>361</v>
      </c>
      <c r="I39" s="9" t="s">
        <v>1412</v>
      </c>
      <c r="J39" s="9"/>
      <c r="K39" s="121" t="s">
        <v>1632</v>
      </c>
      <c r="L39" s="11">
        <v>11688</v>
      </c>
      <c r="M39" s="48">
        <v>0</v>
      </c>
    </row>
    <row r="40" spans="1:13">
      <c r="A40" s="12"/>
      <c r="B40" s="18">
        <v>7</v>
      </c>
      <c r="C40" s="117" t="s">
        <v>864</v>
      </c>
      <c r="D40" s="39" t="s">
        <v>359</v>
      </c>
      <c r="E40" s="19">
        <v>1</v>
      </c>
      <c r="F40" s="20">
        <v>46000</v>
      </c>
      <c r="G40" s="20">
        <v>46000</v>
      </c>
      <c r="H40" s="9" t="s">
        <v>361</v>
      </c>
      <c r="I40" s="9" t="s">
        <v>1412</v>
      </c>
      <c r="J40" s="9"/>
      <c r="K40" s="121" t="s">
        <v>1638</v>
      </c>
      <c r="L40" s="11">
        <v>46000</v>
      </c>
      <c r="M40" s="48">
        <v>0</v>
      </c>
    </row>
    <row r="41" spans="1:13">
      <c r="A41" s="12"/>
      <c r="B41" s="18">
        <v>8</v>
      </c>
      <c r="C41" s="9" t="s">
        <v>805</v>
      </c>
      <c r="D41" s="39" t="s">
        <v>359</v>
      </c>
      <c r="E41" s="19">
        <v>1</v>
      </c>
      <c r="F41" s="20">
        <v>20500</v>
      </c>
      <c r="G41" s="20">
        <v>20500</v>
      </c>
      <c r="H41" s="9" t="s">
        <v>361</v>
      </c>
      <c r="I41" s="9" t="s">
        <v>1412</v>
      </c>
      <c r="J41" s="9"/>
      <c r="K41" s="66" t="s">
        <v>2098</v>
      </c>
      <c r="L41" s="11">
        <v>20500</v>
      </c>
      <c r="M41" s="48">
        <v>0</v>
      </c>
    </row>
    <row r="42" spans="1:13">
      <c r="A42" s="12"/>
      <c r="B42" s="18">
        <v>9</v>
      </c>
      <c r="C42" s="9" t="s">
        <v>806</v>
      </c>
      <c r="D42" s="39" t="s">
        <v>324</v>
      </c>
      <c r="E42" s="19">
        <v>1</v>
      </c>
      <c r="F42" s="20">
        <v>35800</v>
      </c>
      <c r="G42" s="20">
        <v>35800</v>
      </c>
      <c r="H42" s="9" t="s">
        <v>361</v>
      </c>
      <c r="I42" s="9" t="s">
        <v>1412</v>
      </c>
      <c r="J42" s="9"/>
      <c r="K42" s="66" t="s">
        <v>1628</v>
      </c>
      <c r="L42" s="11">
        <v>35800</v>
      </c>
      <c r="M42" s="48">
        <v>0</v>
      </c>
    </row>
    <row r="43" spans="1:13">
      <c r="A43" s="12"/>
      <c r="B43" s="18">
        <v>10</v>
      </c>
      <c r="C43" s="9" t="s">
        <v>3083</v>
      </c>
      <c r="D43" s="39" t="s">
        <v>527</v>
      </c>
      <c r="E43" s="19">
        <v>1</v>
      </c>
      <c r="F43" s="20">
        <v>98868</v>
      </c>
      <c r="G43" s="20">
        <v>98868</v>
      </c>
      <c r="H43" s="9" t="s">
        <v>595</v>
      </c>
      <c r="I43" s="9" t="s">
        <v>3232</v>
      </c>
      <c r="J43" s="9"/>
      <c r="K43" s="66" t="s">
        <v>3301</v>
      </c>
      <c r="L43" s="11">
        <v>98868</v>
      </c>
      <c r="M43" s="48">
        <v>0</v>
      </c>
    </row>
    <row r="44" spans="1:13" ht="17.25" thickBot="1">
      <c r="A44" s="12"/>
      <c r="B44" s="21"/>
      <c r="C44" s="22" t="s">
        <v>3084</v>
      </c>
      <c r="D44" s="40"/>
      <c r="E44" s="23"/>
      <c r="F44" s="24"/>
      <c r="G44" s="24"/>
      <c r="H44" s="22"/>
      <c r="I44" s="22"/>
      <c r="J44" s="22"/>
      <c r="K44" s="67"/>
      <c r="L44" s="54"/>
      <c r="M44" s="55"/>
    </row>
    <row r="45" spans="1:13" ht="18" thickTop="1" thickBot="1">
      <c r="A45" s="25"/>
      <c r="B45" s="385" t="s">
        <v>14</v>
      </c>
      <c r="C45" s="386"/>
      <c r="D45" s="386"/>
      <c r="E45" s="386"/>
      <c r="F45" s="387"/>
      <c r="G45" s="26">
        <f>SUM(G34:G44)</f>
        <v>426206</v>
      </c>
      <c r="H45" s="27"/>
      <c r="I45" s="27"/>
      <c r="J45" s="27"/>
      <c r="K45" s="68"/>
      <c r="L45" s="69">
        <f>SUM(L34:L44)</f>
        <v>426206</v>
      </c>
      <c r="M45" s="166">
        <f>SUM(M34:M44)</f>
        <v>0</v>
      </c>
    </row>
    <row r="46" spans="1:13">
      <c r="A46" s="379" t="s">
        <v>16</v>
      </c>
      <c r="B46" s="380"/>
      <c r="C46" s="380"/>
      <c r="D46" s="41"/>
      <c r="E46" s="42"/>
      <c r="F46" s="43"/>
      <c r="G46" s="44">
        <f>G33+G45</f>
        <v>956097</v>
      </c>
      <c r="H46" s="45"/>
      <c r="I46" s="71"/>
      <c r="J46" s="71"/>
      <c r="K46" s="42"/>
      <c r="L46" s="72"/>
      <c r="M46" s="73"/>
    </row>
  </sheetData>
  <mergeCells count="6">
    <mergeCell ref="A46:C46"/>
    <mergeCell ref="C1:M1"/>
    <mergeCell ref="C2:M2"/>
    <mergeCell ref="I3:J3"/>
    <mergeCell ref="B33:F33"/>
    <mergeCell ref="B45:F45"/>
  </mergeCells>
  <phoneticPr fontId="9" type="noConversion"/>
  <pageMargins left="0.19685039370078741" right="0.19685039370078741" top="0.39370078740157483" bottom="0.19685039370078741" header="0.19685039370078741" footer="0.19685039370078741"/>
  <pageSetup paperSize="9" orientation="landscape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opLeftCell="A31" workbookViewId="0">
      <selection activeCell="A37" sqref="A37:XFD37"/>
    </sheetView>
  </sheetViews>
  <sheetFormatPr defaultColWidth="9" defaultRowHeight="16.5"/>
  <cols>
    <col min="1" max="1" width="6.75" style="1" customWidth="1"/>
    <col min="2" max="2" width="4.5" style="1" customWidth="1"/>
    <col min="3" max="3" width="16.5" style="1" customWidth="1"/>
    <col min="4" max="4" width="4.5" style="1" customWidth="1"/>
    <col min="5" max="5" width="4.625" style="142" customWidth="1"/>
    <col min="6" max="6" width="8" style="1" customWidth="1"/>
    <col min="7" max="7" width="9.5" style="1" customWidth="1"/>
    <col min="8" max="8" width="17.5" style="1" customWidth="1"/>
    <col min="9" max="9" width="8.75" style="1" customWidth="1"/>
    <col min="10" max="10" width="5.25" style="1" customWidth="1"/>
    <col min="11" max="12" width="9.25" style="1" customWidth="1"/>
    <col min="13" max="13" width="11.125" style="1" customWidth="1"/>
    <col min="14" max="16384" width="9" style="1"/>
  </cols>
  <sheetData>
    <row r="1" spans="1:13">
      <c r="A1" s="3"/>
      <c r="B1" s="3"/>
      <c r="C1" s="381" t="s">
        <v>0</v>
      </c>
      <c r="D1" s="381"/>
      <c r="E1" s="381"/>
      <c r="F1" s="381"/>
      <c r="G1" s="381"/>
      <c r="H1" s="381"/>
      <c r="I1" s="381"/>
      <c r="J1" s="381"/>
      <c r="K1" s="381"/>
      <c r="L1" s="381"/>
      <c r="M1" s="381"/>
    </row>
    <row r="2" spans="1:13">
      <c r="A2" s="3"/>
      <c r="B2" s="3"/>
      <c r="C2" s="382" t="s">
        <v>604</v>
      </c>
      <c r="D2" s="382"/>
      <c r="E2" s="382"/>
      <c r="F2" s="382"/>
      <c r="G2" s="382"/>
      <c r="H2" s="382"/>
      <c r="I2" s="382"/>
      <c r="J2" s="382"/>
      <c r="K2" s="382"/>
      <c r="L2" s="382"/>
      <c r="M2" s="382"/>
    </row>
    <row r="3" spans="1:13">
      <c r="A3" s="4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7" t="s">
        <v>8</v>
      </c>
      <c r="I3" s="383" t="s">
        <v>9</v>
      </c>
      <c r="J3" s="384"/>
      <c r="K3" s="6" t="s">
        <v>10</v>
      </c>
      <c r="L3" s="6" t="s">
        <v>11</v>
      </c>
      <c r="M3" s="46" t="s">
        <v>12</v>
      </c>
    </row>
    <row r="4" spans="1:13">
      <c r="A4" s="8" t="s">
        <v>13</v>
      </c>
      <c r="B4" s="8">
        <v>1</v>
      </c>
      <c r="C4" s="117" t="s">
        <v>606</v>
      </c>
      <c r="D4" s="125" t="s">
        <v>341</v>
      </c>
      <c r="E4" s="125">
        <v>1</v>
      </c>
      <c r="F4" s="125">
        <v>99485</v>
      </c>
      <c r="G4" s="125">
        <v>99485</v>
      </c>
      <c r="H4" s="117" t="s">
        <v>580</v>
      </c>
      <c r="I4" s="9" t="s">
        <v>1412</v>
      </c>
      <c r="J4" s="9"/>
      <c r="K4" s="19" t="s">
        <v>2240</v>
      </c>
      <c r="L4" s="11">
        <v>99485</v>
      </c>
      <c r="M4" s="48">
        <v>0</v>
      </c>
    </row>
    <row r="5" spans="1:13">
      <c r="A5" s="107">
        <v>694533</v>
      </c>
      <c r="B5" s="107"/>
      <c r="C5" s="120" t="s">
        <v>607</v>
      </c>
      <c r="D5" s="137"/>
      <c r="E5" s="137"/>
      <c r="F5" s="137"/>
      <c r="G5" s="137"/>
      <c r="H5" s="120" t="s">
        <v>605</v>
      </c>
      <c r="I5" s="13"/>
      <c r="J5" s="13"/>
      <c r="K5" s="34"/>
      <c r="L5" s="14"/>
      <c r="M5" s="50"/>
    </row>
    <row r="6" spans="1:13">
      <c r="A6" s="107"/>
      <c r="B6" s="109"/>
      <c r="C6" s="118"/>
      <c r="D6" s="138"/>
      <c r="E6" s="138"/>
      <c r="F6" s="138"/>
      <c r="G6" s="138"/>
      <c r="H6" s="118" t="s">
        <v>545</v>
      </c>
      <c r="I6" s="16"/>
      <c r="J6" s="16"/>
      <c r="K6" s="37"/>
      <c r="L6" s="17"/>
      <c r="M6" s="52"/>
    </row>
    <row r="7" spans="1:13">
      <c r="A7" s="107"/>
      <c r="B7" s="8">
        <v>2</v>
      </c>
      <c r="C7" s="148" t="s">
        <v>608</v>
      </c>
      <c r="D7" s="10" t="s">
        <v>609</v>
      </c>
      <c r="E7" s="11">
        <v>1</v>
      </c>
      <c r="F7" s="11">
        <v>25000</v>
      </c>
      <c r="G7" s="11">
        <v>25000</v>
      </c>
      <c r="H7" s="9" t="s">
        <v>610</v>
      </c>
      <c r="I7" s="9" t="s">
        <v>1412</v>
      </c>
      <c r="J7" s="9"/>
      <c r="K7" s="19" t="s">
        <v>1782</v>
      </c>
      <c r="L7" s="11">
        <v>25000</v>
      </c>
      <c r="M7" s="48">
        <v>0</v>
      </c>
    </row>
    <row r="8" spans="1:13">
      <c r="A8" s="107"/>
      <c r="B8" s="107"/>
      <c r="C8" s="51"/>
      <c r="D8" s="108"/>
      <c r="E8" s="14"/>
      <c r="F8" s="14"/>
      <c r="G8" s="14"/>
      <c r="H8" s="13" t="s">
        <v>611</v>
      </c>
      <c r="I8" s="13"/>
      <c r="J8" s="13"/>
      <c r="K8" s="34"/>
      <c r="L8" s="14"/>
      <c r="M8" s="50"/>
    </row>
    <row r="9" spans="1:13">
      <c r="A9" s="107"/>
      <c r="B9" s="107">
        <v>3</v>
      </c>
      <c r="C9" s="147" t="s">
        <v>612</v>
      </c>
      <c r="D9" s="108" t="s">
        <v>609</v>
      </c>
      <c r="E9" s="14">
        <v>1</v>
      </c>
      <c r="F9" s="14">
        <v>80000</v>
      </c>
      <c r="G9" s="14">
        <v>80000</v>
      </c>
      <c r="H9" s="13" t="s">
        <v>613</v>
      </c>
      <c r="I9" s="13" t="s">
        <v>1412</v>
      </c>
      <c r="J9" s="13"/>
      <c r="K9" s="34" t="s">
        <v>3572</v>
      </c>
      <c r="L9" s="14">
        <v>80000</v>
      </c>
      <c r="M9" s="50">
        <v>0</v>
      </c>
    </row>
    <row r="10" spans="1:13">
      <c r="A10" s="107"/>
      <c r="B10" s="74">
        <v>4</v>
      </c>
      <c r="C10" s="149" t="s">
        <v>614</v>
      </c>
      <c r="D10" s="76" t="s">
        <v>609</v>
      </c>
      <c r="E10" s="77">
        <v>1</v>
      </c>
      <c r="F10" s="77">
        <v>99000</v>
      </c>
      <c r="G10" s="77">
        <v>99000</v>
      </c>
      <c r="H10" s="75" t="s">
        <v>615</v>
      </c>
      <c r="I10" s="9" t="s">
        <v>1412</v>
      </c>
      <c r="J10" s="75"/>
      <c r="K10" s="6"/>
      <c r="L10" s="77"/>
      <c r="M10" s="90">
        <v>99000</v>
      </c>
    </row>
    <row r="11" spans="1:13">
      <c r="A11" s="107"/>
      <c r="B11" s="8">
        <v>5</v>
      </c>
      <c r="C11" s="148" t="s">
        <v>858</v>
      </c>
      <c r="D11" s="10" t="s">
        <v>609</v>
      </c>
      <c r="E11" s="11">
        <v>1</v>
      </c>
      <c r="F11" s="11">
        <v>60000</v>
      </c>
      <c r="G11" s="11">
        <v>60000</v>
      </c>
      <c r="H11" s="9" t="s">
        <v>616</v>
      </c>
      <c r="I11" s="9" t="s">
        <v>1412</v>
      </c>
      <c r="J11" s="9"/>
      <c r="K11" s="19" t="s">
        <v>2100</v>
      </c>
      <c r="L11" s="11">
        <v>60000</v>
      </c>
      <c r="M11" s="48">
        <v>0</v>
      </c>
    </row>
    <row r="12" spans="1:13">
      <c r="A12" s="12"/>
      <c r="B12" s="12"/>
      <c r="C12" s="13" t="s">
        <v>859</v>
      </c>
      <c r="D12" s="14"/>
      <c r="E12" s="14"/>
      <c r="F12" s="14"/>
      <c r="G12" s="14"/>
      <c r="H12" s="13" t="s">
        <v>617</v>
      </c>
      <c r="I12" s="13"/>
      <c r="J12" s="13"/>
      <c r="K12" s="34"/>
      <c r="L12" s="14"/>
      <c r="M12" s="50"/>
    </row>
    <row r="13" spans="1:13">
      <c r="A13" s="12"/>
      <c r="B13" s="12"/>
      <c r="C13" s="13"/>
      <c r="D13" s="14"/>
      <c r="E13" s="14"/>
      <c r="F13" s="14"/>
      <c r="G13" s="14"/>
      <c r="H13" s="13" t="s">
        <v>618</v>
      </c>
      <c r="I13" s="13"/>
      <c r="J13" s="13"/>
      <c r="K13" s="34"/>
      <c r="L13" s="14"/>
      <c r="M13" s="50"/>
    </row>
    <row r="14" spans="1:13">
      <c r="A14" s="12"/>
      <c r="B14" s="18">
        <v>6</v>
      </c>
      <c r="C14" s="117" t="s">
        <v>619</v>
      </c>
      <c r="D14" s="125" t="s">
        <v>341</v>
      </c>
      <c r="E14" s="125">
        <v>1</v>
      </c>
      <c r="F14" s="125">
        <v>99000</v>
      </c>
      <c r="G14" s="125">
        <v>99000</v>
      </c>
      <c r="H14" s="117" t="s">
        <v>580</v>
      </c>
      <c r="I14" s="9" t="s">
        <v>1412</v>
      </c>
      <c r="J14" s="9"/>
      <c r="K14" s="19" t="s">
        <v>2600</v>
      </c>
      <c r="L14" s="11">
        <v>99000</v>
      </c>
      <c r="M14" s="48">
        <v>0</v>
      </c>
    </row>
    <row r="15" spans="1:13">
      <c r="A15" s="12"/>
      <c r="B15" s="12"/>
      <c r="C15" s="120" t="s">
        <v>607</v>
      </c>
      <c r="D15" s="137"/>
      <c r="E15" s="137"/>
      <c r="F15" s="137"/>
      <c r="G15" s="137"/>
      <c r="H15" s="120" t="s">
        <v>605</v>
      </c>
      <c r="I15" s="13"/>
      <c r="J15" s="13"/>
      <c r="K15" s="34"/>
      <c r="L15" s="14"/>
      <c r="M15" s="50"/>
    </row>
    <row r="16" spans="1:13">
      <c r="A16" s="12"/>
      <c r="B16" s="15"/>
      <c r="C16" s="118"/>
      <c r="D16" s="138"/>
      <c r="E16" s="138"/>
      <c r="F16" s="138"/>
      <c r="G16" s="138"/>
      <c r="H16" s="118" t="s">
        <v>545</v>
      </c>
      <c r="I16" s="16"/>
      <c r="J16" s="16"/>
      <c r="K16" s="37"/>
      <c r="L16" s="17"/>
      <c r="M16" s="52"/>
    </row>
    <row r="17" spans="1:13">
      <c r="A17" s="12"/>
      <c r="B17" s="18">
        <v>7</v>
      </c>
      <c r="C17" s="9" t="s">
        <v>2960</v>
      </c>
      <c r="D17" s="10" t="s">
        <v>324</v>
      </c>
      <c r="E17" s="10">
        <v>1</v>
      </c>
      <c r="F17" s="10">
        <v>36000</v>
      </c>
      <c r="G17" s="10">
        <v>36000</v>
      </c>
      <c r="H17" s="9" t="s">
        <v>2963</v>
      </c>
      <c r="I17" s="9" t="s">
        <v>3123</v>
      </c>
      <c r="J17" s="9"/>
      <c r="K17" s="19" t="s">
        <v>3820</v>
      </c>
      <c r="L17" s="11">
        <v>36000</v>
      </c>
      <c r="M17" s="48">
        <v>0</v>
      </c>
    </row>
    <row r="18" spans="1:13">
      <c r="A18" s="12"/>
      <c r="B18" s="12"/>
      <c r="C18" s="13" t="s">
        <v>2961</v>
      </c>
      <c r="D18" s="108"/>
      <c r="E18" s="108"/>
      <c r="F18" s="108"/>
      <c r="G18" s="108"/>
      <c r="H18" s="13" t="s">
        <v>2964</v>
      </c>
      <c r="I18" s="13"/>
      <c r="J18" s="13"/>
      <c r="K18" s="34"/>
      <c r="L18" s="14"/>
      <c r="M18" s="50"/>
    </row>
    <row r="19" spans="1:13">
      <c r="A19" s="12"/>
      <c r="B19" s="15"/>
      <c r="C19" s="16" t="s">
        <v>2962</v>
      </c>
      <c r="D19" s="138"/>
      <c r="E19" s="138"/>
      <c r="F19" s="138"/>
      <c r="G19" s="138"/>
      <c r="H19" s="118"/>
      <c r="I19" s="16"/>
      <c r="J19" s="16"/>
      <c r="K19" s="37"/>
      <c r="L19" s="17"/>
      <c r="M19" s="52"/>
    </row>
    <row r="20" spans="1:13">
      <c r="A20" s="12"/>
      <c r="B20" s="18">
        <v>8</v>
      </c>
      <c r="C20" s="117" t="s">
        <v>620</v>
      </c>
      <c r="D20" s="125" t="s">
        <v>622</v>
      </c>
      <c r="E20" s="125">
        <v>1</v>
      </c>
      <c r="F20" s="125">
        <v>99000</v>
      </c>
      <c r="G20" s="125">
        <v>99000</v>
      </c>
      <c r="H20" s="9" t="s">
        <v>616</v>
      </c>
      <c r="I20" s="9" t="s">
        <v>1412</v>
      </c>
      <c r="J20" s="9"/>
      <c r="K20" s="19" t="s">
        <v>3333</v>
      </c>
      <c r="L20" s="11">
        <v>99000</v>
      </c>
      <c r="M20" s="48">
        <v>0</v>
      </c>
    </row>
    <row r="21" spans="1:13">
      <c r="A21" s="12"/>
      <c r="B21" s="12"/>
      <c r="C21" s="120" t="s">
        <v>621</v>
      </c>
      <c r="D21" s="137"/>
      <c r="E21" s="137"/>
      <c r="F21" s="137"/>
      <c r="G21" s="137"/>
      <c r="H21" s="13" t="s">
        <v>623</v>
      </c>
      <c r="I21" s="13"/>
      <c r="J21" s="13"/>
      <c r="K21" s="34"/>
      <c r="L21" s="14"/>
      <c r="M21" s="50"/>
    </row>
    <row r="22" spans="1:13">
      <c r="A22" s="12"/>
      <c r="B22" s="15"/>
      <c r="C22" s="118"/>
      <c r="D22" s="138"/>
      <c r="E22" s="138"/>
      <c r="F22" s="138"/>
      <c r="G22" s="138"/>
      <c r="H22" s="16" t="s">
        <v>624</v>
      </c>
      <c r="I22" s="16"/>
      <c r="J22" s="16"/>
      <c r="K22" s="37"/>
      <c r="L22" s="17"/>
      <c r="M22" s="52"/>
    </row>
    <row r="23" spans="1:13">
      <c r="A23" s="12"/>
      <c r="B23" s="12">
        <v>9</v>
      </c>
      <c r="C23" s="120" t="s">
        <v>650</v>
      </c>
      <c r="D23" s="137" t="s">
        <v>652</v>
      </c>
      <c r="E23" s="137">
        <v>12</v>
      </c>
      <c r="F23" s="137">
        <v>3000</v>
      </c>
      <c r="G23" s="137">
        <v>36000</v>
      </c>
      <c r="H23" s="120" t="s">
        <v>653</v>
      </c>
      <c r="I23" s="9" t="s">
        <v>1412</v>
      </c>
      <c r="J23" s="13"/>
      <c r="K23" s="34" t="s">
        <v>2654</v>
      </c>
      <c r="L23" s="14">
        <v>18000</v>
      </c>
      <c r="M23" s="50"/>
    </row>
    <row r="24" spans="1:13">
      <c r="A24" s="12"/>
      <c r="B24" s="12"/>
      <c r="C24" s="120" t="s">
        <v>651</v>
      </c>
      <c r="D24" s="137"/>
      <c r="E24" s="137"/>
      <c r="F24" s="137"/>
      <c r="G24" s="137"/>
      <c r="H24" s="120" t="s">
        <v>654</v>
      </c>
      <c r="I24" s="13"/>
      <c r="J24" s="13"/>
      <c r="K24" s="34" t="s">
        <v>3800</v>
      </c>
      <c r="L24" s="14">
        <v>18000</v>
      </c>
      <c r="M24" s="50">
        <v>0</v>
      </c>
    </row>
    <row r="25" spans="1:13">
      <c r="A25" s="12"/>
      <c r="B25" s="12"/>
      <c r="C25" s="120"/>
      <c r="D25" s="137"/>
      <c r="E25" s="137"/>
      <c r="F25" s="137"/>
      <c r="G25" s="137"/>
      <c r="H25" s="120" t="s">
        <v>655</v>
      </c>
      <c r="I25" s="13"/>
      <c r="J25" s="13"/>
      <c r="K25" s="34"/>
      <c r="L25" s="14"/>
      <c r="M25" s="50"/>
    </row>
    <row r="26" spans="1:13">
      <c r="A26" s="12"/>
      <c r="B26" s="18">
        <v>10</v>
      </c>
      <c r="C26" s="117" t="s">
        <v>625</v>
      </c>
      <c r="D26" s="125" t="s">
        <v>609</v>
      </c>
      <c r="E26" s="125">
        <v>1</v>
      </c>
      <c r="F26" s="125">
        <v>598</v>
      </c>
      <c r="G26" s="125">
        <v>598</v>
      </c>
      <c r="H26" s="117" t="s">
        <v>627</v>
      </c>
      <c r="I26" s="9" t="s">
        <v>1412</v>
      </c>
      <c r="J26" s="9"/>
      <c r="K26" s="19" t="s">
        <v>2239</v>
      </c>
      <c r="L26" s="11">
        <v>598</v>
      </c>
      <c r="M26" s="48">
        <v>0</v>
      </c>
    </row>
    <row r="27" spans="1:13">
      <c r="A27" s="12"/>
      <c r="B27" s="15"/>
      <c r="C27" s="118" t="s">
        <v>626</v>
      </c>
      <c r="D27" s="138"/>
      <c r="E27" s="138"/>
      <c r="F27" s="138"/>
      <c r="G27" s="138"/>
      <c r="H27" s="118" t="s">
        <v>628</v>
      </c>
      <c r="I27" s="16"/>
      <c r="J27" s="16"/>
      <c r="K27" s="37"/>
      <c r="L27" s="17"/>
      <c r="M27" s="52"/>
    </row>
    <row r="28" spans="1:13">
      <c r="A28" s="12"/>
      <c r="B28" s="18">
        <v>11</v>
      </c>
      <c r="C28" s="117" t="s">
        <v>629</v>
      </c>
      <c r="D28" s="125" t="s">
        <v>609</v>
      </c>
      <c r="E28" s="125">
        <v>1</v>
      </c>
      <c r="F28" s="125">
        <v>450</v>
      </c>
      <c r="G28" s="125">
        <v>450</v>
      </c>
      <c r="H28" s="117" t="s">
        <v>627</v>
      </c>
      <c r="I28" s="9" t="s">
        <v>1412</v>
      </c>
      <c r="J28" s="9"/>
      <c r="K28" s="19" t="s">
        <v>2577</v>
      </c>
      <c r="L28" s="11">
        <v>450</v>
      </c>
      <c r="M28" s="48">
        <v>0</v>
      </c>
    </row>
    <row r="29" spans="1:13">
      <c r="A29" s="12"/>
      <c r="B29" s="15"/>
      <c r="C29" s="118" t="s">
        <v>630</v>
      </c>
      <c r="D29" s="138"/>
      <c r="E29" s="138"/>
      <c r="F29" s="138"/>
      <c r="G29" s="138"/>
      <c r="H29" s="118" t="s">
        <v>628</v>
      </c>
      <c r="I29" s="16"/>
      <c r="J29" s="16"/>
      <c r="K29" s="37"/>
      <c r="L29" s="17"/>
      <c r="M29" s="52"/>
    </row>
    <row r="30" spans="1:13">
      <c r="A30" s="12"/>
      <c r="B30" s="18">
        <v>12</v>
      </c>
      <c r="C30" s="117" t="s">
        <v>334</v>
      </c>
      <c r="D30" s="19" t="s">
        <v>622</v>
      </c>
      <c r="E30" s="19">
        <v>1</v>
      </c>
      <c r="F30" s="20">
        <v>60000</v>
      </c>
      <c r="G30" s="20">
        <v>60000</v>
      </c>
      <c r="H30" s="9" t="s">
        <v>631</v>
      </c>
      <c r="I30" s="9" t="s">
        <v>1412</v>
      </c>
      <c r="J30" s="9"/>
      <c r="K30" s="19" t="s">
        <v>3205</v>
      </c>
      <c r="L30" s="11">
        <v>60000</v>
      </c>
      <c r="M30" s="48">
        <v>0</v>
      </c>
    </row>
    <row r="31" spans="1:13">
      <c r="A31" s="12"/>
      <c r="B31" s="12"/>
      <c r="C31" s="13"/>
      <c r="D31" s="34"/>
      <c r="E31" s="34"/>
      <c r="F31" s="35"/>
      <c r="G31" s="35"/>
      <c r="H31" s="13" t="s">
        <v>632</v>
      </c>
      <c r="I31" s="13"/>
      <c r="J31" s="13"/>
      <c r="K31" s="34"/>
      <c r="L31" s="14"/>
      <c r="M31" s="50"/>
    </row>
    <row r="32" spans="1:13">
      <c r="A32" s="12"/>
      <c r="B32" s="12"/>
      <c r="C32" s="13"/>
      <c r="D32" s="34"/>
      <c r="E32" s="34"/>
      <c r="F32" s="35"/>
      <c r="G32" s="35"/>
      <c r="H32" s="13" t="s">
        <v>633</v>
      </c>
      <c r="I32" s="13"/>
      <c r="J32" s="13"/>
      <c r="K32" s="34"/>
      <c r="L32" s="14"/>
      <c r="M32" s="50"/>
    </row>
    <row r="33" spans="1:13" ht="17.25" thickBot="1">
      <c r="A33" s="12"/>
      <c r="B33" s="21"/>
      <c r="C33" s="22"/>
      <c r="D33" s="23"/>
      <c r="E33" s="23"/>
      <c r="F33" s="24"/>
      <c r="G33" s="24"/>
      <c r="H33" s="22"/>
      <c r="I33" s="22"/>
      <c r="J33" s="22"/>
      <c r="K33" s="23"/>
      <c r="L33" s="54"/>
      <c r="M33" s="55"/>
    </row>
    <row r="34" spans="1:13" ht="18" thickTop="1" thickBot="1">
      <c r="A34" s="25"/>
      <c r="B34" s="385" t="s">
        <v>14</v>
      </c>
      <c r="C34" s="386"/>
      <c r="D34" s="386"/>
      <c r="E34" s="386"/>
      <c r="F34" s="387"/>
      <c r="G34" s="26">
        <f>SUM(G4:G32)</f>
        <v>694533</v>
      </c>
      <c r="H34" s="27"/>
      <c r="I34" s="27"/>
      <c r="J34" s="27"/>
      <c r="K34" s="57"/>
      <c r="L34" s="58">
        <f>SUM(L4:L32)</f>
        <v>595533</v>
      </c>
      <c r="M34" s="59">
        <f>SUM(M4:M32)</f>
        <v>99000</v>
      </c>
    </row>
    <row r="35" spans="1:13">
      <c r="A35" s="28" t="s">
        <v>15</v>
      </c>
      <c r="B35" s="28">
        <v>1</v>
      </c>
      <c r="C35" s="29" t="s">
        <v>634</v>
      </c>
      <c r="D35" s="30" t="s">
        <v>635</v>
      </c>
      <c r="E35" s="31">
        <v>1</v>
      </c>
      <c r="F35" s="32">
        <v>18000</v>
      </c>
      <c r="G35" s="32">
        <v>18000</v>
      </c>
      <c r="H35" s="29" t="s">
        <v>636</v>
      </c>
      <c r="I35" s="29" t="s">
        <v>1412</v>
      </c>
      <c r="J35" s="29"/>
      <c r="K35" s="60" t="s">
        <v>1707</v>
      </c>
      <c r="L35" s="61">
        <v>18000</v>
      </c>
      <c r="M35" s="62">
        <v>0</v>
      </c>
    </row>
    <row r="36" spans="1:13">
      <c r="A36" s="107">
        <v>312000</v>
      </c>
      <c r="B36" s="107"/>
      <c r="C36" s="13"/>
      <c r="D36" s="33"/>
      <c r="E36" s="34"/>
      <c r="F36" s="35"/>
      <c r="G36" s="35"/>
      <c r="H36" s="13"/>
      <c r="I36" s="13"/>
      <c r="J36" s="13"/>
      <c r="K36" s="64"/>
      <c r="L36" s="14"/>
      <c r="M36" s="50"/>
    </row>
    <row r="37" spans="1:13">
      <c r="A37" s="12"/>
      <c r="B37" s="18">
        <v>2</v>
      </c>
      <c r="C37" s="9" t="s">
        <v>637</v>
      </c>
      <c r="D37" s="39" t="s">
        <v>609</v>
      </c>
      <c r="E37" s="19">
        <v>1</v>
      </c>
      <c r="F37" s="20">
        <v>99000</v>
      </c>
      <c r="G37" s="20">
        <v>99000</v>
      </c>
      <c r="H37" s="9" t="s">
        <v>638</v>
      </c>
      <c r="I37" s="9" t="s">
        <v>3123</v>
      </c>
      <c r="J37" s="9"/>
      <c r="K37" s="66" t="s">
        <v>3614</v>
      </c>
      <c r="L37" s="11">
        <v>99000</v>
      </c>
      <c r="M37" s="48">
        <v>0</v>
      </c>
    </row>
    <row r="38" spans="1:13">
      <c r="A38" s="12"/>
      <c r="B38" s="12"/>
      <c r="C38" s="13" t="s">
        <v>3076</v>
      </c>
      <c r="D38" s="33"/>
      <c r="E38" s="34"/>
      <c r="F38" s="35"/>
      <c r="G38" s="35"/>
      <c r="H38" s="13" t="s">
        <v>3074</v>
      </c>
      <c r="I38" s="13"/>
      <c r="J38" s="13"/>
      <c r="K38" s="64"/>
      <c r="L38" s="14"/>
      <c r="M38" s="50"/>
    </row>
    <row r="39" spans="1:13">
      <c r="A39" s="12"/>
      <c r="B39" s="15"/>
      <c r="C39" s="16"/>
      <c r="D39" s="36"/>
      <c r="E39" s="37"/>
      <c r="F39" s="38"/>
      <c r="G39" s="38"/>
      <c r="H39" s="16" t="s">
        <v>3075</v>
      </c>
      <c r="I39" s="16"/>
      <c r="J39" s="16"/>
      <c r="K39" s="65"/>
      <c r="L39" s="17"/>
      <c r="M39" s="52"/>
    </row>
    <row r="40" spans="1:13">
      <c r="A40" s="12"/>
      <c r="B40" s="18">
        <v>3</v>
      </c>
      <c r="C40" s="9" t="s">
        <v>639</v>
      </c>
      <c r="D40" s="39" t="s">
        <v>635</v>
      </c>
      <c r="E40" s="19">
        <v>1</v>
      </c>
      <c r="F40" s="20">
        <v>58000</v>
      </c>
      <c r="G40" s="20">
        <v>58000</v>
      </c>
      <c r="H40" s="9" t="s">
        <v>640</v>
      </c>
      <c r="I40" s="9" t="s">
        <v>1412</v>
      </c>
      <c r="J40" s="9"/>
      <c r="K40" s="66" t="s">
        <v>1744</v>
      </c>
      <c r="L40" s="11">
        <v>58000</v>
      </c>
      <c r="M40" s="48">
        <v>0</v>
      </c>
    </row>
    <row r="41" spans="1:13">
      <c r="A41" s="12"/>
      <c r="B41" s="15"/>
      <c r="C41" s="16"/>
      <c r="D41" s="36"/>
      <c r="E41" s="37"/>
      <c r="F41" s="38"/>
      <c r="G41" s="38"/>
      <c r="H41" s="16" t="s">
        <v>641</v>
      </c>
      <c r="I41" s="16"/>
      <c r="J41" s="16"/>
      <c r="K41" s="65"/>
      <c r="L41" s="17"/>
      <c r="M41" s="52"/>
    </row>
    <row r="42" spans="1:13">
      <c r="A42" s="12"/>
      <c r="B42" s="18">
        <v>4</v>
      </c>
      <c r="C42" s="9" t="s">
        <v>642</v>
      </c>
      <c r="D42" s="39" t="s">
        <v>643</v>
      </c>
      <c r="E42" s="19">
        <v>1</v>
      </c>
      <c r="F42" s="20">
        <v>38000</v>
      </c>
      <c r="G42" s="20">
        <v>38000</v>
      </c>
      <c r="H42" s="9" t="s">
        <v>644</v>
      </c>
      <c r="I42" s="9" t="s">
        <v>1412</v>
      </c>
      <c r="J42" s="9"/>
      <c r="K42" s="66" t="s">
        <v>2247</v>
      </c>
      <c r="L42" s="11">
        <v>38000</v>
      </c>
      <c r="M42" s="48">
        <v>0</v>
      </c>
    </row>
    <row r="43" spans="1:13">
      <c r="A43" s="12"/>
      <c r="B43" s="15"/>
      <c r="C43" s="16"/>
      <c r="D43" s="36"/>
      <c r="E43" s="37"/>
      <c r="F43" s="38"/>
      <c r="G43" s="38"/>
      <c r="H43" s="16" t="s">
        <v>645</v>
      </c>
      <c r="I43" s="16"/>
      <c r="J43" s="16"/>
      <c r="K43" s="65"/>
      <c r="L43" s="17"/>
      <c r="M43" s="52"/>
    </row>
    <row r="44" spans="1:13">
      <c r="A44" s="12"/>
      <c r="B44" s="18">
        <v>5</v>
      </c>
      <c r="C44" s="9" t="s">
        <v>646</v>
      </c>
      <c r="D44" s="39" t="s">
        <v>647</v>
      </c>
      <c r="E44" s="19">
        <v>1</v>
      </c>
      <c r="F44" s="20">
        <v>99000</v>
      </c>
      <c r="G44" s="20">
        <v>99000</v>
      </c>
      <c r="H44" s="9" t="s">
        <v>648</v>
      </c>
      <c r="I44" s="9" t="s">
        <v>1412</v>
      </c>
      <c r="J44" s="9"/>
      <c r="K44" s="66" t="s">
        <v>2590</v>
      </c>
      <c r="L44" s="11">
        <v>99000</v>
      </c>
      <c r="M44" s="48">
        <v>0</v>
      </c>
    </row>
    <row r="45" spans="1:13" ht="17.25" thickBot="1">
      <c r="A45" s="12"/>
      <c r="B45" s="21"/>
      <c r="C45" s="22"/>
      <c r="D45" s="40"/>
      <c r="E45" s="23"/>
      <c r="F45" s="24"/>
      <c r="G45" s="24"/>
      <c r="H45" s="22" t="s">
        <v>649</v>
      </c>
      <c r="I45" s="22"/>
      <c r="J45" s="22"/>
      <c r="K45" s="67"/>
      <c r="L45" s="54"/>
      <c r="M45" s="55"/>
    </row>
    <row r="46" spans="1:13" ht="18" thickTop="1" thickBot="1">
      <c r="A46" s="25"/>
      <c r="B46" s="385" t="s">
        <v>14</v>
      </c>
      <c r="C46" s="386"/>
      <c r="D46" s="386"/>
      <c r="E46" s="386"/>
      <c r="F46" s="387"/>
      <c r="G46" s="26">
        <f>SUM(G35:G45)</f>
        <v>312000</v>
      </c>
      <c r="H46" s="27"/>
      <c r="I46" s="27"/>
      <c r="J46" s="27"/>
      <c r="K46" s="68"/>
      <c r="L46" s="69">
        <f>SUM(L35:L45)</f>
        <v>312000</v>
      </c>
      <c r="M46" s="70">
        <f>SUM(M35:M45)</f>
        <v>0</v>
      </c>
    </row>
    <row r="47" spans="1:13">
      <c r="A47" s="379" t="s">
        <v>16</v>
      </c>
      <c r="B47" s="380"/>
      <c r="C47" s="380"/>
      <c r="D47" s="41"/>
      <c r="E47" s="42"/>
      <c r="F47" s="43"/>
      <c r="G47" s="44">
        <f>G34+G46</f>
        <v>1006533</v>
      </c>
      <c r="H47" s="45"/>
      <c r="I47" s="71"/>
      <c r="J47" s="71"/>
      <c r="K47" s="42"/>
      <c r="L47" s="72"/>
      <c r="M47" s="73"/>
    </row>
  </sheetData>
  <mergeCells count="6">
    <mergeCell ref="A47:C47"/>
    <mergeCell ref="C1:M1"/>
    <mergeCell ref="C2:M2"/>
    <mergeCell ref="I3:J3"/>
    <mergeCell ref="B34:F34"/>
    <mergeCell ref="B46:F46"/>
  </mergeCells>
  <phoneticPr fontId="9" type="noConversion"/>
  <pageMargins left="0.19685039370078741" right="0.19685039370078741" top="0.39370078740157483" bottom="0.19685039370078741" header="0.19685039370078741" footer="0.19685039370078741"/>
  <pageSetup paperSize="9" orientation="landscape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opLeftCell="A9" workbookViewId="0">
      <selection activeCell="E26" sqref="E26"/>
    </sheetView>
  </sheetViews>
  <sheetFormatPr defaultColWidth="9" defaultRowHeight="16.5"/>
  <cols>
    <col min="1" max="1" width="6.75" style="1" customWidth="1"/>
    <col min="2" max="2" width="4.5" style="1" customWidth="1"/>
    <col min="3" max="3" width="15.875" style="1" customWidth="1"/>
    <col min="4" max="4" width="4.5" style="1" customWidth="1"/>
    <col min="5" max="5" width="4.625" style="187" customWidth="1"/>
    <col min="6" max="6" width="8" style="187" customWidth="1"/>
    <col min="7" max="7" width="9.5" style="187" customWidth="1"/>
    <col min="8" max="8" width="18.5" style="1" customWidth="1"/>
    <col min="9" max="9" width="8.75" style="1" customWidth="1"/>
    <col min="10" max="10" width="5.25" style="1" customWidth="1"/>
    <col min="11" max="12" width="9.25" style="1" customWidth="1"/>
    <col min="13" max="13" width="11.125" style="1" customWidth="1"/>
    <col min="14" max="16384" width="9" style="1"/>
  </cols>
  <sheetData>
    <row r="1" spans="1:13">
      <c r="A1" s="3"/>
      <c r="B1" s="3"/>
      <c r="C1" s="381" t="s">
        <v>0</v>
      </c>
      <c r="D1" s="381"/>
      <c r="E1" s="381"/>
      <c r="F1" s="381"/>
      <c r="G1" s="381"/>
      <c r="H1" s="381"/>
      <c r="I1" s="381"/>
      <c r="J1" s="381"/>
      <c r="K1" s="381"/>
      <c r="L1" s="381"/>
      <c r="M1" s="381"/>
    </row>
    <row r="2" spans="1:13">
      <c r="A2" s="3"/>
      <c r="B2" s="3"/>
      <c r="C2" s="382" t="s">
        <v>1113</v>
      </c>
      <c r="D2" s="382"/>
      <c r="E2" s="382"/>
      <c r="F2" s="382"/>
      <c r="G2" s="382"/>
      <c r="H2" s="382"/>
      <c r="I2" s="382"/>
      <c r="J2" s="382"/>
      <c r="K2" s="382"/>
      <c r="L2" s="382"/>
      <c r="M2" s="382"/>
    </row>
    <row r="3" spans="1:13">
      <c r="A3" s="4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7" t="s">
        <v>8</v>
      </c>
      <c r="I3" s="383" t="s">
        <v>9</v>
      </c>
      <c r="J3" s="384"/>
      <c r="K3" s="6" t="s">
        <v>10</v>
      </c>
      <c r="L3" s="6" t="s">
        <v>11</v>
      </c>
      <c r="M3" s="46" t="s">
        <v>12</v>
      </c>
    </row>
    <row r="4" spans="1:13">
      <c r="A4" s="8" t="s">
        <v>13</v>
      </c>
      <c r="B4" s="8">
        <v>1</v>
      </c>
      <c r="C4" s="9" t="s">
        <v>386</v>
      </c>
      <c r="D4" s="10" t="s">
        <v>318</v>
      </c>
      <c r="E4" s="11">
        <v>1</v>
      </c>
      <c r="F4" s="11">
        <v>30000</v>
      </c>
      <c r="G4" s="11">
        <v>30000</v>
      </c>
      <c r="H4" s="9" t="s">
        <v>1114</v>
      </c>
      <c r="I4" s="9" t="s">
        <v>1629</v>
      </c>
      <c r="J4" s="9"/>
      <c r="K4" s="19" t="s">
        <v>1806</v>
      </c>
      <c r="L4" s="11">
        <v>30000</v>
      </c>
      <c r="M4" s="48">
        <v>0</v>
      </c>
    </row>
    <row r="5" spans="1:13">
      <c r="A5" s="107">
        <v>830500</v>
      </c>
      <c r="B5" s="107"/>
      <c r="C5" s="13"/>
      <c r="D5" s="108"/>
      <c r="E5" s="14"/>
      <c r="F5" s="14"/>
      <c r="G5" s="14"/>
      <c r="H5" s="13"/>
      <c r="I5" s="13"/>
      <c r="J5" s="13"/>
      <c r="K5" s="34"/>
      <c r="L5" s="14"/>
      <c r="M5" s="50"/>
    </row>
    <row r="6" spans="1:13">
      <c r="A6" s="12"/>
      <c r="B6" s="18">
        <v>2</v>
      </c>
      <c r="C6" s="9" t="s">
        <v>329</v>
      </c>
      <c r="D6" s="11" t="s">
        <v>318</v>
      </c>
      <c r="E6" s="11">
        <v>1</v>
      </c>
      <c r="F6" s="11">
        <v>98000</v>
      </c>
      <c r="G6" s="11">
        <v>98000</v>
      </c>
      <c r="H6" s="9" t="s">
        <v>1115</v>
      </c>
      <c r="I6" s="9" t="s">
        <v>1629</v>
      </c>
      <c r="J6" s="9"/>
      <c r="K6" s="19" t="s">
        <v>2616</v>
      </c>
      <c r="L6" s="11">
        <v>98000</v>
      </c>
      <c r="M6" s="48">
        <v>0</v>
      </c>
    </row>
    <row r="7" spans="1:13">
      <c r="A7" s="12"/>
      <c r="B7" s="18">
        <v>3</v>
      </c>
      <c r="C7" s="9" t="s">
        <v>393</v>
      </c>
      <c r="D7" s="11" t="s">
        <v>318</v>
      </c>
      <c r="E7" s="11">
        <v>1</v>
      </c>
      <c r="F7" s="11">
        <v>98000</v>
      </c>
      <c r="G7" s="11">
        <v>98000</v>
      </c>
      <c r="H7" s="9" t="s">
        <v>1115</v>
      </c>
      <c r="I7" s="9" t="s">
        <v>1629</v>
      </c>
      <c r="J7" s="9"/>
      <c r="K7" s="19" t="s">
        <v>3557</v>
      </c>
      <c r="L7" s="11">
        <v>98000</v>
      </c>
      <c r="M7" s="48">
        <v>0</v>
      </c>
    </row>
    <row r="8" spans="1:13">
      <c r="A8" s="12"/>
      <c r="B8" s="18">
        <v>4</v>
      </c>
      <c r="C8" s="9" t="s">
        <v>956</v>
      </c>
      <c r="D8" s="19" t="s">
        <v>318</v>
      </c>
      <c r="E8" s="19">
        <v>1</v>
      </c>
      <c r="F8" s="11">
        <v>70000</v>
      </c>
      <c r="G8" s="11">
        <v>70000</v>
      </c>
      <c r="H8" s="9" t="s">
        <v>1116</v>
      </c>
      <c r="I8" s="9" t="s">
        <v>1629</v>
      </c>
      <c r="J8" s="9"/>
      <c r="K8" s="19" t="s">
        <v>3556</v>
      </c>
      <c r="L8" s="11">
        <v>70000</v>
      </c>
      <c r="M8" s="48">
        <v>0</v>
      </c>
    </row>
    <row r="9" spans="1:13">
      <c r="A9" s="12"/>
      <c r="B9" s="18">
        <v>5</v>
      </c>
      <c r="C9" s="9" t="s">
        <v>1050</v>
      </c>
      <c r="D9" s="19" t="s">
        <v>318</v>
      </c>
      <c r="E9" s="19">
        <v>1</v>
      </c>
      <c r="F9" s="11">
        <v>70000</v>
      </c>
      <c r="G9" s="11">
        <v>70000</v>
      </c>
      <c r="H9" s="9" t="s">
        <v>1117</v>
      </c>
      <c r="I9" s="9" t="s">
        <v>1629</v>
      </c>
      <c r="J9" s="9"/>
      <c r="K9" s="19" t="s">
        <v>3812</v>
      </c>
      <c r="L9" s="11">
        <v>70000</v>
      </c>
      <c r="M9" s="48">
        <v>0</v>
      </c>
    </row>
    <row r="10" spans="1:13">
      <c r="A10" s="12"/>
      <c r="B10" s="18">
        <v>6</v>
      </c>
      <c r="C10" s="9" t="s">
        <v>612</v>
      </c>
      <c r="D10" s="19" t="s">
        <v>324</v>
      </c>
      <c r="E10" s="19">
        <v>1</v>
      </c>
      <c r="F10" s="11">
        <v>99000</v>
      </c>
      <c r="G10" s="11">
        <v>99000</v>
      </c>
      <c r="H10" s="9" t="s">
        <v>613</v>
      </c>
      <c r="I10" s="9" t="s">
        <v>1629</v>
      </c>
      <c r="J10" s="9"/>
      <c r="K10" s="19" t="s">
        <v>3348</v>
      </c>
      <c r="L10" s="11">
        <v>99000</v>
      </c>
      <c r="M10" s="48">
        <v>0</v>
      </c>
    </row>
    <row r="11" spans="1:13">
      <c r="A11" s="12"/>
      <c r="B11" s="18">
        <v>7</v>
      </c>
      <c r="C11" s="9" t="s">
        <v>1118</v>
      </c>
      <c r="D11" s="19" t="s">
        <v>324</v>
      </c>
      <c r="E11" s="19">
        <v>1</v>
      </c>
      <c r="F11" s="11">
        <v>20000</v>
      </c>
      <c r="G11" s="11">
        <v>20000</v>
      </c>
      <c r="H11" s="9" t="s">
        <v>1119</v>
      </c>
      <c r="I11" s="9" t="s">
        <v>1629</v>
      </c>
      <c r="J11" s="9"/>
      <c r="K11" s="19" t="s">
        <v>2463</v>
      </c>
      <c r="L11" s="11">
        <v>20000</v>
      </c>
      <c r="M11" s="48">
        <v>0</v>
      </c>
    </row>
    <row r="12" spans="1:13">
      <c r="A12" s="12"/>
      <c r="B12" s="18">
        <v>8</v>
      </c>
      <c r="C12" s="9" t="s">
        <v>1121</v>
      </c>
      <c r="D12" s="19" t="s">
        <v>324</v>
      </c>
      <c r="E12" s="19">
        <v>1</v>
      </c>
      <c r="F12" s="11">
        <v>71000</v>
      </c>
      <c r="G12" s="11">
        <v>71000</v>
      </c>
      <c r="H12" s="9" t="s">
        <v>1120</v>
      </c>
      <c r="I12" s="9" t="s">
        <v>1629</v>
      </c>
      <c r="J12" s="9"/>
      <c r="K12" s="19" t="s">
        <v>3220</v>
      </c>
      <c r="L12" s="11">
        <v>71000</v>
      </c>
      <c r="M12" s="48">
        <v>0</v>
      </c>
    </row>
    <row r="13" spans="1:13">
      <c r="A13" s="12"/>
      <c r="B13" s="18">
        <v>9</v>
      </c>
      <c r="C13" s="9" t="s">
        <v>1122</v>
      </c>
      <c r="D13" s="19" t="s">
        <v>324</v>
      </c>
      <c r="E13" s="19">
        <v>1</v>
      </c>
      <c r="F13" s="11">
        <v>96000</v>
      </c>
      <c r="G13" s="11">
        <v>96000</v>
      </c>
      <c r="H13" s="9" t="s">
        <v>726</v>
      </c>
      <c r="I13" s="9" t="s">
        <v>1629</v>
      </c>
      <c r="J13" s="9"/>
      <c r="K13" s="19" t="s">
        <v>2233</v>
      </c>
      <c r="L13" s="11">
        <v>96000</v>
      </c>
      <c r="M13" s="48">
        <v>0</v>
      </c>
    </row>
    <row r="14" spans="1:13">
      <c r="A14" s="12"/>
      <c r="B14" s="12"/>
      <c r="C14" s="13"/>
      <c r="D14" s="34"/>
      <c r="E14" s="34"/>
      <c r="F14" s="14"/>
      <c r="G14" s="14"/>
      <c r="H14" s="13" t="s">
        <v>1123</v>
      </c>
      <c r="I14" s="13"/>
      <c r="J14" s="13"/>
      <c r="K14" s="34"/>
      <c r="L14" s="14"/>
      <c r="M14" s="50"/>
    </row>
    <row r="15" spans="1:13">
      <c r="A15" s="12"/>
      <c r="B15" s="18">
        <v>10</v>
      </c>
      <c r="C15" s="9" t="s">
        <v>1124</v>
      </c>
      <c r="D15" s="19" t="s">
        <v>324</v>
      </c>
      <c r="E15" s="19">
        <v>1</v>
      </c>
      <c r="F15" s="11">
        <v>96000</v>
      </c>
      <c r="G15" s="11">
        <v>96000</v>
      </c>
      <c r="H15" s="9" t="s">
        <v>726</v>
      </c>
      <c r="I15" s="9" t="s">
        <v>1629</v>
      </c>
      <c r="J15" s="9"/>
      <c r="K15" s="19" t="s">
        <v>3764</v>
      </c>
      <c r="L15" s="11">
        <v>96000</v>
      </c>
      <c r="M15" s="48">
        <v>0</v>
      </c>
    </row>
    <row r="16" spans="1:13">
      <c r="A16" s="12"/>
      <c r="B16" s="12"/>
      <c r="C16" s="13"/>
      <c r="D16" s="34"/>
      <c r="E16" s="34"/>
      <c r="F16" s="14"/>
      <c r="G16" s="14"/>
      <c r="H16" s="13" t="s">
        <v>1123</v>
      </c>
      <c r="I16" s="13"/>
      <c r="J16" s="13"/>
      <c r="K16" s="34"/>
      <c r="L16" s="14"/>
      <c r="M16" s="50"/>
    </row>
    <row r="17" spans="1:13">
      <c r="A17" s="12"/>
      <c r="B17" s="18">
        <v>11</v>
      </c>
      <c r="C17" s="9" t="s">
        <v>1125</v>
      </c>
      <c r="D17" s="19" t="s">
        <v>359</v>
      </c>
      <c r="E17" s="19">
        <v>1</v>
      </c>
      <c r="F17" s="11">
        <v>5500</v>
      </c>
      <c r="G17" s="11">
        <v>5500</v>
      </c>
      <c r="H17" s="9" t="s">
        <v>1126</v>
      </c>
      <c r="I17" s="9" t="s">
        <v>1629</v>
      </c>
      <c r="J17" s="9"/>
      <c r="K17" s="19" t="s">
        <v>2144</v>
      </c>
      <c r="L17" s="11">
        <v>5500</v>
      </c>
      <c r="M17" s="48">
        <v>0</v>
      </c>
    </row>
    <row r="18" spans="1:13">
      <c r="A18" s="12"/>
      <c r="B18" s="15"/>
      <c r="C18" s="16"/>
      <c r="D18" s="37"/>
      <c r="E18" s="37"/>
      <c r="F18" s="17"/>
      <c r="G18" s="17"/>
      <c r="H18" s="16" t="s">
        <v>369</v>
      </c>
      <c r="I18" s="16"/>
      <c r="J18" s="16"/>
      <c r="K18" s="37"/>
      <c r="L18" s="17"/>
      <c r="M18" s="52"/>
    </row>
    <row r="19" spans="1:13">
      <c r="A19" s="12"/>
      <c r="B19" s="18">
        <v>12</v>
      </c>
      <c r="C19" s="9" t="s">
        <v>1127</v>
      </c>
      <c r="D19" s="19" t="s">
        <v>324</v>
      </c>
      <c r="E19" s="19">
        <v>1</v>
      </c>
      <c r="F19" s="11">
        <v>52000</v>
      </c>
      <c r="G19" s="11">
        <v>52000</v>
      </c>
      <c r="H19" s="286" t="s">
        <v>1128</v>
      </c>
      <c r="I19" s="9" t="s">
        <v>1629</v>
      </c>
      <c r="J19" s="9"/>
      <c r="K19" s="19" t="s">
        <v>2187</v>
      </c>
      <c r="L19" s="11">
        <v>52000</v>
      </c>
      <c r="M19" s="48">
        <v>0</v>
      </c>
    </row>
    <row r="20" spans="1:13">
      <c r="A20" s="12"/>
      <c r="B20" s="18">
        <v>13</v>
      </c>
      <c r="C20" s="9" t="s">
        <v>1129</v>
      </c>
      <c r="D20" s="19" t="s">
        <v>324</v>
      </c>
      <c r="E20" s="19">
        <v>1</v>
      </c>
      <c r="F20" s="11">
        <v>25000</v>
      </c>
      <c r="G20" s="11">
        <v>25000</v>
      </c>
      <c r="H20" s="286" t="s">
        <v>1128</v>
      </c>
      <c r="I20" s="9" t="s">
        <v>1629</v>
      </c>
      <c r="J20" s="9"/>
      <c r="K20" s="19" t="s">
        <v>2802</v>
      </c>
      <c r="L20" s="11">
        <v>25000</v>
      </c>
      <c r="M20" s="48">
        <v>0</v>
      </c>
    </row>
    <row r="21" spans="1:13" ht="17.25" thickBot="1">
      <c r="A21" s="12"/>
      <c r="B21" s="21"/>
      <c r="C21" s="22"/>
      <c r="D21" s="23"/>
      <c r="E21" s="23"/>
      <c r="F21" s="54"/>
      <c r="G21" s="54"/>
      <c r="H21" s="326"/>
      <c r="I21" s="22"/>
      <c r="J21" s="22"/>
      <c r="K21" s="23"/>
      <c r="L21" s="54"/>
      <c r="M21" s="55"/>
    </row>
    <row r="22" spans="1:13" ht="18" thickTop="1" thickBot="1">
      <c r="A22" s="25"/>
      <c r="B22" s="385" t="s">
        <v>14</v>
      </c>
      <c r="C22" s="386"/>
      <c r="D22" s="386"/>
      <c r="E22" s="386"/>
      <c r="F22" s="387"/>
      <c r="G22" s="111">
        <f>SUM(G4:G20)</f>
        <v>830500</v>
      </c>
      <c r="H22" s="27"/>
      <c r="I22" s="27"/>
      <c r="J22" s="27"/>
      <c r="K22" s="57"/>
      <c r="L22" s="58">
        <f>SUM(L4:L20)</f>
        <v>830500</v>
      </c>
      <c r="M22" s="59">
        <f>SUM(M4:M20)</f>
        <v>0</v>
      </c>
    </row>
    <row r="23" spans="1:13">
      <c r="A23" s="28" t="s">
        <v>15</v>
      </c>
      <c r="B23" s="80">
        <v>1</v>
      </c>
      <c r="C23" s="145" t="s">
        <v>1130</v>
      </c>
      <c r="D23" s="146" t="s">
        <v>359</v>
      </c>
      <c r="E23" s="83">
        <v>1</v>
      </c>
      <c r="F23" s="92">
        <v>33155</v>
      </c>
      <c r="G23" s="92">
        <v>33155</v>
      </c>
      <c r="H23" s="145" t="s">
        <v>361</v>
      </c>
      <c r="I23" s="9" t="s">
        <v>1629</v>
      </c>
      <c r="J23" s="81"/>
      <c r="K23" s="91" t="s">
        <v>2913</v>
      </c>
      <c r="L23" s="92">
        <v>33155</v>
      </c>
      <c r="M23" s="93">
        <v>0</v>
      </c>
    </row>
    <row r="24" spans="1:13">
      <c r="A24" s="12">
        <v>125597</v>
      </c>
      <c r="B24" s="18">
        <v>2</v>
      </c>
      <c r="C24" s="117" t="s">
        <v>1131</v>
      </c>
      <c r="D24" s="131" t="s">
        <v>359</v>
      </c>
      <c r="E24" s="19">
        <v>1</v>
      </c>
      <c r="F24" s="11">
        <v>30000</v>
      </c>
      <c r="G24" s="11">
        <v>30000</v>
      </c>
      <c r="H24" s="117" t="s">
        <v>361</v>
      </c>
      <c r="I24" s="9" t="s">
        <v>1629</v>
      </c>
      <c r="J24" s="9"/>
      <c r="K24" s="66" t="s">
        <v>2464</v>
      </c>
      <c r="L24" s="11">
        <v>30000</v>
      </c>
      <c r="M24" s="48">
        <v>0</v>
      </c>
    </row>
    <row r="25" spans="1:13">
      <c r="A25" s="12"/>
      <c r="B25" s="18">
        <v>3</v>
      </c>
      <c r="C25" s="117" t="s">
        <v>1132</v>
      </c>
      <c r="D25" s="131" t="s">
        <v>359</v>
      </c>
      <c r="E25" s="19">
        <v>1</v>
      </c>
      <c r="F25" s="11">
        <v>25000</v>
      </c>
      <c r="G25" s="11">
        <v>25000</v>
      </c>
      <c r="H25" s="117" t="s">
        <v>361</v>
      </c>
      <c r="I25" s="9" t="s">
        <v>1629</v>
      </c>
      <c r="J25" s="9"/>
      <c r="K25" s="66" t="s">
        <v>1772</v>
      </c>
      <c r="L25" s="11">
        <v>25000</v>
      </c>
      <c r="M25" s="48">
        <v>0</v>
      </c>
    </row>
    <row r="26" spans="1:13">
      <c r="A26" s="12"/>
      <c r="B26" s="18">
        <v>4</v>
      </c>
      <c r="C26" s="117" t="s">
        <v>1133</v>
      </c>
      <c r="D26" s="131" t="s">
        <v>324</v>
      </c>
      <c r="E26" s="19">
        <v>1</v>
      </c>
      <c r="F26" s="11">
        <v>37442</v>
      </c>
      <c r="G26" s="11">
        <v>37442</v>
      </c>
      <c r="H26" s="117" t="s">
        <v>1134</v>
      </c>
      <c r="I26" s="9" t="s">
        <v>1629</v>
      </c>
      <c r="J26" s="9"/>
      <c r="K26" s="66" t="s">
        <v>2287</v>
      </c>
      <c r="L26" s="11">
        <v>37442</v>
      </c>
      <c r="M26" s="48">
        <v>0</v>
      </c>
    </row>
    <row r="27" spans="1:13" ht="17.25" thickBot="1">
      <c r="A27" s="12"/>
      <c r="B27" s="21"/>
      <c r="C27" s="129"/>
      <c r="D27" s="169"/>
      <c r="E27" s="23"/>
      <c r="F27" s="54"/>
      <c r="G27" s="54"/>
      <c r="H27" s="129"/>
      <c r="I27" s="22"/>
      <c r="J27" s="22"/>
      <c r="K27" s="67"/>
      <c r="L27" s="54"/>
      <c r="M27" s="55"/>
    </row>
    <row r="28" spans="1:13" ht="18" thickTop="1" thickBot="1">
      <c r="A28" s="25"/>
      <c r="B28" s="385" t="s">
        <v>14</v>
      </c>
      <c r="C28" s="386"/>
      <c r="D28" s="386"/>
      <c r="E28" s="386"/>
      <c r="F28" s="387"/>
      <c r="G28" s="111">
        <f>SUM(G23:G26)</f>
        <v>125597</v>
      </c>
      <c r="H28" s="27"/>
      <c r="I28" s="27"/>
      <c r="J28" s="27"/>
      <c r="K28" s="68"/>
      <c r="L28" s="69">
        <f>SUM(L23:L26)</f>
        <v>125597</v>
      </c>
      <c r="M28" s="70">
        <f>SUM(M23:M26)</f>
        <v>0</v>
      </c>
    </row>
    <row r="29" spans="1:13">
      <c r="A29" s="379" t="s">
        <v>16</v>
      </c>
      <c r="B29" s="380"/>
      <c r="C29" s="380"/>
      <c r="D29" s="41"/>
      <c r="E29" s="42"/>
      <c r="F29" s="72"/>
      <c r="G29" s="92">
        <f>G22+G28</f>
        <v>956097</v>
      </c>
      <c r="H29" s="45"/>
      <c r="I29" s="71"/>
      <c r="J29" s="71"/>
      <c r="K29" s="42"/>
      <c r="L29" s="72"/>
      <c r="M29" s="73"/>
    </row>
  </sheetData>
  <mergeCells count="6">
    <mergeCell ref="A29:C29"/>
    <mergeCell ref="C1:M1"/>
    <mergeCell ref="C2:M2"/>
    <mergeCell ref="I3:J3"/>
    <mergeCell ref="B22:F22"/>
    <mergeCell ref="B28:F28"/>
  </mergeCells>
  <phoneticPr fontId="9" type="noConversion"/>
  <pageMargins left="0.19685039370078741" right="0.19685039370078741" top="0.39370078740157483" bottom="0.19685039370078741" header="0.19685039370078741" footer="0.19685039370078741"/>
  <pageSetup paperSize="9" orientation="landscape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topLeftCell="A25" workbookViewId="0">
      <selection activeCell="H43" sqref="H43"/>
    </sheetView>
  </sheetViews>
  <sheetFormatPr defaultColWidth="9" defaultRowHeight="16.5"/>
  <cols>
    <col min="1" max="1" width="6.75" style="1" customWidth="1"/>
    <col min="2" max="2" width="4.5" style="1" customWidth="1"/>
    <col min="3" max="3" width="17" style="1" customWidth="1"/>
    <col min="4" max="4" width="4.5" style="1" customWidth="1"/>
    <col min="5" max="5" width="4.625" style="266" customWidth="1"/>
    <col min="6" max="6" width="8" style="1" customWidth="1"/>
    <col min="7" max="7" width="9.5" style="1" customWidth="1"/>
    <col min="8" max="8" width="16.5" style="1" customWidth="1"/>
    <col min="9" max="9" width="8.75" style="1" customWidth="1"/>
    <col min="10" max="10" width="5.125" style="1" customWidth="1"/>
    <col min="11" max="12" width="9.25" style="1" customWidth="1"/>
    <col min="13" max="13" width="11.125" style="1" customWidth="1"/>
    <col min="14" max="16384" width="9" style="1"/>
  </cols>
  <sheetData>
    <row r="1" spans="1:13">
      <c r="A1" s="3"/>
      <c r="B1" s="3"/>
      <c r="C1" s="381" t="s">
        <v>0</v>
      </c>
      <c r="D1" s="381"/>
      <c r="E1" s="381"/>
      <c r="F1" s="381"/>
      <c r="G1" s="381"/>
      <c r="H1" s="381"/>
      <c r="I1" s="381"/>
      <c r="J1" s="381"/>
      <c r="K1" s="381"/>
      <c r="L1" s="381"/>
      <c r="M1" s="381"/>
    </row>
    <row r="2" spans="1:13">
      <c r="A2" s="3"/>
      <c r="B2" s="3"/>
      <c r="C2" s="382" t="s">
        <v>1812</v>
      </c>
      <c r="D2" s="382"/>
      <c r="E2" s="382"/>
      <c r="F2" s="382"/>
      <c r="G2" s="382"/>
      <c r="H2" s="382"/>
      <c r="I2" s="382"/>
      <c r="J2" s="382"/>
      <c r="K2" s="382"/>
      <c r="L2" s="382"/>
      <c r="M2" s="382"/>
    </row>
    <row r="3" spans="1:13">
      <c r="A3" s="4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7" t="s">
        <v>8</v>
      </c>
      <c r="I3" s="383" t="s">
        <v>9</v>
      </c>
      <c r="J3" s="384"/>
      <c r="K3" s="6" t="s">
        <v>10</v>
      </c>
      <c r="L3" s="6" t="s">
        <v>11</v>
      </c>
      <c r="M3" s="46" t="s">
        <v>12</v>
      </c>
    </row>
    <row r="4" spans="1:13">
      <c r="A4" s="8" t="s">
        <v>13</v>
      </c>
      <c r="B4" s="8">
        <v>1</v>
      </c>
      <c r="C4" s="9" t="s">
        <v>1813</v>
      </c>
      <c r="D4" s="10" t="s">
        <v>547</v>
      </c>
      <c r="E4" s="11">
        <v>1</v>
      </c>
      <c r="F4" s="11">
        <v>20000</v>
      </c>
      <c r="G4" s="11">
        <v>20000</v>
      </c>
      <c r="H4" s="9" t="s">
        <v>1814</v>
      </c>
      <c r="I4" s="9" t="s">
        <v>2177</v>
      </c>
      <c r="J4" s="9"/>
      <c r="K4" s="19"/>
      <c r="L4" s="11"/>
      <c r="M4" s="48">
        <v>20000</v>
      </c>
    </row>
    <row r="5" spans="1:13">
      <c r="A5" s="12">
        <v>626330</v>
      </c>
      <c r="B5" s="12"/>
      <c r="C5" s="13" t="s">
        <v>1815</v>
      </c>
      <c r="D5" s="14"/>
      <c r="E5" s="14"/>
      <c r="F5" s="14"/>
      <c r="G5" s="14"/>
      <c r="H5" s="13" t="s">
        <v>1816</v>
      </c>
      <c r="I5" s="13"/>
      <c r="J5" s="13"/>
      <c r="K5" s="34"/>
      <c r="L5" s="14"/>
      <c r="M5" s="50"/>
    </row>
    <row r="6" spans="1:13">
      <c r="A6" s="12"/>
      <c r="B6" s="15"/>
      <c r="C6" s="16"/>
      <c r="D6" s="17"/>
      <c r="E6" s="17"/>
      <c r="F6" s="17"/>
      <c r="G6" s="17"/>
      <c r="H6" s="16" t="s">
        <v>1817</v>
      </c>
      <c r="I6" s="16"/>
      <c r="J6" s="16"/>
      <c r="K6" s="37"/>
      <c r="L6" s="17"/>
      <c r="M6" s="52"/>
    </row>
    <row r="7" spans="1:13">
      <c r="A7" s="12"/>
      <c r="B7" s="18">
        <v>2</v>
      </c>
      <c r="C7" s="9" t="s">
        <v>1818</v>
      </c>
      <c r="D7" s="11" t="s">
        <v>527</v>
      </c>
      <c r="E7" s="11">
        <v>1</v>
      </c>
      <c r="F7" s="11">
        <v>58000</v>
      </c>
      <c r="G7" s="11">
        <v>58000</v>
      </c>
      <c r="H7" s="9" t="s">
        <v>1819</v>
      </c>
      <c r="I7" s="9" t="s">
        <v>2177</v>
      </c>
      <c r="J7" s="9"/>
      <c r="K7" s="19" t="s">
        <v>3748</v>
      </c>
      <c r="L7" s="11">
        <v>58000</v>
      </c>
      <c r="M7" s="48">
        <v>0</v>
      </c>
    </row>
    <row r="8" spans="1:13">
      <c r="A8" s="12"/>
      <c r="B8" s="15"/>
      <c r="C8" s="16"/>
      <c r="D8" s="17"/>
      <c r="E8" s="17"/>
      <c r="F8" s="17"/>
      <c r="G8" s="17"/>
      <c r="H8" s="16" t="s">
        <v>1820</v>
      </c>
      <c r="I8" s="16"/>
      <c r="J8" s="16"/>
      <c r="K8" s="37"/>
      <c r="L8" s="17"/>
      <c r="M8" s="52"/>
    </row>
    <row r="9" spans="1:13">
      <c r="A9" s="12"/>
      <c r="B9" s="18">
        <v>3</v>
      </c>
      <c r="C9" s="9" t="s">
        <v>1829</v>
      </c>
      <c r="D9" s="11" t="s">
        <v>1088</v>
      </c>
      <c r="E9" s="11">
        <v>400</v>
      </c>
      <c r="F9" s="11">
        <v>85</v>
      </c>
      <c r="G9" s="11">
        <v>34000</v>
      </c>
      <c r="H9" s="9" t="s">
        <v>1089</v>
      </c>
      <c r="I9" s="9" t="s">
        <v>2177</v>
      </c>
      <c r="J9" s="9"/>
      <c r="K9" s="19" t="s">
        <v>3629</v>
      </c>
      <c r="L9" s="11">
        <v>34000</v>
      </c>
      <c r="M9" s="48">
        <v>0</v>
      </c>
    </row>
    <row r="10" spans="1:13">
      <c r="A10" s="12"/>
      <c r="B10" s="18">
        <v>4</v>
      </c>
      <c r="C10" s="9" t="s">
        <v>1830</v>
      </c>
      <c r="D10" s="11" t="s">
        <v>1088</v>
      </c>
      <c r="E10" s="11">
        <v>360</v>
      </c>
      <c r="F10" s="11">
        <v>125</v>
      </c>
      <c r="G10" s="11">
        <v>45000</v>
      </c>
      <c r="H10" s="9" t="s">
        <v>1089</v>
      </c>
      <c r="I10" s="9" t="s">
        <v>2177</v>
      </c>
      <c r="J10" s="9"/>
      <c r="K10" s="19" t="s">
        <v>3669</v>
      </c>
      <c r="L10" s="11">
        <v>45000</v>
      </c>
      <c r="M10" s="48">
        <v>0</v>
      </c>
    </row>
    <row r="11" spans="1:13">
      <c r="A11" s="12"/>
      <c r="B11" s="18">
        <v>5</v>
      </c>
      <c r="C11" s="9" t="s">
        <v>2105</v>
      </c>
      <c r="D11" s="11" t="s">
        <v>1088</v>
      </c>
      <c r="E11" s="11">
        <v>330</v>
      </c>
      <c r="F11" s="11">
        <v>26</v>
      </c>
      <c r="G11" s="11">
        <v>8580</v>
      </c>
      <c r="H11" s="9" t="s">
        <v>1089</v>
      </c>
      <c r="I11" s="9" t="s">
        <v>2177</v>
      </c>
      <c r="J11" s="9"/>
      <c r="K11" s="19" t="s">
        <v>3692</v>
      </c>
      <c r="L11" s="11">
        <v>8580</v>
      </c>
      <c r="M11" s="48">
        <v>0</v>
      </c>
    </row>
    <row r="12" spans="1:13">
      <c r="A12" s="12"/>
      <c r="B12" s="18">
        <v>6</v>
      </c>
      <c r="C12" s="9" t="s">
        <v>1821</v>
      </c>
      <c r="D12" s="11" t="s">
        <v>527</v>
      </c>
      <c r="E12" s="11">
        <v>1</v>
      </c>
      <c r="F12" s="11">
        <v>60000</v>
      </c>
      <c r="G12" s="11">
        <v>60000</v>
      </c>
      <c r="H12" s="9" t="s">
        <v>1831</v>
      </c>
      <c r="I12" s="9" t="s">
        <v>2177</v>
      </c>
      <c r="J12" s="9"/>
      <c r="K12" s="19" t="s">
        <v>3263</v>
      </c>
      <c r="L12" s="11">
        <v>60000</v>
      </c>
      <c r="M12" s="48">
        <v>0</v>
      </c>
    </row>
    <row r="13" spans="1:13">
      <c r="A13" s="12"/>
      <c r="B13" s="12"/>
      <c r="C13" s="13"/>
      <c r="D13" s="14"/>
      <c r="E13" s="14"/>
      <c r="F13" s="14"/>
      <c r="G13" s="14"/>
      <c r="H13" s="13" t="s">
        <v>1822</v>
      </c>
      <c r="I13" s="13"/>
      <c r="J13" s="13"/>
      <c r="K13" s="34"/>
      <c r="L13" s="14"/>
      <c r="M13" s="50"/>
    </row>
    <row r="14" spans="1:13">
      <c r="A14" s="12"/>
      <c r="B14" s="12"/>
      <c r="C14" s="13"/>
      <c r="D14" s="14"/>
      <c r="E14" s="14"/>
      <c r="F14" s="14"/>
      <c r="G14" s="14"/>
      <c r="H14" s="13" t="s">
        <v>1832</v>
      </c>
      <c r="I14" s="13"/>
      <c r="J14" s="13"/>
      <c r="K14" s="34"/>
      <c r="L14" s="14"/>
      <c r="M14" s="50"/>
    </row>
    <row r="15" spans="1:13">
      <c r="A15" s="12"/>
      <c r="B15" s="12"/>
      <c r="C15" s="13"/>
      <c r="D15" s="14"/>
      <c r="E15" s="14"/>
      <c r="F15" s="14"/>
      <c r="G15" s="14"/>
      <c r="H15" s="13" t="s">
        <v>927</v>
      </c>
      <c r="I15" s="13"/>
      <c r="J15" s="13"/>
      <c r="K15" s="34"/>
      <c r="L15" s="14"/>
      <c r="M15" s="50"/>
    </row>
    <row r="16" spans="1:13">
      <c r="A16" s="12"/>
      <c r="B16" s="18">
        <v>7</v>
      </c>
      <c r="C16" s="9" t="s">
        <v>1816</v>
      </c>
      <c r="D16" s="11" t="s">
        <v>527</v>
      </c>
      <c r="E16" s="11">
        <v>1</v>
      </c>
      <c r="F16" s="11">
        <v>10000</v>
      </c>
      <c r="G16" s="11">
        <v>10000</v>
      </c>
      <c r="H16" s="9" t="s">
        <v>1823</v>
      </c>
      <c r="I16" s="9" t="s">
        <v>2177</v>
      </c>
      <c r="J16" s="9"/>
      <c r="K16" s="19" t="s">
        <v>3752</v>
      </c>
      <c r="L16" s="11">
        <v>10000</v>
      </c>
      <c r="M16" s="48">
        <v>0</v>
      </c>
    </row>
    <row r="17" spans="1:13">
      <c r="A17" s="12"/>
      <c r="B17" s="15"/>
      <c r="C17" s="16" t="s">
        <v>1824</v>
      </c>
      <c r="D17" s="17"/>
      <c r="E17" s="17"/>
      <c r="F17" s="17"/>
      <c r="G17" s="17"/>
      <c r="H17" s="16"/>
      <c r="I17" s="16"/>
      <c r="J17" s="16"/>
      <c r="K17" s="37"/>
      <c r="L17" s="17"/>
      <c r="M17" s="52"/>
    </row>
    <row r="18" spans="1:13">
      <c r="A18" s="12"/>
      <c r="B18" s="18">
        <v>8</v>
      </c>
      <c r="C18" s="9" t="s">
        <v>532</v>
      </c>
      <c r="D18" s="19" t="s">
        <v>527</v>
      </c>
      <c r="E18" s="19">
        <v>1</v>
      </c>
      <c r="F18" s="20">
        <v>95000</v>
      </c>
      <c r="G18" s="20">
        <v>95000</v>
      </c>
      <c r="H18" s="9" t="s">
        <v>1825</v>
      </c>
      <c r="I18" s="9" t="s">
        <v>2177</v>
      </c>
      <c r="J18" s="9"/>
      <c r="K18" s="19" t="s">
        <v>2308</v>
      </c>
      <c r="L18" s="11">
        <v>95000</v>
      </c>
      <c r="M18" s="48">
        <v>0</v>
      </c>
    </row>
    <row r="19" spans="1:13">
      <c r="A19" s="12"/>
      <c r="B19" s="12"/>
      <c r="C19" s="13" t="s">
        <v>1826</v>
      </c>
      <c r="D19" s="34"/>
      <c r="E19" s="34"/>
      <c r="F19" s="35"/>
      <c r="G19" s="35"/>
      <c r="H19" s="13" t="s">
        <v>1833</v>
      </c>
      <c r="I19" s="13"/>
      <c r="J19" s="13"/>
      <c r="K19" s="34"/>
      <c r="L19" s="14"/>
      <c r="M19" s="50"/>
    </row>
    <row r="20" spans="1:13">
      <c r="A20" s="12"/>
      <c r="B20" s="18">
        <v>9</v>
      </c>
      <c r="C20" s="9" t="s">
        <v>532</v>
      </c>
      <c r="D20" s="19" t="s">
        <v>527</v>
      </c>
      <c r="E20" s="19">
        <v>1</v>
      </c>
      <c r="F20" s="20">
        <v>95000</v>
      </c>
      <c r="G20" s="20">
        <v>95000</v>
      </c>
      <c r="H20" s="9" t="s">
        <v>1825</v>
      </c>
      <c r="I20" s="9" t="s">
        <v>2177</v>
      </c>
      <c r="J20" s="9"/>
      <c r="K20" s="19" t="s">
        <v>2623</v>
      </c>
      <c r="L20" s="11">
        <v>95000</v>
      </c>
      <c r="M20" s="48">
        <v>0</v>
      </c>
    </row>
    <row r="21" spans="1:13">
      <c r="A21" s="12"/>
      <c r="B21" s="12"/>
      <c r="C21" s="13" t="s">
        <v>1834</v>
      </c>
      <c r="D21" s="34"/>
      <c r="E21" s="34"/>
      <c r="F21" s="35"/>
      <c r="G21" s="35"/>
      <c r="H21" s="13" t="s">
        <v>1833</v>
      </c>
      <c r="I21" s="13"/>
      <c r="J21" s="13"/>
      <c r="K21" s="34"/>
      <c r="L21" s="14"/>
      <c r="M21" s="50"/>
    </row>
    <row r="22" spans="1:13">
      <c r="A22" s="12"/>
      <c r="B22" s="18">
        <v>10</v>
      </c>
      <c r="C22" s="9" t="s">
        <v>532</v>
      </c>
      <c r="D22" s="19" t="s">
        <v>527</v>
      </c>
      <c r="E22" s="19">
        <v>1</v>
      </c>
      <c r="F22" s="20">
        <v>38000</v>
      </c>
      <c r="G22" s="20">
        <v>38000</v>
      </c>
      <c r="H22" s="9" t="s">
        <v>1825</v>
      </c>
      <c r="I22" s="9" t="s">
        <v>2177</v>
      </c>
      <c r="J22" s="9"/>
      <c r="K22" s="19" t="s">
        <v>2884</v>
      </c>
      <c r="L22" s="11">
        <v>38000</v>
      </c>
      <c r="M22" s="48">
        <v>0</v>
      </c>
    </row>
    <row r="23" spans="1:13">
      <c r="A23" s="12"/>
      <c r="B23" s="12"/>
      <c r="C23" s="13" t="s">
        <v>1835</v>
      </c>
      <c r="D23" s="34"/>
      <c r="E23" s="34"/>
      <c r="F23" s="35"/>
      <c r="G23" s="35"/>
      <c r="H23" s="13" t="s">
        <v>1833</v>
      </c>
      <c r="I23" s="13"/>
      <c r="J23" s="13"/>
      <c r="K23" s="34"/>
      <c r="L23" s="14"/>
      <c r="M23" s="50"/>
    </row>
    <row r="24" spans="1:13">
      <c r="A24" s="12"/>
      <c r="B24" s="18">
        <v>11</v>
      </c>
      <c r="C24" s="9" t="s">
        <v>1827</v>
      </c>
      <c r="D24" s="19" t="s">
        <v>527</v>
      </c>
      <c r="E24" s="19">
        <v>1</v>
      </c>
      <c r="F24" s="20">
        <v>50000</v>
      </c>
      <c r="G24" s="20">
        <v>50000</v>
      </c>
      <c r="H24" s="9" t="s">
        <v>1828</v>
      </c>
      <c r="I24" s="9" t="s">
        <v>2177</v>
      </c>
      <c r="J24" s="9"/>
      <c r="K24" s="19" t="s">
        <v>3747</v>
      </c>
      <c r="L24" s="11">
        <v>50000</v>
      </c>
      <c r="M24" s="48">
        <v>0</v>
      </c>
    </row>
    <row r="25" spans="1:13">
      <c r="A25" s="12"/>
      <c r="B25" s="18">
        <v>12</v>
      </c>
      <c r="C25" s="9" t="s">
        <v>1836</v>
      </c>
      <c r="D25" s="19" t="s">
        <v>1837</v>
      </c>
      <c r="E25" s="19">
        <v>11</v>
      </c>
      <c r="F25" s="20">
        <v>1950</v>
      </c>
      <c r="G25" s="20">
        <v>21450</v>
      </c>
      <c r="H25" s="9" t="s">
        <v>1838</v>
      </c>
      <c r="I25" s="9" t="s">
        <v>2862</v>
      </c>
      <c r="J25" s="9"/>
      <c r="K25" s="19" t="s">
        <v>3066</v>
      </c>
      <c r="L25" s="11">
        <v>21450</v>
      </c>
      <c r="M25" s="48">
        <v>0</v>
      </c>
    </row>
    <row r="26" spans="1:13">
      <c r="A26" s="12"/>
      <c r="B26" s="15"/>
      <c r="C26" s="16"/>
      <c r="D26" s="37"/>
      <c r="E26" s="37"/>
      <c r="F26" s="38"/>
      <c r="G26" s="38"/>
      <c r="H26" s="16" t="s">
        <v>2737</v>
      </c>
      <c r="I26" s="16"/>
      <c r="J26" s="16"/>
      <c r="K26" s="37"/>
      <c r="L26" s="17"/>
      <c r="M26" s="52"/>
    </row>
    <row r="27" spans="1:13">
      <c r="A27" s="12"/>
      <c r="B27" s="18">
        <v>13</v>
      </c>
      <c r="C27" s="9" t="s">
        <v>1840</v>
      </c>
      <c r="D27" s="19" t="s">
        <v>1837</v>
      </c>
      <c r="E27" s="19">
        <v>11</v>
      </c>
      <c r="F27" s="20">
        <v>840</v>
      </c>
      <c r="G27" s="20">
        <v>9240</v>
      </c>
      <c r="H27" s="9" t="s">
        <v>1838</v>
      </c>
      <c r="I27" s="9" t="s">
        <v>2862</v>
      </c>
      <c r="J27" s="9"/>
      <c r="K27" s="19" t="s">
        <v>3066</v>
      </c>
      <c r="L27" s="11">
        <v>9240</v>
      </c>
      <c r="M27" s="48">
        <v>0</v>
      </c>
    </row>
    <row r="28" spans="1:13">
      <c r="A28" s="12"/>
      <c r="B28" s="15"/>
      <c r="C28" s="16"/>
      <c r="D28" s="37"/>
      <c r="E28" s="37"/>
      <c r="F28" s="38"/>
      <c r="G28" s="38"/>
      <c r="H28" s="16" t="s">
        <v>2737</v>
      </c>
      <c r="I28" s="16"/>
      <c r="J28" s="16"/>
      <c r="K28" s="37"/>
      <c r="L28" s="17"/>
      <c r="M28" s="52"/>
    </row>
    <row r="29" spans="1:13">
      <c r="A29" s="12"/>
      <c r="B29" s="18">
        <v>14</v>
      </c>
      <c r="C29" s="9" t="s">
        <v>1841</v>
      </c>
      <c r="D29" s="19" t="s">
        <v>1842</v>
      </c>
      <c r="E29" s="19">
        <v>1</v>
      </c>
      <c r="F29" s="20">
        <v>1620</v>
      </c>
      <c r="G29" s="20">
        <v>1620</v>
      </c>
      <c r="H29" s="9" t="s">
        <v>1843</v>
      </c>
      <c r="I29" s="9" t="s">
        <v>2177</v>
      </c>
      <c r="J29" s="9"/>
      <c r="K29" s="19" t="s">
        <v>2377</v>
      </c>
      <c r="L29" s="11">
        <v>1620</v>
      </c>
      <c r="M29" s="48">
        <v>0</v>
      </c>
    </row>
    <row r="30" spans="1:13">
      <c r="A30" s="12"/>
      <c r="B30" s="12">
        <v>15</v>
      </c>
      <c r="C30" s="13" t="s">
        <v>3157</v>
      </c>
      <c r="D30" s="34" t="s">
        <v>3158</v>
      </c>
      <c r="E30" s="34">
        <v>1</v>
      </c>
      <c r="F30" s="35">
        <v>4900</v>
      </c>
      <c r="G30" s="35">
        <v>4900</v>
      </c>
      <c r="H30" s="13" t="s">
        <v>3159</v>
      </c>
      <c r="I30" s="13" t="s">
        <v>3234</v>
      </c>
      <c r="J30" s="13"/>
      <c r="K30" s="34" t="s">
        <v>3590</v>
      </c>
      <c r="L30" s="14">
        <v>4900</v>
      </c>
      <c r="M30" s="50">
        <v>0</v>
      </c>
    </row>
    <row r="31" spans="1:13">
      <c r="A31" s="12"/>
      <c r="B31" s="12"/>
      <c r="C31" s="13"/>
      <c r="D31" s="34"/>
      <c r="E31" s="34"/>
      <c r="F31" s="35"/>
      <c r="G31" s="35"/>
      <c r="H31" s="13" t="s">
        <v>3160</v>
      </c>
      <c r="I31" s="13"/>
      <c r="J31" s="13"/>
      <c r="K31" s="34"/>
      <c r="L31" s="14"/>
      <c r="M31" s="50"/>
    </row>
    <row r="32" spans="1:13">
      <c r="A32" s="12"/>
      <c r="B32" s="78">
        <v>16</v>
      </c>
      <c r="C32" s="75" t="s">
        <v>3161</v>
      </c>
      <c r="D32" s="6" t="s">
        <v>3158</v>
      </c>
      <c r="E32" s="6">
        <v>1</v>
      </c>
      <c r="F32" s="79">
        <v>55740</v>
      </c>
      <c r="G32" s="79">
        <v>55740</v>
      </c>
      <c r="H32" s="75" t="s">
        <v>3162</v>
      </c>
      <c r="I32" s="75" t="s">
        <v>3234</v>
      </c>
      <c r="J32" s="75"/>
      <c r="K32" s="6"/>
      <c r="L32" s="77"/>
      <c r="M32" s="90">
        <v>55740</v>
      </c>
    </row>
    <row r="33" spans="1:13">
      <c r="A33" s="12"/>
      <c r="B33" s="18">
        <v>17</v>
      </c>
      <c r="C33" s="9" t="s">
        <v>3163</v>
      </c>
      <c r="D33" s="19" t="s">
        <v>3158</v>
      </c>
      <c r="E33" s="19">
        <v>1</v>
      </c>
      <c r="F33" s="20">
        <v>19800</v>
      </c>
      <c r="G33" s="20">
        <v>19800</v>
      </c>
      <c r="H33" s="9" t="s">
        <v>3165</v>
      </c>
      <c r="I33" s="9" t="s">
        <v>3234</v>
      </c>
      <c r="J33" s="9"/>
      <c r="K33" s="19"/>
      <c r="L33" s="11"/>
      <c r="M33" s="48">
        <v>19800</v>
      </c>
    </row>
    <row r="34" spans="1:13" ht="17.25" thickBot="1">
      <c r="A34" s="12"/>
      <c r="B34" s="21"/>
      <c r="C34" s="22" t="s">
        <v>3164</v>
      </c>
      <c r="D34" s="23"/>
      <c r="E34" s="23"/>
      <c r="F34" s="24"/>
      <c r="G34" s="24"/>
      <c r="H34" s="22" t="s">
        <v>3166</v>
      </c>
      <c r="I34" s="22"/>
      <c r="J34" s="22"/>
      <c r="K34" s="23"/>
      <c r="L34" s="54"/>
      <c r="M34" s="55"/>
    </row>
    <row r="35" spans="1:13" ht="18" thickTop="1" thickBot="1">
      <c r="A35" s="25"/>
      <c r="B35" s="385" t="s">
        <v>14</v>
      </c>
      <c r="C35" s="386"/>
      <c r="D35" s="386"/>
      <c r="E35" s="386"/>
      <c r="F35" s="387"/>
      <c r="G35" s="26">
        <f>SUM(G4:G34)</f>
        <v>626330</v>
      </c>
      <c r="H35" s="27"/>
      <c r="I35" s="27"/>
      <c r="J35" s="27"/>
      <c r="K35" s="57"/>
      <c r="L35" s="58">
        <f>SUM(L4:L34)</f>
        <v>530790</v>
      </c>
      <c r="M35" s="59">
        <f>SUM(M4:M34)</f>
        <v>95540</v>
      </c>
    </row>
    <row r="36" spans="1:13">
      <c r="A36" s="28" t="s">
        <v>15</v>
      </c>
      <c r="B36" s="28">
        <v>1</v>
      </c>
      <c r="C36" s="29" t="s">
        <v>1844</v>
      </c>
      <c r="D36" s="30" t="s">
        <v>1845</v>
      </c>
      <c r="E36" s="31">
        <v>1</v>
      </c>
      <c r="F36" s="32">
        <v>61242</v>
      </c>
      <c r="G36" s="32">
        <v>61242</v>
      </c>
      <c r="H36" s="29" t="s">
        <v>1846</v>
      </c>
      <c r="I36" s="29" t="s">
        <v>2177</v>
      </c>
      <c r="J36" s="29"/>
      <c r="K36" s="60" t="s">
        <v>2468</v>
      </c>
      <c r="L36" s="61">
        <v>61242</v>
      </c>
      <c r="M36" s="62">
        <v>0</v>
      </c>
    </row>
    <row r="37" spans="1:13">
      <c r="A37" s="107">
        <v>329767</v>
      </c>
      <c r="B37" s="109"/>
      <c r="C37" s="16"/>
      <c r="D37" s="36"/>
      <c r="E37" s="37"/>
      <c r="F37" s="38"/>
      <c r="G37" s="38"/>
      <c r="H37" s="16"/>
      <c r="I37" s="16"/>
      <c r="J37" s="16"/>
      <c r="K37" s="65"/>
      <c r="L37" s="17"/>
      <c r="M37" s="52"/>
    </row>
    <row r="38" spans="1:13">
      <c r="A38" s="12"/>
      <c r="B38" s="18">
        <v>2</v>
      </c>
      <c r="C38" s="9" t="s">
        <v>1847</v>
      </c>
      <c r="D38" s="39" t="s">
        <v>1842</v>
      </c>
      <c r="E38" s="19">
        <v>1</v>
      </c>
      <c r="F38" s="20">
        <v>60000</v>
      </c>
      <c r="G38" s="20">
        <v>60000</v>
      </c>
      <c r="H38" s="9" t="s">
        <v>1849</v>
      </c>
      <c r="I38" s="9" t="s">
        <v>2177</v>
      </c>
      <c r="J38" s="9"/>
      <c r="K38" s="66" t="s">
        <v>3748</v>
      </c>
      <c r="L38" s="11">
        <v>60000</v>
      </c>
      <c r="M38" s="48">
        <v>0</v>
      </c>
    </row>
    <row r="39" spans="1:13">
      <c r="A39" s="12"/>
      <c r="B39" s="15"/>
      <c r="C39" s="16" t="s">
        <v>1848</v>
      </c>
      <c r="D39" s="36"/>
      <c r="E39" s="37"/>
      <c r="F39" s="38"/>
      <c r="G39" s="38"/>
      <c r="H39" s="16" t="s">
        <v>1850</v>
      </c>
      <c r="I39" s="16"/>
      <c r="J39" s="16"/>
      <c r="K39" s="65"/>
      <c r="L39" s="17"/>
      <c r="M39" s="52"/>
    </row>
    <row r="40" spans="1:13">
      <c r="A40" s="12"/>
      <c r="B40" s="18">
        <v>3</v>
      </c>
      <c r="C40" s="9" t="s">
        <v>1851</v>
      </c>
      <c r="D40" s="39" t="s">
        <v>1852</v>
      </c>
      <c r="E40" s="19">
        <v>1</v>
      </c>
      <c r="F40" s="20">
        <v>33600</v>
      </c>
      <c r="G40" s="20">
        <v>33600</v>
      </c>
      <c r="H40" s="9" t="s">
        <v>1853</v>
      </c>
      <c r="I40" s="9" t="s">
        <v>2177</v>
      </c>
      <c r="J40" s="9"/>
      <c r="K40" s="66" t="s">
        <v>2578</v>
      </c>
      <c r="L40" s="11">
        <v>33600</v>
      </c>
      <c r="M40" s="48">
        <v>0</v>
      </c>
    </row>
    <row r="41" spans="1:13">
      <c r="A41" s="12"/>
      <c r="B41" s="15"/>
      <c r="C41" s="16"/>
      <c r="D41" s="36"/>
      <c r="E41" s="37"/>
      <c r="F41" s="38"/>
      <c r="G41" s="38"/>
      <c r="H41" s="16" t="s">
        <v>1854</v>
      </c>
      <c r="I41" s="16"/>
      <c r="J41" s="16"/>
      <c r="K41" s="65"/>
      <c r="L41" s="17"/>
      <c r="M41" s="52"/>
    </row>
    <row r="42" spans="1:13">
      <c r="A42" s="12"/>
      <c r="B42" s="18">
        <v>4</v>
      </c>
      <c r="C42" s="9" t="s">
        <v>2738</v>
      </c>
      <c r="D42" s="39" t="s">
        <v>2739</v>
      </c>
      <c r="E42" s="19">
        <v>1</v>
      </c>
      <c r="F42" s="20">
        <v>50925</v>
      </c>
      <c r="G42" s="20">
        <v>50925</v>
      </c>
      <c r="H42" s="9" t="s">
        <v>2740</v>
      </c>
      <c r="I42" s="9" t="s">
        <v>2862</v>
      </c>
      <c r="J42" s="9"/>
      <c r="K42" s="66" t="s">
        <v>3242</v>
      </c>
      <c r="L42" s="11">
        <v>50925</v>
      </c>
      <c r="M42" s="48">
        <v>0</v>
      </c>
    </row>
    <row r="43" spans="1:13">
      <c r="A43" s="12"/>
      <c r="B43" s="12"/>
      <c r="C43" s="13"/>
      <c r="D43" s="33"/>
      <c r="E43" s="34"/>
      <c r="F43" s="35"/>
      <c r="G43" s="35"/>
      <c r="H43" s="13" t="s">
        <v>2741</v>
      </c>
      <c r="I43" s="13"/>
      <c r="J43" s="13"/>
      <c r="K43" s="64"/>
      <c r="L43" s="14"/>
      <c r="M43" s="50"/>
    </row>
    <row r="44" spans="1:13">
      <c r="A44" s="12"/>
      <c r="B44" s="15"/>
      <c r="C44" s="16"/>
      <c r="D44" s="36"/>
      <c r="E44" s="37"/>
      <c r="F44" s="38"/>
      <c r="G44" s="38"/>
      <c r="H44" s="16" t="s">
        <v>2742</v>
      </c>
      <c r="I44" s="16"/>
      <c r="J44" s="16"/>
      <c r="K44" s="65"/>
      <c r="L44" s="17"/>
      <c r="M44" s="52"/>
    </row>
    <row r="45" spans="1:13">
      <c r="A45" s="12"/>
      <c r="B45" s="12">
        <v>5</v>
      </c>
      <c r="C45" s="13" t="s">
        <v>3167</v>
      </c>
      <c r="D45" s="33" t="s">
        <v>3158</v>
      </c>
      <c r="E45" s="34">
        <v>1</v>
      </c>
      <c r="F45" s="35">
        <v>28000</v>
      </c>
      <c r="G45" s="35">
        <v>28000</v>
      </c>
      <c r="H45" s="13" t="s">
        <v>3168</v>
      </c>
      <c r="I45" s="13" t="s">
        <v>3234</v>
      </c>
      <c r="J45" s="13"/>
      <c r="K45" s="64" t="s">
        <v>3558</v>
      </c>
      <c r="L45" s="14">
        <v>28000</v>
      </c>
      <c r="M45" s="50">
        <v>0</v>
      </c>
    </row>
    <row r="46" spans="1:13">
      <c r="A46" s="12"/>
      <c r="B46" s="18">
        <v>6</v>
      </c>
      <c r="C46" s="9" t="s">
        <v>3169</v>
      </c>
      <c r="D46" s="39" t="s">
        <v>3158</v>
      </c>
      <c r="E46" s="19">
        <v>1</v>
      </c>
      <c r="F46" s="20">
        <v>96000</v>
      </c>
      <c r="G46" s="20">
        <v>96000</v>
      </c>
      <c r="H46" s="9" t="s">
        <v>3170</v>
      </c>
      <c r="I46" s="9" t="s">
        <v>3234</v>
      </c>
      <c r="J46" s="9"/>
      <c r="K46" s="66"/>
      <c r="L46" s="11"/>
      <c r="M46" s="48">
        <v>96000</v>
      </c>
    </row>
    <row r="47" spans="1:13" ht="17.25" thickBot="1">
      <c r="A47" s="12"/>
      <c r="B47" s="21"/>
      <c r="C47" s="22"/>
      <c r="D47" s="40"/>
      <c r="E47" s="23"/>
      <c r="F47" s="24"/>
      <c r="G47" s="24"/>
      <c r="H47" s="22"/>
      <c r="I47" s="22"/>
      <c r="J47" s="22"/>
      <c r="K47" s="67"/>
      <c r="L47" s="54"/>
      <c r="M47" s="55"/>
    </row>
    <row r="48" spans="1:13" ht="18" thickTop="1" thickBot="1">
      <c r="A48" s="25"/>
      <c r="B48" s="385" t="s">
        <v>14</v>
      </c>
      <c r="C48" s="386"/>
      <c r="D48" s="386"/>
      <c r="E48" s="386"/>
      <c r="F48" s="387"/>
      <c r="G48" s="26">
        <f>SUM(G36:G47)</f>
        <v>329767</v>
      </c>
      <c r="H48" s="27"/>
      <c r="I48" s="27"/>
      <c r="J48" s="27"/>
      <c r="K48" s="68"/>
      <c r="L48" s="69">
        <f>SUM(L36:L45)</f>
        <v>233767</v>
      </c>
      <c r="M48" s="70">
        <f>SUM(M36:M47)</f>
        <v>96000</v>
      </c>
    </row>
    <row r="49" spans="1:13">
      <c r="A49" s="379" t="s">
        <v>16</v>
      </c>
      <c r="B49" s="380"/>
      <c r="C49" s="380"/>
      <c r="D49" s="41"/>
      <c r="E49" s="42"/>
      <c r="F49" s="43"/>
      <c r="G49" s="44">
        <f>G35+G48</f>
        <v>956097</v>
      </c>
      <c r="H49" s="45"/>
      <c r="I49" s="71"/>
      <c r="J49" s="71"/>
      <c r="K49" s="42"/>
      <c r="L49" s="72"/>
      <c r="M49" s="73"/>
    </row>
  </sheetData>
  <mergeCells count="6">
    <mergeCell ref="A49:C49"/>
    <mergeCell ref="C1:M1"/>
    <mergeCell ref="C2:M2"/>
    <mergeCell ref="I3:J3"/>
    <mergeCell ref="B35:F35"/>
    <mergeCell ref="B48:F48"/>
  </mergeCells>
  <phoneticPr fontId="23" type="noConversion"/>
  <pageMargins left="0.19685039370078741" right="0.19685039370078741" top="0.39370078740157483" bottom="0.19685039370078741" header="0.19685039370078741" footer="0.19685039370078741"/>
  <pageSetup paperSize="9" orientation="landscape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opLeftCell="A14" workbookViewId="0">
      <selection activeCell="G24" sqref="G24"/>
    </sheetView>
  </sheetViews>
  <sheetFormatPr defaultColWidth="9" defaultRowHeight="16.5"/>
  <cols>
    <col min="1" max="1" width="6.75" style="1" customWidth="1"/>
    <col min="2" max="2" width="4.5" style="1" customWidth="1"/>
    <col min="3" max="3" width="17.875" style="1" customWidth="1"/>
    <col min="4" max="4" width="4.5" style="1" customWidth="1"/>
    <col min="5" max="5" width="4.625" style="267" customWidth="1"/>
    <col min="6" max="6" width="8" style="1" customWidth="1"/>
    <col min="7" max="7" width="9.5" style="1" customWidth="1"/>
    <col min="8" max="8" width="17.25" style="1" customWidth="1"/>
    <col min="9" max="9" width="8.75" style="1" customWidth="1"/>
    <col min="10" max="10" width="4.5" style="1" customWidth="1"/>
    <col min="11" max="12" width="9.25" style="1" customWidth="1"/>
    <col min="13" max="13" width="11.125" style="1" customWidth="1"/>
    <col min="14" max="16384" width="9" style="1"/>
  </cols>
  <sheetData>
    <row r="1" spans="1:13">
      <c r="A1" s="3"/>
      <c r="B1" s="3"/>
      <c r="C1" s="381" t="s">
        <v>0</v>
      </c>
      <c r="D1" s="381"/>
      <c r="E1" s="381"/>
      <c r="F1" s="381"/>
      <c r="G1" s="381"/>
      <c r="H1" s="381"/>
      <c r="I1" s="381"/>
      <c r="J1" s="381"/>
      <c r="K1" s="381"/>
      <c r="L1" s="381"/>
      <c r="M1" s="381"/>
    </row>
    <row r="2" spans="1:13">
      <c r="A2" s="388" t="s">
        <v>2537</v>
      </c>
      <c r="B2" s="389"/>
      <c r="C2" s="382" t="s">
        <v>1856</v>
      </c>
      <c r="D2" s="382"/>
      <c r="E2" s="382"/>
      <c r="F2" s="382"/>
      <c r="G2" s="382"/>
      <c r="H2" s="382"/>
      <c r="I2" s="382"/>
      <c r="J2" s="382"/>
      <c r="K2" s="382"/>
      <c r="L2" s="382"/>
      <c r="M2" s="382"/>
    </row>
    <row r="3" spans="1:13">
      <c r="A3" s="4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7" t="s">
        <v>8</v>
      </c>
      <c r="I3" s="383" t="s">
        <v>9</v>
      </c>
      <c r="J3" s="384"/>
      <c r="K3" s="6" t="s">
        <v>10</v>
      </c>
      <c r="L3" s="6" t="s">
        <v>11</v>
      </c>
      <c r="M3" s="46" t="s">
        <v>12</v>
      </c>
    </row>
    <row r="4" spans="1:13">
      <c r="A4" s="8" t="s">
        <v>13</v>
      </c>
      <c r="B4" s="8">
        <v>1</v>
      </c>
      <c r="C4" s="9" t="s">
        <v>1857</v>
      </c>
      <c r="D4" s="10" t="s">
        <v>1858</v>
      </c>
      <c r="E4" s="11">
        <v>1</v>
      </c>
      <c r="F4" s="11">
        <v>230000</v>
      </c>
      <c r="G4" s="11">
        <v>230000</v>
      </c>
      <c r="H4" s="9" t="s">
        <v>1859</v>
      </c>
      <c r="I4" s="9" t="s">
        <v>2177</v>
      </c>
      <c r="J4" s="9"/>
      <c r="K4" s="19" t="s">
        <v>3267</v>
      </c>
      <c r="L4" s="11">
        <v>230000</v>
      </c>
      <c r="M4" s="48">
        <v>0</v>
      </c>
    </row>
    <row r="5" spans="1:13">
      <c r="A5" s="12">
        <v>521660</v>
      </c>
      <c r="B5" s="12"/>
      <c r="C5" s="13"/>
      <c r="D5" s="14"/>
      <c r="E5" s="14"/>
      <c r="F5" s="14"/>
      <c r="G5" s="14"/>
      <c r="H5" s="13" t="s">
        <v>1860</v>
      </c>
      <c r="I5" s="13"/>
      <c r="J5" s="13"/>
      <c r="K5" s="34"/>
      <c r="L5" s="14"/>
      <c r="M5" s="50"/>
    </row>
    <row r="6" spans="1:13">
      <c r="A6" s="12"/>
      <c r="B6" s="18">
        <v>2</v>
      </c>
      <c r="C6" s="9" t="s">
        <v>1861</v>
      </c>
      <c r="D6" s="11" t="s">
        <v>1862</v>
      </c>
      <c r="E6" s="11">
        <v>1</v>
      </c>
      <c r="F6" s="11">
        <v>95000</v>
      </c>
      <c r="G6" s="11">
        <v>95000</v>
      </c>
      <c r="H6" s="9" t="s">
        <v>1863</v>
      </c>
      <c r="I6" s="9" t="s">
        <v>2177</v>
      </c>
      <c r="J6" s="9"/>
      <c r="K6" s="19" t="s">
        <v>2344</v>
      </c>
      <c r="L6" s="11">
        <v>95000</v>
      </c>
      <c r="M6" s="48">
        <v>0</v>
      </c>
    </row>
    <row r="7" spans="1:13">
      <c r="A7" s="12"/>
      <c r="B7" s="12"/>
      <c r="C7" s="13"/>
      <c r="D7" s="34"/>
      <c r="E7" s="34"/>
      <c r="F7" s="35"/>
      <c r="G7" s="35"/>
      <c r="H7" s="13" t="s">
        <v>1864</v>
      </c>
      <c r="I7" s="13"/>
      <c r="J7" s="13"/>
      <c r="K7" s="34"/>
      <c r="L7" s="14"/>
      <c r="M7" s="50"/>
    </row>
    <row r="8" spans="1:13">
      <c r="A8" s="12"/>
      <c r="B8" s="15"/>
      <c r="C8" s="16"/>
      <c r="D8" s="37"/>
      <c r="E8" s="37"/>
      <c r="F8" s="38"/>
      <c r="G8" s="38"/>
      <c r="H8" s="16" t="s">
        <v>1865</v>
      </c>
      <c r="I8" s="16"/>
      <c r="J8" s="16"/>
      <c r="K8" s="37"/>
      <c r="L8" s="17"/>
      <c r="M8" s="52"/>
    </row>
    <row r="9" spans="1:13">
      <c r="A9" s="12"/>
      <c r="B9" s="18">
        <v>3</v>
      </c>
      <c r="C9" s="9" t="s">
        <v>2374</v>
      </c>
      <c r="D9" s="19" t="s">
        <v>1862</v>
      </c>
      <c r="E9" s="19">
        <v>1</v>
      </c>
      <c r="F9" s="20">
        <v>25000</v>
      </c>
      <c r="G9" s="20">
        <v>25000</v>
      </c>
      <c r="H9" s="9" t="s">
        <v>2375</v>
      </c>
      <c r="I9" s="9" t="s">
        <v>2519</v>
      </c>
      <c r="J9" s="9"/>
      <c r="K9" s="19" t="s">
        <v>3211</v>
      </c>
      <c r="L9" s="11">
        <v>25000</v>
      </c>
      <c r="M9" s="48">
        <v>0</v>
      </c>
    </row>
    <row r="10" spans="1:13">
      <c r="A10" s="12"/>
      <c r="B10" s="15"/>
      <c r="C10" s="16"/>
      <c r="D10" s="37"/>
      <c r="E10" s="37"/>
      <c r="F10" s="38"/>
      <c r="G10" s="38"/>
      <c r="H10" s="16" t="s">
        <v>2376</v>
      </c>
      <c r="I10" s="16"/>
      <c r="J10" s="16"/>
      <c r="K10" s="37"/>
      <c r="L10" s="17"/>
      <c r="M10" s="52"/>
    </row>
    <row r="11" spans="1:13">
      <c r="A11" s="12"/>
      <c r="B11" s="18">
        <v>4</v>
      </c>
      <c r="C11" s="9" t="s">
        <v>1866</v>
      </c>
      <c r="D11" s="19" t="s">
        <v>1862</v>
      </c>
      <c r="E11" s="19">
        <v>1</v>
      </c>
      <c r="F11" s="20">
        <v>50000</v>
      </c>
      <c r="G11" s="20">
        <v>50000</v>
      </c>
      <c r="H11" s="9" t="s">
        <v>1867</v>
      </c>
      <c r="I11" s="9" t="s">
        <v>2177</v>
      </c>
      <c r="J11" s="9"/>
      <c r="K11" s="19" t="s">
        <v>2344</v>
      </c>
      <c r="L11" s="11">
        <v>50000</v>
      </c>
      <c r="M11" s="48">
        <v>0</v>
      </c>
    </row>
    <row r="12" spans="1:13">
      <c r="A12" s="12"/>
      <c r="B12" s="18">
        <v>5</v>
      </c>
      <c r="C12" s="9" t="s">
        <v>1868</v>
      </c>
      <c r="D12" s="19" t="s">
        <v>1862</v>
      </c>
      <c r="E12" s="19">
        <v>1</v>
      </c>
      <c r="F12" s="20">
        <v>23000</v>
      </c>
      <c r="G12" s="20">
        <v>23000</v>
      </c>
      <c r="H12" s="9" t="s">
        <v>1869</v>
      </c>
      <c r="I12" s="9" t="s">
        <v>2177</v>
      </c>
      <c r="J12" s="9"/>
      <c r="K12" s="19" t="s">
        <v>2593</v>
      </c>
      <c r="L12" s="11">
        <v>23000</v>
      </c>
      <c r="M12" s="48">
        <v>0</v>
      </c>
    </row>
    <row r="13" spans="1:13">
      <c r="A13" s="12"/>
      <c r="B13" s="18">
        <v>6</v>
      </c>
      <c r="C13" s="9" t="s">
        <v>1870</v>
      </c>
      <c r="D13" s="19" t="s">
        <v>1862</v>
      </c>
      <c r="E13" s="19">
        <v>1</v>
      </c>
      <c r="F13" s="20">
        <v>98660</v>
      </c>
      <c r="G13" s="20">
        <v>98660</v>
      </c>
      <c r="H13" s="9" t="s">
        <v>1871</v>
      </c>
      <c r="I13" s="9" t="s">
        <v>2177</v>
      </c>
      <c r="J13" s="9"/>
      <c r="K13" s="19" t="s">
        <v>2591</v>
      </c>
      <c r="L13" s="11">
        <v>98660</v>
      </c>
      <c r="M13" s="48">
        <v>0</v>
      </c>
    </row>
    <row r="14" spans="1:13" ht="17.25" thickBot="1">
      <c r="A14" s="12"/>
      <c r="B14" s="21"/>
      <c r="C14" s="22"/>
      <c r="D14" s="23"/>
      <c r="E14" s="23"/>
      <c r="F14" s="24"/>
      <c r="G14" s="24"/>
      <c r="H14" s="22"/>
      <c r="I14" s="22"/>
      <c r="J14" s="22"/>
      <c r="K14" s="23"/>
      <c r="L14" s="54"/>
      <c r="M14" s="55"/>
    </row>
    <row r="15" spans="1:13" ht="18" thickTop="1" thickBot="1">
      <c r="A15" s="25"/>
      <c r="B15" s="385" t="s">
        <v>14</v>
      </c>
      <c r="C15" s="386"/>
      <c r="D15" s="386"/>
      <c r="E15" s="386"/>
      <c r="F15" s="387"/>
      <c r="G15" s="26">
        <f>SUM(G4:G13)</f>
        <v>521660</v>
      </c>
      <c r="H15" s="27"/>
      <c r="I15" s="27"/>
      <c r="J15" s="27"/>
      <c r="K15" s="57"/>
      <c r="L15" s="58">
        <f>SUM(L4:L13)</f>
        <v>521660</v>
      </c>
      <c r="M15" s="59">
        <f>SUM(M4:M13)</f>
        <v>0</v>
      </c>
    </row>
    <row r="16" spans="1:13">
      <c r="A16" s="28" t="s">
        <v>15</v>
      </c>
      <c r="B16" s="28">
        <v>1</v>
      </c>
      <c r="C16" s="29" t="s">
        <v>1872</v>
      </c>
      <c r="D16" s="30" t="s">
        <v>1862</v>
      </c>
      <c r="E16" s="31">
        <v>1</v>
      </c>
      <c r="F16" s="32">
        <v>81660</v>
      </c>
      <c r="G16" s="32">
        <v>81660</v>
      </c>
      <c r="H16" s="29" t="s">
        <v>1873</v>
      </c>
      <c r="I16" s="29" t="s">
        <v>2177</v>
      </c>
      <c r="J16" s="29"/>
      <c r="K16" s="60" t="s">
        <v>2955</v>
      </c>
      <c r="L16" s="61">
        <v>81660</v>
      </c>
      <c r="M16" s="62">
        <v>0</v>
      </c>
    </row>
    <row r="17" spans="1:13">
      <c r="A17" s="107">
        <v>384000</v>
      </c>
      <c r="B17" s="107"/>
      <c r="C17" s="13"/>
      <c r="D17" s="33"/>
      <c r="E17" s="34"/>
      <c r="F17" s="35"/>
      <c r="G17" s="35"/>
      <c r="H17" s="13"/>
      <c r="I17" s="13"/>
      <c r="J17" s="13"/>
      <c r="K17" s="64"/>
      <c r="L17" s="14"/>
      <c r="M17" s="50"/>
    </row>
    <row r="18" spans="1:13">
      <c r="A18" s="12"/>
      <c r="B18" s="18">
        <v>2</v>
      </c>
      <c r="C18" s="9" t="s">
        <v>1874</v>
      </c>
      <c r="D18" s="39" t="s">
        <v>1862</v>
      </c>
      <c r="E18" s="19">
        <v>1</v>
      </c>
      <c r="F18" s="20">
        <v>98000</v>
      </c>
      <c r="G18" s="20">
        <v>98000</v>
      </c>
      <c r="H18" s="9" t="s">
        <v>1875</v>
      </c>
      <c r="I18" s="9" t="s">
        <v>2177</v>
      </c>
      <c r="J18" s="9"/>
      <c r="K18" s="66" t="s">
        <v>3809</v>
      </c>
      <c r="L18" s="11">
        <v>98000</v>
      </c>
      <c r="M18" s="48">
        <v>0</v>
      </c>
    </row>
    <row r="19" spans="1:13">
      <c r="A19" s="12"/>
      <c r="B19" s="15"/>
      <c r="C19" s="16"/>
      <c r="D19" s="36"/>
      <c r="E19" s="37"/>
      <c r="F19" s="38"/>
      <c r="G19" s="38"/>
      <c r="H19" s="16" t="s">
        <v>1876</v>
      </c>
      <c r="I19" s="16"/>
      <c r="J19" s="16"/>
      <c r="K19" s="65"/>
      <c r="L19" s="17"/>
      <c r="M19" s="52"/>
    </row>
    <row r="20" spans="1:13">
      <c r="A20" s="12"/>
      <c r="B20" s="18">
        <v>3</v>
      </c>
      <c r="C20" s="9" t="s">
        <v>1877</v>
      </c>
      <c r="D20" s="39" t="s">
        <v>1862</v>
      </c>
      <c r="E20" s="19">
        <v>1</v>
      </c>
      <c r="F20" s="20">
        <v>98000</v>
      </c>
      <c r="G20" s="20">
        <v>98000</v>
      </c>
      <c r="H20" s="9" t="s">
        <v>1878</v>
      </c>
      <c r="I20" s="9" t="s">
        <v>2177</v>
      </c>
      <c r="J20" s="9"/>
      <c r="K20" s="66" t="s">
        <v>2592</v>
      </c>
      <c r="L20" s="11">
        <v>98000</v>
      </c>
      <c r="M20" s="48">
        <v>0</v>
      </c>
    </row>
    <row r="21" spans="1:13">
      <c r="A21" s="12"/>
      <c r="B21" s="15"/>
      <c r="C21" s="16"/>
      <c r="D21" s="36"/>
      <c r="E21" s="37"/>
      <c r="F21" s="38"/>
      <c r="G21" s="38"/>
      <c r="H21" s="16" t="s">
        <v>1879</v>
      </c>
      <c r="I21" s="16"/>
      <c r="J21" s="16"/>
      <c r="K21" s="65"/>
      <c r="L21" s="17"/>
      <c r="M21" s="52"/>
    </row>
    <row r="22" spans="1:13">
      <c r="A22" s="12"/>
      <c r="B22" s="18">
        <v>4</v>
      </c>
      <c r="C22" s="9" t="s">
        <v>1880</v>
      </c>
      <c r="D22" s="39" t="s">
        <v>1862</v>
      </c>
      <c r="E22" s="19">
        <v>1</v>
      </c>
      <c r="F22" s="20">
        <v>71340</v>
      </c>
      <c r="G22" s="20">
        <v>71340</v>
      </c>
      <c r="H22" s="9" t="s">
        <v>1882</v>
      </c>
      <c r="I22" s="9" t="s">
        <v>2177</v>
      </c>
      <c r="J22" s="9"/>
      <c r="K22" s="66" t="s">
        <v>2477</v>
      </c>
      <c r="L22" s="11">
        <v>71340</v>
      </c>
      <c r="M22" s="48">
        <v>0</v>
      </c>
    </row>
    <row r="23" spans="1:13">
      <c r="A23" s="12"/>
      <c r="B23" s="15"/>
      <c r="C23" s="16" t="s">
        <v>1881</v>
      </c>
      <c r="D23" s="36"/>
      <c r="E23" s="37"/>
      <c r="F23" s="38"/>
      <c r="G23" s="38"/>
      <c r="H23" s="16" t="s">
        <v>1883</v>
      </c>
      <c r="I23" s="16"/>
      <c r="J23" s="16"/>
      <c r="K23" s="65"/>
      <c r="L23" s="17"/>
      <c r="M23" s="52"/>
    </row>
    <row r="24" spans="1:13">
      <c r="A24" s="12"/>
      <c r="B24" s="18">
        <v>5</v>
      </c>
      <c r="C24" s="9" t="s">
        <v>2538</v>
      </c>
      <c r="D24" s="39" t="s">
        <v>1862</v>
      </c>
      <c r="E24" s="19">
        <v>1</v>
      </c>
      <c r="F24" s="20">
        <v>35000</v>
      </c>
      <c r="G24" s="20">
        <v>35000</v>
      </c>
      <c r="H24" s="9" t="s">
        <v>1878</v>
      </c>
      <c r="I24" s="9" t="s">
        <v>2862</v>
      </c>
      <c r="J24" s="9"/>
      <c r="K24" s="66" t="s">
        <v>3149</v>
      </c>
      <c r="L24" s="11">
        <v>35000</v>
      </c>
      <c r="M24" s="48">
        <v>0</v>
      </c>
    </row>
    <row r="25" spans="1:13">
      <c r="A25" s="12"/>
      <c r="B25" s="12"/>
      <c r="C25" s="13"/>
      <c r="D25" s="33"/>
      <c r="E25" s="34"/>
      <c r="F25" s="35"/>
      <c r="G25" s="35"/>
      <c r="H25" s="13" t="s">
        <v>2539</v>
      </c>
      <c r="I25" s="13"/>
      <c r="J25" s="13"/>
      <c r="K25" s="64"/>
      <c r="L25" s="14"/>
      <c r="M25" s="50"/>
    </row>
    <row r="26" spans="1:13" ht="17.25" thickBot="1">
      <c r="A26" s="12"/>
      <c r="B26" s="21"/>
      <c r="C26" s="22"/>
      <c r="D26" s="40"/>
      <c r="E26" s="23"/>
      <c r="F26" s="24"/>
      <c r="G26" s="24"/>
      <c r="H26" s="22" t="s">
        <v>2540</v>
      </c>
      <c r="I26" s="22"/>
      <c r="J26" s="22"/>
      <c r="K26" s="67"/>
      <c r="L26" s="54"/>
      <c r="M26" s="55"/>
    </row>
    <row r="27" spans="1:13" ht="18" thickTop="1" thickBot="1">
      <c r="A27" s="25"/>
      <c r="B27" s="385" t="s">
        <v>14</v>
      </c>
      <c r="C27" s="386"/>
      <c r="D27" s="386"/>
      <c r="E27" s="386"/>
      <c r="F27" s="387"/>
      <c r="G27" s="26">
        <f>SUM(G16:G24)</f>
        <v>384000</v>
      </c>
      <c r="H27" s="27"/>
      <c r="I27" s="27"/>
      <c r="J27" s="27"/>
      <c r="K27" s="68"/>
      <c r="L27" s="69">
        <f>SUM(L16:L24)</f>
        <v>384000</v>
      </c>
      <c r="M27" s="70">
        <f>SUM(M16:M24)</f>
        <v>0</v>
      </c>
    </row>
    <row r="28" spans="1:13">
      <c r="A28" s="379" t="s">
        <v>16</v>
      </c>
      <c r="B28" s="380"/>
      <c r="C28" s="380"/>
      <c r="D28" s="41"/>
      <c r="E28" s="42"/>
      <c r="F28" s="43"/>
      <c r="G28" s="44">
        <f>G15+G27</f>
        <v>905660</v>
      </c>
      <c r="H28" s="45"/>
      <c r="I28" s="71"/>
      <c r="J28" s="71"/>
      <c r="K28" s="42"/>
      <c r="L28" s="72"/>
      <c r="M28" s="73"/>
    </row>
  </sheetData>
  <mergeCells count="7">
    <mergeCell ref="A28:C28"/>
    <mergeCell ref="C1:M1"/>
    <mergeCell ref="C2:M2"/>
    <mergeCell ref="I3:J3"/>
    <mergeCell ref="B15:F15"/>
    <mergeCell ref="B27:F27"/>
    <mergeCell ref="A2:B2"/>
  </mergeCells>
  <phoneticPr fontId="23" type="noConversion"/>
  <pageMargins left="0.19685039370078741" right="0.19685039370078741" top="0.39370078740157483" bottom="0.19685039370078741" header="0.19685039370078741" footer="0.19685039370078741"/>
  <pageSetup paperSize="9" orientation="landscape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opLeftCell="A17" workbookViewId="0">
      <selection activeCell="G40" sqref="G39:G40"/>
    </sheetView>
  </sheetViews>
  <sheetFormatPr defaultColWidth="9" defaultRowHeight="16.5"/>
  <cols>
    <col min="1" max="1" width="6.75" style="1" customWidth="1"/>
    <col min="2" max="2" width="4.5" style="1" customWidth="1"/>
    <col min="3" max="3" width="16.375" style="1" customWidth="1"/>
    <col min="4" max="4" width="4.5" style="1" customWidth="1"/>
    <col min="5" max="5" width="4.625" style="173" customWidth="1"/>
    <col min="6" max="6" width="8" style="1" customWidth="1"/>
    <col min="7" max="7" width="9.5" style="1" customWidth="1"/>
    <col min="8" max="8" width="17.5" style="1" customWidth="1"/>
    <col min="9" max="9" width="8.75" style="1" customWidth="1"/>
    <col min="10" max="10" width="5.75" style="1" customWidth="1"/>
    <col min="11" max="12" width="9.25" style="1" customWidth="1"/>
    <col min="13" max="13" width="11.125" style="1" customWidth="1"/>
    <col min="14" max="16384" width="9" style="1"/>
  </cols>
  <sheetData>
    <row r="1" spans="1:13">
      <c r="A1" s="3"/>
      <c r="B1" s="3"/>
      <c r="C1" s="381" t="s">
        <v>0</v>
      </c>
      <c r="D1" s="381"/>
      <c r="E1" s="381"/>
      <c r="F1" s="381"/>
      <c r="G1" s="381"/>
      <c r="H1" s="381"/>
      <c r="I1" s="381"/>
      <c r="J1" s="381"/>
      <c r="K1" s="381"/>
      <c r="L1" s="381"/>
      <c r="M1" s="381"/>
    </row>
    <row r="2" spans="1:13">
      <c r="A2" s="3"/>
      <c r="B2" s="3"/>
      <c r="C2" s="382" t="s">
        <v>1085</v>
      </c>
      <c r="D2" s="382"/>
      <c r="E2" s="382"/>
      <c r="F2" s="382"/>
      <c r="G2" s="382"/>
      <c r="H2" s="382"/>
      <c r="I2" s="382"/>
      <c r="J2" s="382"/>
      <c r="K2" s="382"/>
      <c r="L2" s="382"/>
      <c r="M2" s="382"/>
    </row>
    <row r="3" spans="1:13">
      <c r="A3" s="4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174" t="s">
        <v>7</v>
      </c>
      <c r="H3" s="7" t="s">
        <v>8</v>
      </c>
      <c r="I3" s="383" t="s">
        <v>9</v>
      </c>
      <c r="J3" s="384"/>
      <c r="K3" s="6" t="s">
        <v>10</v>
      </c>
      <c r="L3" s="6" t="s">
        <v>11</v>
      </c>
      <c r="M3" s="46" t="s">
        <v>12</v>
      </c>
    </row>
    <row r="4" spans="1:13">
      <c r="A4" s="8" t="s">
        <v>13</v>
      </c>
      <c r="B4" s="8">
        <v>1</v>
      </c>
      <c r="C4" s="117" t="s">
        <v>1087</v>
      </c>
      <c r="D4" s="125" t="s">
        <v>1088</v>
      </c>
      <c r="E4" s="125">
        <v>550</v>
      </c>
      <c r="F4" s="125">
        <v>22</v>
      </c>
      <c r="G4" s="176">
        <v>12100</v>
      </c>
      <c r="H4" s="117" t="s">
        <v>1089</v>
      </c>
      <c r="I4" s="117" t="s">
        <v>1636</v>
      </c>
      <c r="J4" s="9"/>
      <c r="K4" s="19" t="s">
        <v>3785</v>
      </c>
      <c r="L4" s="11">
        <v>12100</v>
      </c>
      <c r="M4" s="48">
        <v>0</v>
      </c>
    </row>
    <row r="5" spans="1:13">
      <c r="A5" s="107">
        <v>905660</v>
      </c>
      <c r="B5" s="107"/>
      <c r="C5" s="120"/>
      <c r="D5" s="137"/>
      <c r="E5" s="137"/>
      <c r="F5" s="137"/>
      <c r="G5" s="177"/>
      <c r="H5" s="120"/>
      <c r="I5" s="120"/>
      <c r="J5" s="13"/>
      <c r="K5" s="34"/>
      <c r="L5" s="14"/>
      <c r="M5" s="50"/>
    </row>
    <row r="6" spans="1:13">
      <c r="A6" s="12"/>
      <c r="B6" s="18">
        <v>2</v>
      </c>
      <c r="C6" s="117" t="s">
        <v>1090</v>
      </c>
      <c r="D6" s="125" t="s">
        <v>1091</v>
      </c>
      <c r="E6" s="125">
        <v>2</v>
      </c>
      <c r="F6" s="125">
        <v>1620</v>
      </c>
      <c r="G6" s="176">
        <v>3240</v>
      </c>
      <c r="H6" s="117" t="s">
        <v>1092</v>
      </c>
      <c r="I6" s="117" t="s">
        <v>1636</v>
      </c>
      <c r="J6" s="9"/>
      <c r="K6" s="19" t="s">
        <v>3577</v>
      </c>
      <c r="L6" s="11">
        <v>3240</v>
      </c>
      <c r="M6" s="48">
        <v>0</v>
      </c>
    </row>
    <row r="7" spans="1:13">
      <c r="A7" s="12"/>
      <c r="B7" s="15"/>
      <c r="C7" s="118"/>
      <c r="D7" s="138"/>
      <c r="E7" s="138"/>
      <c r="F7" s="138"/>
      <c r="G7" s="178"/>
      <c r="H7" s="118" t="s">
        <v>1093</v>
      </c>
      <c r="I7" s="16"/>
      <c r="J7" s="16"/>
      <c r="K7" s="37"/>
      <c r="L7" s="17"/>
      <c r="M7" s="52"/>
    </row>
    <row r="8" spans="1:13">
      <c r="A8" s="12"/>
      <c r="B8" s="18">
        <v>3</v>
      </c>
      <c r="C8" s="117" t="s">
        <v>1094</v>
      </c>
      <c r="D8" s="121" t="s">
        <v>527</v>
      </c>
      <c r="E8" s="121">
        <v>1</v>
      </c>
      <c r="F8" s="122">
        <v>8400</v>
      </c>
      <c r="G8" s="176">
        <v>8400</v>
      </c>
      <c r="H8" s="117" t="s">
        <v>897</v>
      </c>
      <c r="I8" s="117" t="s">
        <v>1636</v>
      </c>
      <c r="J8" s="9"/>
      <c r="K8" s="19" t="s">
        <v>1765</v>
      </c>
      <c r="L8" s="11">
        <v>8400</v>
      </c>
      <c r="M8" s="48">
        <v>0</v>
      </c>
    </row>
    <row r="9" spans="1:13">
      <c r="A9" s="12"/>
      <c r="B9" s="18">
        <v>4</v>
      </c>
      <c r="C9" s="117" t="s">
        <v>532</v>
      </c>
      <c r="D9" s="121" t="s">
        <v>341</v>
      </c>
      <c r="E9" s="121">
        <v>1</v>
      </c>
      <c r="F9" s="122">
        <v>98000</v>
      </c>
      <c r="G9" s="176">
        <v>98000</v>
      </c>
      <c r="H9" s="117" t="s">
        <v>580</v>
      </c>
      <c r="I9" s="117" t="s">
        <v>1636</v>
      </c>
      <c r="J9" s="9"/>
      <c r="K9" s="19" t="s">
        <v>3821</v>
      </c>
      <c r="L9" s="11">
        <v>98000</v>
      </c>
      <c r="M9" s="48">
        <v>0</v>
      </c>
    </row>
    <row r="10" spans="1:13">
      <c r="A10" s="12"/>
      <c r="B10" s="12"/>
      <c r="C10" s="120"/>
      <c r="D10" s="123"/>
      <c r="E10" s="123"/>
      <c r="F10" s="124"/>
      <c r="G10" s="177"/>
      <c r="H10" s="120" t="s">
        <v>1095</v>
      </c>
      <c r="I10" s="13"/>
      <c r="J10" s="13"/>
      <c r="K10" s="34"/>
      <c r="L10" s="14"/>
      <c r="M10" s="50"/>
    </row>
    <row r="11" spans="1:13">
      <c r="A11" s="12"/>
      <c r="B11" s="12"/>
      <c r="C11" s="120"/>
      <c r="D11" s="123"/>
      <c r="E11" s="123"/>
      <c r="F11" s="124"/>
      <c r="G11" s="177"/>
      <c r="H11" s="120" t="s">
        <v>618</v>
      </c>
      <c r="I11" s="13"/>
      <c r="J11" s="13"/>
      <c r="K11" s="34"/>
      <c r="L11" s="14"/>
      <c r="M11" s="50"/>
    </row>
    <row r="12" spans="1:13">
      <c r="A12" s="12"/>
      <c r="B12" s="18">
        <v>5</v>
      </c>
      <c r="C12" s="117" t="s">
        <v>1096</v>
      </c>
      <c r="D12" s="121" t="s">
        <v>527</v>
      </c>
      <c r="E12" s="121">
        <v>1</v>
      </c>
      <c r="F12" s="122">
        <v>98000</v>
      </c>
      <c r="G12" s="176">
        <v>98000</v>
      </c>
      <c r="H12" s="98" t="s">
        <v>1097</v>
      </c>
      <c r="I12" s="117" t="s">
        <v>1636</v>
      </c>
      <c r="J12" s="9"/>
      <c r="K12" s="19" t="s">
        <v>3659</v>
      </c>
      <c r="L12" s="11">
        <v>98000</v>
      </c>
      <c r="M12" s="48">
        <v>0</v>
      </c>
    </row>
    <row r="13" spans="1:13">
      <c r="A13" s="12"/>
      <c r="B13" s="12"/>
      <c r="C13" s="120" t="s">
        <v>1098</v>
      </c>
      <c r="D13" s="123"/>
      <c r="E13" s="123"/>
      <c r="F13" s="124"/>
      <c r="G13" s="177"/>
      <c r="H13" s="251"/>
      <c r="I13" s="13"/>
      <c r="J13" s="13"/>
      <c r="K13" s="34"/>
      <c r="L13" s="14"/>
      <c r="M13" s="50"/>
    </row>
    <row r="14" spans="1:13">
      <c r="A14" s="12"/>
      <c r="B14" s="18">
        <v>6</v>
      </c>
      <c r="C14" s="117" t="s">
        <v>1099</v>
      </c>
      <c r="D14" s="121" t="s">
        <v>527</v>
      </c>
      <c r="E14" s="121">
        <v>1</v>
      </c>
      <c r="F14" s="122">
        <v>60000</v>
      </c>
      <c r="G14" s="176">
        <v>60000</v>
      </c>
      <c r="H14" s="98" t="s">
        <v>1097</v>
      </c>
      <c r="I14" s="117" t="s">
        <v>1636</v>
      </c>
      <c r="J14" s="9"/>
      <c r="K14" s="19" t="s">
        <v>3187</v>
      </c>
      <c r="L14" s="11">
        <v>60000</v>
      </c>
      <c r="M14" s="48">
        <v>0</v>
      </c>
    </row>
    <row r="15" spans="1:13">
      <c r="A15" s="12"/>
      <c r="B15" s="12"/>
      <c r="C15" s="120" t="s">
        <v>1100</v>
      </c>
      <c r="D15" s="123"/>
      <c r="E15" s="123"/>
      <c r="F15" s="124"/>
      <c r="G15" s="177"/>
      <c r="H15" s="120"/>
      <c r="I15" s="13"/>
      <c r="J15" s="13"/>
      <c r="K15" s="34"/>
      <c r="L15" s="14"/>
      <c r="M15" s="50"/>
    </row>
    <row r="16" spans="1:13">
      <c r="A16" s="12"/>
      <c r="B16" s="18">
        <v>7</v>
      </c>
      <c r="C16" s="117" t="s">
        <v>1101</v>
      </c>
      <c r="D16" s="121" t="s">
        <v>527</v>
      </c>
      <c r="E16" s="121">
        <v>1</v>
      </c>
      <c r="F16" s="122">
        <v>20000</v>
      </c>
      <c r="G16" s="176">
        <v>20000</v>
      </c>
      <c r="H16" s="98" t="s">
        <v>1102</v>
      </c>
      <c r="I16" s="117" t="s">
        <v>1636</v>
      </c>
      <c r="J16" s="9"/>
      <c r="K16" s="19" t="s">
        <v>3186</v>
      </c>
      <c r="L16" s="11">
        <v>20000</v>
      </c>
      <c r="M16" s="48">
        <v>0</v>
      </c>
    </row>
    <row r="17" spans="1:13">
      <c r="A17" s="12"/>
      <c r="B17" s="15"/>
      <c r="C17" s="118" t="s">
        <v>1103</v>
      </c>
      <c r="D17" s="126"/>
      <c r="E17" s="126"/>
      <c r="F17" s="127"/>
      <c r="G17" s="178"/>
      <c r="H17" s="118" t="s">
        <v>1104</v>
      </c>
      <c r="I17" s="16"/>
      <c r="J17" s="16"/>
      <c r="K17" s="37"/>
      <c r="L17" s="17"/>
      <c r="M17" s="52"/>
    </row>
    <row r="18" spans="1:13">
      <c r="A18" s="12"/>
      <c r="B18" s="18">
        <v>8</v>
      </c>
      <c r="C18" s="117" t="s">
        <v>1105</v>
      </c>
      <c r="D18" s="121" t="s">
        <v>324</v>
      </c>
      <c r="E18" s="121">
        <v>1</v>
      </c>
      <c r="F18" s="122">
        <v>98000</v>
      </c>
      <c r="G18" s="176">
        <v>98000</v>
      </c>
      <c r="H18" s="117" t="s">
        <v>1110</v>
      </c>
      <c r="I18" s="117" t="s">
        <v>1636</v>
      </c>
      <c r="J18" s="9"/>
      <c r="K18" s="19" t="s">
        <v>2390</v>
      </c>
      <c r="L18" s="11">
        <v>98000</v>
      </c>
      <c r="M18" s="48">
        <v>0</v>
      </c>
    </row>
    <row r="19" spans="1:13">
      <c r="A19" s="12"/>
      <c r="B19" s="12"/>
      <c r="C19" s="120"/>
      <c r="D19" s="123"/>
      <c r="E19" s="123"/>
      <c r="F19" s="124"/>
      <c r="G19" s="177"/>
      <c r="H19" s="120" t="s">
        <v>1112</v>
      </c>
      <c r="I19" s="13"/>
      <c r="J19" s="13"/>
      <c r="K19" s="34"/>
      <c r="L19" s="14"/>
      <c r="M19" s="50"/>
    </row>
    <row r="20" spans="1:13">
      <c r="A20" s="12"/>
      <c r="B20" s="18">
        <v>9</v>
      </c>
      <c r="C20" s="117" t="s">
        <v>1106</v>
      </c>
      <c r="D20" s="121" t="s">
        <v>1086</v>
      </c>
      <c r="E20" s="121">
        <v>600</v>
      </c>
      <c r="F20" s="122">
        <v>85</v>
      </c>
      <c r="G20" s="176">
        <v>51000</v>
      </c>
      <c r="H20" s="117" t="s">
        <v>1109</v>
      </c>
      <c r="I20" s="117" t="s">
        <v>1636</v>
      </c>
      <c r="J20" s="9"/>
      <c r="K20" s="19" t="s">
        <v>3813</v>
      </c>
      <c r="L20" s="11">
        <v>51000</v>
      </c>
      <c r="M20" s="48">
        <v>0</v>
      </c>
    </row>
    <row r="21" spans="1:13">
      <c r="A21" s="12"/>
      <c r="B21" s="18">
        <v>10</v>
      </c>
      <c r="C21" s="117" t="s">
        <v>1107</v>
      </c>
      <c r="D21" s="121" t="s">
        <v>318</v>
      </c>
      <c r="E21" s="121">
        <v>1</v>
      </c>
      <c r="F21" s="122">
        <v>98000</v>
      </c>
      <c r="G21" s="176">
        <v>98000</v>
      </c>
      <c r="H21" s="117" t="s">
        <v>1110</v>
      </c>
      <c r="I21" s="117" t="s">
        <v>1636</v>
      </c>
      <c r="J21" s="9"/>
      <c r="K21" s="19" t="s">
        <v>2153</v>
      </c>
      <c r="L21" s="11">
        <v>98000</v>
      </c>
      <c r="M21" s="48">
        <v>0</v>
      </c>
    </row>
    <row r="22" spans="1:13">
      <c r="A22" s="12"/>
      <c r="B22" s="12"/>
      <c r="C22" s="120" t="s">
        <v>1108</v>
      </c>
      <c r="D22" s="123"/>
      <c r="E22" s="123"/>
      <c r="F22" s="124"/>
      <c r="G22" s="177"/>
      <c r="H22" s="120" t="s">
        <v>1111</v>
      </c>
      <c r="I22" s="13"/>
      <c r="J22" s="13"/>
      <c r="K22" s="34"/>
      <c r="L22" s="14"/>
      <c r="M22" s="50"/>
    </row>
    <row r="23" spans="1:13">
      <c r="A23" s="12"/>
      <c r="B23" s="12"/>
      <c r="C23" s="120" t="s">
        <v>325</v>
      </c>
      <c r="D23" s="123"/>
      <c r="E23" s="123"/>
      <c r="F23" s="124"/>
      <c r="G23" s="177"/>
      <c r="H23" s="120"/>
      <c r="I23" s="13"/>
      <c r="J23" s="13"/>
      <c r="K23" s="34"/>
      <c r="L23" s="14"/>
      <c r="M23" s="50"/>
    </row>
    <row r="24" spans="1:13">
      <c r="A24" s="12"/>
      <c r="B24" s="18">
        <v>11</v>
      </c>
      <c r="C24" s="9" t="s">
        <v>2901</v>
      </c>
      <c r="D24" s="66" t="s">
        <v>2903</v>
      </c>
      <c r="E24" s="121">
        <v>1</v>
      </c>
      <c r="F24" s="122">
        <v>98000</v>
      </c>
      <c r="G24" s="176">
        <v>98000</v>
      </c>
      <c r="H24" s="9" t="s">
        <v>2911</v>
      </c>
      <c r="I24" s="9" t="s">
        <v>3123</v>
      </c>
      <c r="J24" s="9"/>
      <c r="K24" s="19" t="s">
        <v>3662</v>
      </c>
      <c r="L24" s="11">
        <v>98000</v>
      </c>
      <c r="M24" s="48">
        <v>0</v>
      </c>
    </row>
    <row r="25" spans="1:13">
      <c r="A25" s="12"/>
      <c r="B25" s="12"/>
      <c r="C25" s="13" t="s">
        <v>2902</v>
      </c>
      <c r="D25" s="123"/>
      <c r="E25" s="123"/>
      <c r="F25" s="124"/>
      <c r="G25" s="177"/>
      <c r="H25" s="13" t="s">
        <v>2912</v>
      </c>
      <c r="I25" s="13"/>
      <c r="J25" s="13"/>
      <c r="K25" s="34"/>
      <c r="L25" s="14"/>
      <c r="M25" s="50"/>
    </row>
    <row r="26" spans="1:13">
      <c r="A26" s="12"/>
      <c r="B26" s="18">
        <v>12</v>
      </c>
      <c r="C26" s="9" t="s">
        <v>2905</v>
      </c>
      <c r="D26" s="66" t="s">
        <v>2903</v>
      </c>
      <c r="E26" s="121">
        <v>1</v>
      </c>
      <c r="F26" s="122">
        <v>28920</v>
      </c>
      <c r="G26" s="176">
        <v>28920</v>
      </c>
      <c r="H26" s="9" t="s">
        <v>2904</v>
      </c>
      <c r="I26" s="9" t="s">
        <v>3123</v>
      </c>
      <c r="J26" s="9"/>
      <c r="K26" s="19" t="s">
        <v>3648</v>
      </c>
      <c r="L26" s="11">
        <v>28920</v>
      </c>
      <c r="M26" s="48">
        <v>0</v>
      </c>
    </row>
    <row r="27" spans="1:13">
      <c r="A27" s="12"/>
      <c r="B27" s="15"/>
      <c r="C27" s="16" t="s">
        <v>2906</v>
      </c>
      <c r="D27" s="126"/>
      <c r="E27" s="126"/>
      <c r="F27" s="127"/>
      <c r="G27" s="178"/>
      <c r="H27" s="118"/>
      <c r="I27" s="16"/>
      <c r="J27" s="16"/>
      <c r="K27" s="37"/>
      <c r="L27" s="17"/>
      <c r="M27" s="52"/>
    </row>
    <row r="28" spans="1:13">
      <c r="A28" s="12"/>
      <c r="B28" s="12">
        <v>13</v>
      </c>
      <c r="C28" s="13" t="s">
        <v>2907</v>
      </c>
      <c r="D28" s="64" t="s">
        <v>2903</v>
      </c>
      <c r="E28" s="123">
        <v>1</v>
      </c>
      <c r="F28" s="124">
        <v>98000</v>
      </c>
      <c r="G28" s="177">
        <v>98000</v>
      </c>
      <c r="H28" s="13" t="s">
        <v>2904</v>
      </c>
      <c r="I28" s="13" t="s">
        <v>3123</v>
      </c>
      <c r="J28" s="13"/>
      <c r="K28" s="34" t="s">
        <v>3540</v>
      </c>
      <c r="L28" s="14">
        <v>98000</v>
      </c>
      <c r="M28" s="50">
        <v>0</v>
      </c>
    </row>
    <row r="29" spans="1:13" ht="17.25" thickBot="1">
      <c r="A29" s="12"/>
      <c r="B29" s="85">
        <v>14</v>
      </c>
      <c r="C29" s="86" t="s">
        <v>2908</v>
      </c>
      <c r="D29" s="95" t="s">
        <v>2909</v>
      </c>
      <c r="E29" s="143">
        <v>1</v>
      </c>
      <c r="F29" s="144">
        <v>134000</v>
      </c>
      <c r="G29" s="333">
        <v>134000</v>
      </c>
      <c r="H29" s="86" t="s">
        <v>2910</v>
      </c>
      <c r="I29" s="86" t="s">
        <v>3123</v>
      </c>
      <c r="J29" s="86"/>
      <c r="K29" s="88"/>
      <c r="L29" s="96"/>
      <c r="M29" s="97">
        <v>134000</v>
      </c>
    </row>
    <row r="30" spans="1:13" ht="18" thickTop="1" thickBot="1">
      <c r="A30" s="25"/>
      <c r="B30" s="385" t="s">
        <v>14</v>
      </c>
      <c r="C30" s="386"/>
      <c r="D30" s="386"/>
      <c r="E30" s="386"/>
      <c r="F30" s="387"/>
      <c r="G30" s="26">
        <f>SUM(G4:G29)</f>
        <v>905660</v>
      </c>
      <c r="H30" s="27"/>
      <c r="I30" s="27"/>
      <c r="J30" s="27"/>
      <c r="K30" s="57"/>
      <c r="L30" s="58">
        <f>SUM(L4:L29)</f>
        <v>771660</v>
      </c>
      <c r="M30" s="59">
        <f>SUM(M4:M29)</f>
        <v>134000</v>
      </c>
    </row>
    <row r="31" spans="1:13">
      <c r="A31" s="28" t="s">
        <v>15</v>
      </c>
      <c r="B31" s="80"/>
      <c r="C31" s="81"/>
      <c r="D31" s="82"/>
      <c r="E31" s="83"/>
      <c r="F31" s="44"/>
      <c r="G31" s="185">
        <v>0</v>
      </c>
      <c r="H31" s="81"/>
      <c r="I31" s="81"/>
      <c r="J31" s="81"/>
      <c r="K31" s="91"/>
      <c r="L31" s="92"/>
      <c r="M31" s="93">
        <v>0</v>
      </c>
    </row>
    <row r="32" spans="1:13" ht="17.25" thickBot="1">
      <c r="A32" s="12">
        <v>0</v>
      </c>
      <c r="B32" s="85"/>
      <c r="C32" s="86"/>
      <c r="D32" s="87"/>
      <c r="E32" s="88"/>
      <c r="F32" s="89"/>
      <c r="G32" s="180"/>
      <c r="H32" s="86"/>
      <c r="I32" s="86"/>
      <c r="J32" s="86"/>
      <c r="K32" s="95"/>
      <c r="L32" s="96"/>
      <c r="M32" s="97"/>
    </row>
    <row r="33" spans="1:13" ht="18" thickTop="1" thickBot="1">
      <c r="A33" s="25"/>
      <c r="B33" s="385" t="s">
        <v>14</v>
      </c>
      <c r="C33" s="386"/>
      <c r="D33" s="386"/>
      <c r="E33" s="386"/>
      <c r="F33" s="387"/>
      <c r="G33" s="26">
        <f>SUM(G31:G32)</f>
        <v>0</v>
      </c>
      <c r="H33" s="27"/>
      <c r="I33" s="27"/>
      <c r="J33" s="27"/>
      <c r="K33" s="68"/>
      <c r="L33" s="69"/>
      <c r="M33" s="70">
        <f>SUM(M31:M32)</f>
        <v>0</v>
      </c>
    </row>
    <row r="34" spans="1:13">
      <c r="A34" s="379" t="s">
        <v>16</v>
      </c>
      <c r="B34" s="380"/>
      <c r="C34" s="380"/>
      <c r="D34" s="41"/>
      <c r="E34" s="42"/>
      <c r="F34" s="43"/>
      <c r="G34" s="185">
        <f>G30+G33</f>
        <v>905660</v>
      </c>
      <c r="H34" s="45"/>
      <c r="I34" s="71"/>
      <c r="J34" s="71"/>
      <c r="K34" s="42"/>
      <c r="L34" s="72"/>
      <c r="M34" s="73"/>
    </row>
  </sheetData>
  <mergeCells count="6">
    <mergeCell ref="A34:C34"/>
    <mergeCell ref="C1:M1"/>
    <mergeCell ref="C2:M2"/>
    <mergeCell ref="I3:J3"/>
    <mergeCell ref="B30:F30"/>
    <mergeCell ref="B33:F33"/>
  </mergeCells>
  <phoneticPr fontId="9" type="noConversion"/>
  <pageMargins left="0.19685039370078741" right="0.19685039370078741" top="0.39370078740157483" bottom="0.19685039370078741" header="0.19685039370078741" footer="0.19685039370078741"/>
  <pageSetup paperSize="9" orientation="landscape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activeCell="S10" sqref="S10"/>
    </sheetView>
  </sheetViews>
  <sheetFormatPr defaultColWidth="9" defaultRowHeight="16.5"/>
  <cols>
    <col min="1" max="1" width="6.75" style="1" customWidth="1"/>
    <col min="2" max="2" width="4.5" style="1" customWidth="1"/>
    <col min="3" max="3" width="16.5" style="1" customWidth="1"/>
    <col min="4" max="4" width="4.5" style="1" customWidth="1"/>
    <col min="5" max="5" width="4.625" style="212" customWidth="1"/>
    <col min="6" max="6" width="8" style="1" customWidth="1"/>
    <col min="7" max="7" width="9.5" style="1" customWidth="1"/>
    <col min="8" max="8" width="16.75" style="1" customWidth="1"/>
    <col min="9" max="9" width="8.75" style="1" customWidth="1"/>
    <col min="10" max="10" width="6.125" style="1" customWidth="1"/>
    <col min="11" max="12" width="9.25" style="1" customWidth="1"/>
    <col min="13" max="13" width="11.125" style="1" customWidth="1"/>
    <col min="14" max="16384" width="9" style="1"/>
  </cols>
  <sheetData>
    <row r="1" spans="1:13">
      <c r="A1" s="3"/>
      <c r="B1" s="3"/>
      <c r="C1" s="381" t="s">
        <v>0</v>
      </c>
      <c r="D1" s="381"/>
      <c r="E1" s="381"/>
      <c r="F1" s="381"/>
      <c r="G1" s="381"/>
      <c r="H1" s="381"/>
      <c r="I1" s="381"/>
      <c r="J1" s="381"/>
      <c r="K1" s="381"/>
      <c r="L1" s="381"/>
      <c r="M1" s="381"/>
    </row>
    <row r="2" spans="1:13">
      <c r="A2" s="3"/>
      <c r="B2" s="3"/>
      <c r="C2" s="382" t="s">
        <v>1413</v>
      </c>
      <c r="D2" s="382"/>
      <c r="E2" s="382"/>
      <c r="F2" s="382"/>
      <c r="G2" s="382"/>
      <c r="H2" s="382"/>
      <c r="I2" s="382"/>
      <c r="J2" s="382"/>
      <c r="K2" s="382"/>
      <c r="L2" s="382"/>
      <c r="M2" s="382"/>
    </row>
    <row r="3" spans="1:13">
      <c r="A3" s="4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7" t="s">
        <v>8</v>
      </c>
      <c r="I3" s="383" t="s">
        <v>9</v>
      </c>
      <c r="J3" s="384"/>
      <c r="K3" s="6" t="s">
        <v>10</v>
      </c>
      <c r="L3" s="6" t="s">
        <v>11</v>
      </c>
      <c r="M3" s="46" t="s">
        <v>12</v>
      </c>
    </row>
    <row r="4" spans="1:13">
      <c r="A4" s="8" t="s">
        <v>13</v>
      </c>
      <c r="B4" s="8">
        <v>1</v>
      </c>
      <c r="C4" s="9" t="s">
        <v>703</v>
      </c>
      <c r="D4" s="10" t="s">
        <v>324</v>
      </c>
      <c r="E4" s="11">
        <v>1</v>
      </c>
      <c r="F4" s="11">
        <v>714660</v>
      </c>
      <c r="G4" s="11">
        <v>714660</v>
      </c>
      <c r="H4" s="9" t="s">
        <v>1414</v>
      </c>
      <c r="I4" s="117" t="s">
        <v>1636</v>
      </c>
      <c r="J4" s="9"/>
      <c r="K4" s="19"/>
      <c r="L4" s="11"/>
      <c r="M4" s="48">
        <v>714660</v>
      </c>
    </row>
    <row r="5" spans="1:13">
      <c r="A5" s="12">
        <v>790660</v>
      </c>
      <c r="B5" s="12"/>
      <c r="C5" s="13"/>
      <c r="D5" s="14"/>
      <c r="E5" s="14"/>
      <c r="F5" s="14"/>
      <c r="G5" s="14"/>
      <c r="H5" s="13" t="s">
        <v>1415</v>
      </c>
      <c r="I5" s="13"/>
      <c r="J5" s="13"/>
      <c r="K5" s="34"/>
      <c r="L5" s="14"/>
      <c r="M5" s="50"/>
    </row>
    <row r="6" spans="1:13">
      <c r="A6" s="12"/>
      <c r="B6" s="15"/>
      <c r="C6" s="16"/>
      <c r="D6" s="17"/>
      <c r="E6" s="17"/>
      <c r="F6" s="17"/>
      <c r="G6" s="17"/>
      <c r="H6" s="16" t="s">
        <v>624</v>
      </c>
      <c r="I6" s="16"/>
      <c r="J6" s="16"/>
      <c r="K6" s="37"/>
      <c r="L6" s="17"/>
      <c r="M6" s="52"/>
    </row>
    <row r="7" spans="1:13">
      <c r="A7" s="12"/>
      <c r="B7" s="78">
        <v>2</v>
      </c>
      <c r="C7" s="116" t="s">
        <v>761</v>
      </c>
      <c r="D7" s="128" t="s">
        <v>324</v>
      </c>
      <c r="E7" s="6">
        <v>1</v>
      </c>
      <c r="F7" s="79">
        <v>6000</v>
      </c>
      <c r="G7" s="79">
        <v>6000</v>
      </c>
      <c r="H7" s="116" t="s">
        <v>360</v>
      </c>
      <c r="I7" s="117" t="s">
        <v>1636</v>
      </c>
      <c r="J7" s="75"/>
      <c r="K7" s="6"/>
      <c r="L7" s="77"/>
      <c r="M7" s="90">
        <v>6000</v>
      </c>
    </row>
    <row r="8" spans="1:13">
      <c r="A8" s="12"/>
      <c r="B8" s="18">
        <v>3</v>
      </c>
      <c r="C8" s="117" t="s">
        <v>1416</v>
      </c>
      <c r="D8" s="121" t="s">
        <v>324</v>
      </c>
      <c r="E8" s="19">
        <v>1</v>
      </c>
      <c r="F8" s="20">
        <v>70000</v>
      </c>
      <c r="G8" s="20">
        <v>70000</v>
      </c>
      <c r="H8" s="117" t="s">
        <v>1417</v>
      </c>
      <c r="I8" s="117" t="s">
        <v>1636</v>
      </c>
      <c r="J8" s="9"/>
      <c r="K8" s="19" t="s">
        <v>3817</v>
      </c>
      <c r="L8" s="11">
        <v>6600</v>
      </c>
      <c r="M8" s="48"/>
    </row>
    <row r="9" spans="1:13" ht="17.25" thickBot="1">
      <c r="A9" s="12"/>
      <c r="B9" s="12"/>
      <c r="C9" s="120"/>
      <c r="D9" s="123"/>
      <c r="E9" s="34"/>
      <c r="F9" s="35"/>
      <c r="G9" s="35"/>
      <c r="H9" s="120"/>
      <c r="I9" s="120"/>
      <c r="J9" s="13"/>
      <c r="K9" s="34" t="s">
        <v>3838</v>
      </c>
      <c r="L9" s="14">
        <v>37200</v>
      </c>
      <c r="M9" s="50">
        <v>26200</v>
      </c>
    </row>
    <row r="10" spans="1:13" ht="18" thickTop="1" thickBot="1">
      <c r="A10" s="25"/>
      <c r="B10" s="385" t="s">
        <v>14</v>
      </c>
      <c r="C10" s="386"/>
      <c r="D10" s="386"/>
      <c r="E10" s="386"/>
      <c r="F10" s="387"/>
      <c r="G10" s="26">
        <f>SUM(G4:G8)</f>
        <v>790660</v>
      </c>
      <c r="H10" s="27"/>
      <c r="I10" s="27"/>
      <c r="J10" s="27"/>
      <c r="K10" s="57"/>
      <c r="L10" s="58">
        <f>SUM(L4:L9)</f>
        <v>43800</v>
      </c>
      <c r="M10" s="59">
        <f>SUM(M4:M9)</f>
        <v>746860</v>
      </c>
    </row>
    <row r="11" spans="1:13">
      <c r="A11" s="28" t="s">
        <v>15</v>
      </c>
      <c r="B11" s="80">
        <v>1</v>
      </c>
      <c r="C11" s="145" t="s">
        <v>1418</v>
      </c>
      <c r="D11" s="146" t="s">
        <v>324</v>
      </c>
      <c r="E11" s="83">
        <v>1</v>
      </c>
      <c r="F11" s="44">
        <v>95000</v>
      </c>
      <c r="G11" s="44">
        <v>95000</v>
      </c>
      <c r="H11" s="145" t="s">
        <v>1419</v>
      </c>
      <c r="I11" s="117" t="s">
        <v>1636</v>
      </c>
      <c r="J11" s="81"/>
      <c r="K11" s="91"/>
      <c r="L11" s="92"/>
      <c r="M11" s="93">
        <v>95000</v>
      </c>
    </row>
    <row r="12" spans="1:13" ht="17.25" thickBot="1">
      <c r="A12" s="12">
        <v>115000</v>
      </c>
      <c r="B12" s="78">
        <v>2</v>
      </c>
      <c r="C12" s="116" t="s">
        <v>1420</v>
      </c>
      <c r="D12" s="130" t="s">
        <v>324</v>
      </c>
      <c r="E12" s="6">
        <v>1</v>
      </c>
      <c r="F12" s="79">
        <v>20000</v>
      </c>
      <c r="G12" s="79">
        <v>20000</v>
      </c>
      <c r="H12" s="116" t="s">
        <v>1421</v>
      </c>
      <c r="I12" s="117" t="s">
        <v>1636</v>
      </c>
      <c r="J12" s="75"/>
      <c r="K12" s="94"/>
      <c r="L12" s="77"/>
      <c r="M12" s="90">
        <v>20000</v>
      </c>
    </row>
    <row r="13" spans="1:13" ht="18" thickTop="1" thickBot="1">
      <c r="A13" s="25"/>
      <c r="B13" s="385" t="s">
        <v>14</v>
      </c>
      <c r="C13" s="386"/>
      <c r="D13" s="386"/>
      <c r="E13" s="386"/>
      <c r="F13" s="387"/>
      <c r="G13" s="26">
        <f>SUM(G11:G12)</f>
        <v>115000</v>
      </c>
      <c r="H13" s="27"/>
      <c r="I13" s="27"/>
      <c r="J13" s="27"/>
      <c r="K13" s="68"/>
      <c r="L13" s="69"/>
      <c r="M13" s="70">
        <f>SUM(M11:M12)</f>
        <v>115000</v>
      </c>
    </row>
    <row r="14" spans="1:13">
      <c r="A14" s="379" t="s">
        <v>16</v>
      </c>
      <c r="B14" s="380"/>
      <c r="C14" s="380"/>
      <c r="D14" s="41"/>
      <c r="E14" s="42"/>
      <c r="F14" s="43"/>
      <c r="G14" s="44">
        <f>G10+G13</f>
        <v>905660</v>
      </c>
      <c r="H14" s="45"/>
      <c r="I14" s="71"/>
      <c r="J14" s="71"/>
      <c r="K14" s="42"/>
      <c r="L14" s="72"/>
      <c r="M14" s="73"/>
    </row>
  </sheetData>
  <mergeCells count="6">
    <mergeCell ref="A14:C14"/>
    <mergeCell ref="C1:M1"/>
    <mergeCell ref="C2:M2"/>
    <mergeCell ref="I3:J3"/>
    <mergeCell ref="B10:F10"/>
    <mergeCell ref="B13:F13"/>
  </mergeCells>
  <phoneticPr fontId="9" type="noConversion"/>
  <pageMargins left="0.19685039370078741" right="0.19685039370078741" top="0.39370078740157483" bottom="0.19685039370078741" header="0.19685039370078741" footer="0.19685039370078741"/>
  <pageSetup paperSize="9" orientation="landscape" verticalDpi="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opLeftCell="A11" workbookViewId="0">
      <selection activeCell="F19" sqref="F19"/>
    </sheetView>
  </sheetViews>
  <sheetFormatPr defaultColWidth="9" defaultRowHeight="16.5"/>
  <cols>
    <col min="1" max="1" width="6.75" style="1" customWidth="1"/>
    <col min="2" max="2" width="4.5" style="1" customWidth="1"/>
    <col min="3" max="3" width="16.75" style="1" customWidth="1"/>
    <col min="4" max="4" width="4.5" style="1" customWidth="1"/>
    <col min="5" max="5" width="4.625" style="273" customWidth="1"/>
    <col min="6" max="6" width="8" style="1" customWidth="1"/>
    <col min="7" max="7" width="9.5" style="1" customWidth="1"/>
    <col min="8" max="8" width="17.5" style="1" customWidth="1"/>
    <col min="9" max="9" width="8.375" style="1" customWidth="1"/>
    <col min="10" max="10" width="5.5" style="1" customWidth="1"/>
    <col min="11" max="12" width="9.25" style="1" customWidth="1"/>
    <col min="13" max="13" width="11.125" style="1" customWidth="1"/>
    <col min="14" max="16384" width="9" style="1"/>
  </cols>
  <sheetData>
    <row r="1" spans="1:13">
      <c r="A1" s="3"/>
      <c r="B1" s="3"/>
      <c r="C1" s="381" t="s">
        <v>0</v>
      </c>
      <c r="D1" s="381"/>
      <c r="E1" s="381"/>
      <c r="F1" s="381"/>
      <c r="G1" s="381"/>
      <c r="H1" s="381"/>
      <c r="I1" s="381"/>
      <c r="J1" s="381"/>
      <c r="K1" s="381"/>
      <c r="L1" s="381"/>
      <c r="M1" s="381"/>
    </row>
    <row r="2" spans="1:13">
      <c r="A2" s="3"/>
      <c r="B2" s="3"/>
      <c r="C2" s="382" t="s">
        <v>1974</v>
      </c>
      <c r="D2" s="382"/>
      <c r="E2" s="382"/>
      <c r="F2" s="382"/>
      <c r="G2" s="382"/>
      <c r="H2" s="382"/>
      <c r="I2" s="382"/>
      <c r="J2" s="382"/>
      <c r="K2" s="382"/>
      <c r="L2" s="382"/>
      <c r="M2" s="382"/>
    </row>
    <row r="3" spans="1:13">
      <c r="A3" s="4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7" t="s">
        <v>8</v>
      </c>
      <c r="I3" s="383" t="s">
        <v>9</v>
      </c>
      <c r="J3" s="384"/>
      <c r="K3" s="6" t="s">
        <v>10</v>
      </c>
      <c r="L3" s="6" t="s">
        <v>11</v>
      </c>
      <c r="M3" s="46" t="s">
        <v>12</v>
      </c>
    </row>
    <row r="4" spans="1:13">
      <c r="A4" s="8" t="s">
        <v>13</v>
      </c>
      <c r="B4" s="8">
        <v>1</v>
      </c>
      <c r="C4" s="9" t="s">
        <v>1965</v>
      </c>
      <c r="D4" s="10" t="s">
        <v>1966</v>
      </c>
      <c r="E4" s="11">
        <v>3</v>
      </c>
      <c r="F4" s="11">
        <v>10000</v>
      </c>
      <c r="G4" s="337">
        <v>30000</v>
      </c>
      <c r="H4" s="9" t="s">
        <v>1967</v>
      </c>
      <c r="I4" s="9" t="s">
        <v>2177</v>
      </c>
      <c r="J4" s="9"/>
      <c r="K4" s="19" t="s">
        <v>2472</v>
      </c>
      <c r="L4" s="11">
        <v>30000</v>
      </c>
      <c r="M4" s="48">
        <v>0</v>
      </c>
    </row>
    <row r="5" spans="1:13">
      <c r="A5" s="12">
        <v>723660</v>
      </c>
      <c r="B5" s="12"/>
      <c r="C5" s="13"/>
      <c r="D5" s="14"/>
      <c r="E5" s="14"/>
      <c r="F5" s="14"/>
      <c r="G5" s="14"/>
      <c r="H5" s="13" t="s">
        <v>1968</v>
      </c>
      <c r="I5" s="13"/>
      <c r="J5" s="13"/>
      <c r="K5" s="34"/>
      <c r="L5" s="14"/>
      <c r="M5" s="50"/>
    </row>
    <row r="6" spans="1:13">
      <c r="A6" s="12"/>
      <c r="B6" s="12"/>
      <c r="C6" s="13"/>
      <c r="D6" s="14"/>
      <c r="E6" s="14"/>
      <c r="F6" s="14"/>
      <c r="G6" s="14"/>
      <c r="H6" s="13" t="s">
        <v>1969</v>
      </c>
      <c r="I6" s="13"/>
      <c r="J6" s="13"/>
      <c r="K6" s="34"/>
      <c r="L6" s="14"/>
      <c r="M6" s="50"/>
    </row>
    <row r="7" spans="1:13">
      <c r="A7" s="12"/>
      <c r="B7" s="15"/>
      <c r="C7" s="16"/>
      <c r="D7" s="37"/>
      <c r="E7" s="37"/>
      <c r="F7" s="38"/>
      <c r="G7" s="38"/>
      <c r="H7" s="16" t="s">
        <v>1970</v>
      </c>
      <c r="I7" s="16"/>
      <c r="J7" s="16"/>
      <c r="K7" s="37"/>
      <c r="L7" s="17"/>
      <c r="M7" s="52"/>
    </row>
    <row r="8" spans="1:13">
      <c r="A8" s="12"/>
      <c r="B8" s="18">
        <v>2</v>
      </c>
      <c r="C8" s="9" t="s">
        <v>1971</v>
      </c>
      <c r="D8" s="19" t="s">
        <v>1972</v>
      </c>
      <c r="E8" s="19">
        <v>1</v>
      </c>
      <c r="F8" s="20">
        <v>3500</v>
      </c>
      <c r="G8" s="20">
        <v>3500</v>
      </c>
      <c r="H8" s="9" t="s">
        <v>1967</v>
      </c>
      <c r="I8" s="9" t="s">
        <v>2177</v>
      </c>
      <c r="J8" s="9"/>
      <c r="K8" s="19" t="s">
        <v>2526</v>
      </c>
      <c r="L8" s="11">
        <v>3500</v>
      </c>
      <c r="M8" s="48">
        <v>0</v>
      </c>
    </row>
    <row r="9" spans="1:13">
      <c r="A9" s="12"/>
      <c r="B9" s="15"/>
      <c r="C9" s="16"/>
      <c r="D9" s="37"/>
      <c r="E9" s="37"/>
      <c r="F9" s="38"/>
      <c r="G9" s="38"/>
      <c r="H9" s="16" t="s">
        <v>1973</v>
      </c>
      <c r="I9" s="16"/>
      <c r="J9" s="16"/>
      <c r="K9" s="37"/>
      <c r="L9" s="17"/>
      <c r="M9" s="52"/>
    </row>
    <row r="10" spans="1:13">
      <c r="A10" s="12"/>
      <c r="B10" s="18">
        <v>3</v>
      </c>
      <c r="C10" s="9" t="s">
        <v>2102</v>
      </c>
      <c r="D10" s="19" t="s">
        <v>2103</v>
      </c>
      <c r="E10" s="19">
        <v>1</v>
      </c>
      <c r="F10" s="20">
        <v>8000</v>
      </c>
      <c r="G10" s="20">
        <v>8000</v>
      </c>
      <c r="H10" s="9" t="s">
        <v>2104</v>
      </c>
      <c r="I10" s="9" t="s">
        <v>2177</v>
      </c>
      <c r="J10" s="9"/>
      <c r="K10" s="19" t="s">
        <v>2224</v>
      </c>
      <c r="L10" s="11">
        <v>8000</v>
      </c>
      <c r="M10" s="48">
        <v>0</v>
      </c>
    </row>
    <row r="11" spans="1:13">
      <c r="A11" s="12"/>
      <c r="B11" s="18">
        <v>4</v>
      </c>
      <c r="C11" s="9" t="s">
        <v>2968</v>
      </c>
      <c r="D11" s="19" t="s">
        <v>1842</v>
      </c>
      <c r="E11" s="19">
        <v>1</v>
      </c>
      <c r="F11" s="20">
        <v>75000</v>
      </c>
      <c r="G11" s="20">
        <v>75000</v>
      </c>
      <c r="H11" s="9" t="s">
        <v>2970</v>
      </c>
      <c r="I11" s="9" t="s">
        <v>3125</v>
      </c>
      <c r="J11" s="9"/>
      <c r="K11" s="19" t="s">
        <v>3788</v>
      </c>
      <c r="L11" s="11">
        <v>65250</v>
      </c>
      <c r="M11" s="48">
        <v>9750</v>
      </c>
    </row>
    <row r="12" spans="1:13">
      <c r="A12" s="12"/>
      <c r="B12" s="12"/>
      <c r="C12" s="13" t="s">
        <v>2969</v>
      </c>
      <c r="D12" s="34"/>
      <c r="E12" s="34"/>
      <c r="F12" s="35"/>
      <c r="G12" s="35"/>
      <c r="H12" s="13" t="s">
        <v>2971</v>
      </c>
      <c r="I12" s="13"/>
      <c r="J12" s="13"/>
      <c r="K12" s="34"/>
      <c r="L12" s="14"/>
      <c r="M12" s="50"/>
    </row>
    <row r="13" spans="1:13">
      <c r="A13" s="12"/>
      <c r="B13" s="18">
        <v>5</v>
      </c>
      <c r="C13" s="9" t="s">
        <v>2972</v>
      </c>
      <c r="D13" s="19" t="s">
        <v>2973</v>
      </c>
      <c r="E13" s="19">
        <v>1</v>
      </c>
      <c r="F13" s="20">
        <v>95000</v>
      </c>
      <c r="G13" s="20">
        <v>95000</v>
      </c>
      <c r="H13" s="9" t="s">
        <v>2974</v>
      </c>
      <c r="I13" s="9" t="s">
        <v>3125</v>
      </c>
      <c r="J13" s="9"/>
      <c r="K13" s="19"/>
      <c r="L13" s="11"/>
      <c r="M13" s="48">
        <v>95000</v>
      </c>
    </row>
    <row r="14" spans="1:13">
      <c r="A14" s="12"/>
      <c r="B14" s="12"/>
      <c r="C14" s="13"/>
      <c r="D14" s="34"/>
      <c r="E14" s="34"/>
      <c r="F14" s="35"/>
      <c r="G14" s="35"/>
      <c r="H14" s="13" t="s">
        <v>2975</v>
      </c>
      <c r="I14" s="13"/>
      <c r="J14" s="13"/>
      <c r="K14" s="34"/>
      <c r="L14" s="14"/>
      <c r="M14" s="50"/>
    </row>
    <row r="15" spans="1:13">
      <c r="A15" s="12"/>
      <c r="B15" s="12"/>
      <c r="C15" s="13"/>
      <c r="D15" s="34"/>
      <c r="E15" s="34"/>
      <c r="F15" s="35"/>
      <c r="G15" s="35"/>
      <c r="H15" s="13" t="s">
        <v>2990</v>
      </c>
      <c r="I15" s="13"/>
      <c r="J15" s="13"/>
      <c r="K15" s="34"/>
      <c r="L15" s="14"/>
      <c r="M15" s="50"/>
    </row>
    <row r="16" spans="1:13">
      <c r="A16" s="12"/>
      <c r="B16" s="18">
        <v>6</v>
      </c>
      <c r="C16" s="9" t="s">
        <v>2976</v>
      </c>
      <c r="D16" s="19" t="s">
        <v>2973</v>
      </c>
      <c r="E16" s="19">
        <v>1</v>
      </c>
      <c r="F16" s="20">
        <v>2366</v>
      </c>
      <c r="G16" s="20">
        <v>2366</v>
      </c>
      <c r="H16" s="9" t="s">
        <v>2978</v>
      </c>
      <c r="I16" s="9" t="s">
        <v>3125</v>
      </c>
      <c r="J16" s="9"/>
      <c r="K16" s="19"/>
      <c r="L16" s="11"/>
      <c r="M16" s="48">
        <v>2366</v>
      </c>
    </row>
    <row r="17" spans="1:13">
      <c r="A17" s="12"/>
      <c r="B17" s="15"/>
      <c r="C17" s="16" t="s">
        <v>2977</v>
      </c>
      <c r="D17" s="37"/>
      <c r="E17" s="37"/>
      <c r="F17" s="38"/>
      <c r="G17" s="38"/>
      <c r="H17" s="16" t="s">
        <v>2979</v>
      </c>
      <c r="I17" s="16"/>
      <c r="J17" s="16"/>
      <c r="K17" s="37"/>
      <c r="L17" s="17"/>
      <c r="M17" s="52"/>
    </row>
    <row r="18" spans="1:13">
      <c r="A18" s="12"/>
      <c r="B18" s="12">
        <v>7</v>
      </c>
      <c r="C18" s="13" t="s">
        <v>2980</v>
      </c>
      <c r="D18" s="34" t="s">
        <v>2973</v>
      </c>
      <c r="E18" s="34">
        <v>1</v>
      </c>
      <c r="F18" s="35">
        <v>100000</v>
      </c>
      <c r="G18" s="35">
        <v>100000</v>
      </c>
      <c r="H18" s="13" t="s">
        <v>2981</v>
      </c>
      <c r="I18" s="13" t="s">
        <v>3125</v>
      </c>
      <c r="J18" s="371">
        <v>50000</v>
      </c>
      <c r="K18" s="34" t="s">
        <v>3607</v>
      </c>
      <c r="L18" s="14">
        <v>12000</v>
      </c>
      <c r="M18" s="50">
        <v>88000</v>
      </c>
    </row>
    <row r="19" spans="1:13">
      <c r="A19" s="12"/>
      <c r="B19" s="12"/>
      <c r="C19" s="13"/>
      <c r="D19" s="34"/>
      <c r="E19" s="34"/>
      <c r="F19" s="35"/>
      <c r="G19" s="35"/>
      <c r="H19" s="13" t="s">
        <v>3316</v>
      </c>
      <c r="I19" s="13" t="s">
        <v>3607</v>
      </c>
      <c r="J19" s="371">
        <v>50000</v>
      </c>
      <c r="K19" s="34"/>
      <c r="L19" s="14"/>
      <c r="M19" s="50"/>
    </row>
    <row r="20" spans="1:13">
      <c r="A20" s="12"/>
      <c r="B20" s="18">
        <v>8</v>
      </c>
      <c r="C20" s="9" t="s">
        <v>3317</v>
      </c>
      <c r="D20" s="19" t="s">
        <v>527</v>
      </c>
      <c r="E20" s="19">
        <v>1</v>
      </c>
      <c r="F20" s="20">
        <v>200000</v>
      </c>
      <c r="G20" s="20">
        <v>200000</v>
      </c>
      <c r="H20" s="9" t="s">
        <v>3318</v>
      </c>
      <c r="I20" s="9" t="s">
        <v>3604</v>
      </c>
      <c r="J20" s="9"/>
      <c r="K20" s="19"/>
      <c r="L20" s="11"/>
      <c r="M20" s="48">
        <v>200000</v>
      </c>
    </row>
    <row r="21" spans="1:13">
      <c r="A21" s="12"/>
      <c r="B21" s="12"/>
      <c r="C21" s="13"/>
      <c r="D21" s="34"/>
      <c r="E21" s="34"/>
      <c r="F21" s="35"/>
      <c r="G21" s="35"/>
      <c r="H21" s="13" t="s">
        <v>3319</v>
      </c>
      <c r="I21" s="13"/>
      <c r="J21" s="13"/>
      <c r="K21" s="34"/>
      <c r="L21" s="14"/>
      <c r="M21" s="50"/>
    </row>
    <row r="22" spans="1:13">
      <c r="A22" s="12"/>
      <c r="B22" s="15"/>
      <c r="C22" s="16"/>
      <c r="D22" s="37"/>
      <c r="E22" s="37"/>
      <c r="F22" s="38"/>
      <c r="G22" s="38"/>
      <c r="H22" s="16" t="s">
        <v>3310</v>
      </c>
      <c r="I22" s="16" t="s">
        <v>3604</v>
      </c>
      <c r="J22" s="16"/>
      <c r="K22" s="37"/>
      <c r="L22" s="17"/>
      <c r="M22" s="52"/>
    </row>
    <row r="23" spans="1:13">
      <c r="A23" s="12"/>
      <c r="B23" s="18">
        <v>9</v>
      </c>
      <c r="C23" s="9" t="s">
        <v>3320</v>
      </c>
      <c r="D23" s="19" t="s">
        <v>527</v>
      </c>
      <c r="E23" s="19">
        <v>1</v>
      </c>
      <c r="F23" s="20">
        <v>209794</v>
      </c>
      <c r="G23" s="20">
        <v>209794</v>
      </c>
      <c r="H23" s="9" t="s">
        <v>3318</v>
      </c>
      <c r="I23" s="9"/>
      <c r="J23" s="9"/>
      <c r="K23" s="19"/>
      <c r="L23" s="11"/>
      <c r="M23" s="48">
        <v>209794</v>
      </c>
    </row>
    <row r="24" spans="1:13">
      <c r="A24" s="12"/>
      <c r="B24" s="12"/>
      <c r="C24" s="13"/>
      <c r="D24" s="34"/>
      <c r="E24" s="34"/>
      <c r="F24" s="35"/>
      <c r="G24" s="35"/>
      <c r="H24" s="13" t="s">
        <v>3321</v>
      </c>
      <c r="I24" s="13"/>
      <c r="J24" s="13"/>
      <c r="K24" s="34"/>
      <c r="L24" s="14"/>
      <c r="M24" s="50"/>
    </row>
    <row r="25" spans="1:13" ht="17.25" thickBot="1">
      <c r="A25" s="12"/>
      <c r="B25" s="21"/>
      <c r="C25" s="22"/>
      <c r="D25" s="23"/>
      <c r="E25" s="23"/>
      <c r="F25" s="24"/>
      <c r="G25" s="24"/>
      <c r="H25" s="22" t="s">
        <v>3322</v>
      </c>
      <c r="I25" s="22"/>
      <c r="J25" s="22"/>
      <c r="K25" s="23"/>
      <c r="L25" s="54"/>
      <c r="M25" s="55"/>
    </row>
    <row r="26" spans="1:13" ht="18" thickTop="1" thickBot="1">
      <c r="A26" s="25"/>
      <c r="B26" s="385" t="s">
        <v>14</v>
      </c>
      <c r="C26" s="386"/>
      <c r="D26" s="386"/>
      <c r="E26" s="386"/>
      <c r="F26" s="387"/>
      <c r="G26" s="26">
        <f>SUM(G4:G25)</f>
        <v>723660</v>
      </c>
      <c r="H26" s="27"/>
      <c r="I26" s="27"/>
      <c r="J26" s="27"/>
      <c r="K26" s="57"/>
      <c r="L26" s="58">
        <f>SUM(L4:L11)</f>
        <v>106750</v>
      </c>
      <c r="M26" s="59">
        <f>SUM(M4:M25)</f>
        <v>604910</v>
      </c>
    </row>
    <row r="27" spans="1:13">
      <c r="A27" s="28" t="s">
        <v>15</v>
      </c>
      <c r="B27" s="28">
        <v>1</v>
      </c>
      <c r="C27" s="29" t="s">
        <v>2987</v>
      </c>
      <c r="D27" s="30" t="s">
        <v>2973</v>
      </c>
      <c r="E27" s="31">
        <v>1</v>
      </c>
      <c r="F27" s="32">
        <v>96500</v>
      </c>
      <c r="G27" s="32">
        <v>96500</v>
      </c>
      <c r="H27" s="29" t="s">
        <v>2982</v>
      </c>
      <c r="I27" s="29" t="s">
        <v>3125</v>
      </c>
      <c r="J27" s="29"/>
      <c r="K27" s="60"/>
      <c r="L27" s="61"/>
      <c r="M27" s="62">
        <v>96500</v>
      </c>
    </row>
    <row r="28" spans="1:13">
      <c r="A28" s="12">
        <v>182000</v>
      </c>
      <c r="B28" s="12"/>
      <c r="C28" s="13" t="s">
        <v>2988</v>
      </c>
      <c r="D28" s="33"/>
      <c r="E28" s="34"/>
      <c r="F28" s="35"/>
      <c r="G28" s="35"/>
      <c r="H28" s="13" t="s">
        <v>2989</v>
      </c>
      <c r="I28" s="13"/>
      <c r="J28" s="13"/>
      <c r="K28" s="64"/>
      <c r="L28" s="14"/>
      <c r="M28" s="50"/>
    </row>
    <row r="29" spans="1:13">
      <c r="A29" s="12"/>
      <c r="B29" s="18">
        <v>2</v>
      </c>
      <c r="C29" s="9" t="s">
        <v>2983</v>
      </c>
      <c r="D29" s="39" t="s">
        <v>2973</v>
      </c>
      <c r="E29" s="19">
        <v>1</v>
      </c>
      <c r="F29" s="20">
        <v>85500</v>
      </c>
      <c r="G29" s="20">
        <v>85500</v>
      </c>
      <c r="H29" s="9" t="s">
        <v>2984</v>
      </c>
      <c r="I29" s="9" t="s">
        <v>3125</v>
      </c>
      <c r="J29" s="9"/>
      <c r="K29" s="66"/>
      <c r="L29" s="11"/>
      <c r="M29" s="48">
        <v>85500</v>
      </c>
    </row>
    <row r="30" spans="1:13">
      <c r="A30" s="12"/>
      <c r="B30" s="12"/>
      <c r="C30" s="13"/>
      <c r="D30" s="33"/>
      <c r="E30" s="34"/>
      <c r="F30" s="35"/>
      <c r="G30" s="35"/>
      <c r="H30" s="13" t="s">
        <v>2985</v>
      </c>
      <c r="I30" s="13"/>
      <c r="J30" s="13"/>
      <c r="K30" s="64"/>
      <c r="L30" s="14"/>
      <c r="M30" s="50"/>
    </row>
    <row r="31" spans="1:13" ht="17.25" thickBot="1">
      <c r="A31" s="12"/>
      <c r="B31" s="21"/>
      <c r="C31" s="22"/>
      <c r="D31" s="40"/>
      <c r="E31" s="23"/>
      <c r="F31" s="24"/>
      <c r="G31" s="24"/>
      <c r="H31" s="22" t="s">
        <v>2986</v>
      </c>
      <c r="I31" s="22"/>
      <c r="J31" s="22"/>
      <c r="K31" s="67"/>
      <c r="L31" s="54"/>
      <c r="M31" s="55"/>
    </row>
    <row r="32" spans="1:13" ht="18" thickTop="1" thickBot="1">
      <c r="A32" s="25"/>
      <c r="B32" s="385" t="s">
        <v>14</v>
      </c>
      <c r="C32" s="386"/>
      <c r="D32" s="386"/>
      <c r="E32" s="386"/>
      <c r="F32" s="387"/>
      <c r="G32" s="26">
        <f>SUM(G27:G30)</f>
        <v>182000</v>
      </c>
      <c r="H32" s="27"/>
      <c r="I32" s="27"/>
      <c r="J32" s="27"/>
      <c r="K32" s="68"/>
      <c r="L32" s="69"/>
      <c r="M32" s="70">
        <f>SUM(M27:M30)</f>
        <v>182000</v>
      </c>
    </row>
    <row r="33" spans="1:13">
      <c r="A33" s="379" t="s">
        <v>16</v>
      </c>
      <c r="B33" s="380"/>
      <c r="C33" s="380"/>
      <c r="D33" s="41"/>
      <c r="E33" s="42"/>
      <c r="F33" s="43"/>
      <c r="G33" s="44">
        <f>G26+G32</f>
        <v>905660</v>
      </c>
      <c r="H33" s="45"/>
      <c r="I33" s="71"/>
      <c r="J33" s="71"/>
      <c r="K33" s="42"/>
      <c r="L33" s="72"/>
      <c r="M33" s="73"/>
    </row>
  </sheetData>
  <mergeCells count="6">
    <mergeCell ref="A33:C33"/>
    <mergeCell ref="C1:M1"/>
    <mergeCell ref="C2:M2"/>
    <mergeCell ref="I3:J3"/>
    <mergeCell ref="B26:F26"/>
    <mergeCell ref="B32:F32"/>
  </mergeCells>
  <phoneticPr fontId="23" type="noConversion"/>
  <pageMargins left="0.19685039370078741" right="0.19685039370078741" top="0.39370078740157483" bottom="0.19685039370078741" header="0.19685039370078741" footer="0.19685039370078741"/>
  <pageSetup paperSize="9" orientation="landscape" verticalDpi="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opLeftCell="A26" workbookViewId="0">
      <selection activeCell="G49" sqref="G49"/>
    </sheetView>
  </sheetViews>
  <sheetFormatPr defaultColWidth="9" defaultRowHeight="16.5"/>
  <cols>
    <col min="1" max="1" width="6.75" style="1" customWidth="1"/>
    <col min="2" max="2" width="4.5" style="1" customWidth="1"/>
    <col min="3" max="3" width="16.5" style="1" customWidth="1"/>
    <col min="4" max="4" width="4.5" style="1" customWidth="1"/>
    <col min="5" max="5" width="4.625" style="170" customWidth="1"/>
    <col min="6" max="6" width="8" style="1" customWidth="1"/>
    <col min="7" max="7" width="9.5" style="1" customWidth="1"/>
    <col min="8" max="8" width="17" style="1" customWidth="1"/>
    <col min="9" max="9" width="8.75" style="1" customWidth="1"/>
    <col min="10" max="10" width="5.625" style="1" customWidth="1"/>
    <col min="11" max="12" width="9.25" style="1" customWidth="1"/>
    <col min="13" max="13" width="11.125" style="1" customWidth="1"/>
    <col min="14" max="16384" width="9" style="1"/>
  </cols>
  <sheetData>
    <row r="1" spans="1:13">
      <c r="A1" s="3"/>
      <c r="B1" s="3"/>
      <c r="C1" s="381" t="s">
        <v>0</v>
      </c>
      <c r="D1" s="381"/>
      <c r="E1" s="381"/>
      <c r="F1" s="381"/>
      <c r="G1" s="381"/>
      <c r="H1" s="381"/>
      <c r="I1" s="381"/>
      <c r="J1" s="381"/>
      <c r="K1" s="381"/>
      <c r="L1" s="381"/>
      <c r="M1" s="381"/>
    </row>
    <row r="2" spans="1:13">
      <c r="A2" s="3"/>
      <c r="B2" s="3"/>
      <c r="C2" s="382" t="s">
        <v>994</v>
      </c>
      <c r="D2" s="382"/>
      <c r="E2" s="382"/>
      <c r="F2" s="382"/>
      <c r="G2" s="382"/>
      <c r="H2" s="382"/>
      <c r="I2" s="382"/>
      <c r="J2" s="382"/>
      <c r="K2" s="382"/>
      <c r="L2" s="382"/>
      <c r="M2" s="382"/>
    </row>
    <row r="3" spans="1:13">
      <c r="A3" s="4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174" t="s">
        <v>7</v>
      </c>
      <c r="H3" s="7" t="s">
        <v>8</v>
      </c>
      <c r="I3" s="383" t="s">
        <v>9</v>
      </c>
      <c r="J3" s="384"/>
      <c r="K3" s="6" t="s">
        <v>10</v>
      </c>
      <c r="L3" s="6" t="s">
        <v>11</v>
      </c>
      <c r="M3" s="46" t="s">
        <v>12</v>
      </c>
    </row>
    <row r="4" spans="1:13">
      <c r="A4" s="8" t="s">
        <v>13</v>
      </c>
      <c r="B4" s="8">
        <v>1</v>
      </c>
      <c r="C4" s="117" t="s">
        <v>995</v>
      </c>
      <c r="D4" s="121" t="s">
        <v>341</v>
      </c>
      <c r="E4" s="121">
        <v>1</v>
      </c>
      <c r="F4" s="122">
        <v>120000</v>
      </c>
      <c r="G4" s="176">
        <v>120000</v>
      </c>
      <c r="H4" s="117" t="s">
        <v>971</v>
      </c>
      <c r="I4" s="117" t="s">
        <v>1636</v>
      </c>
      <c r="J4" s="9"/>
      <c r="K4" s="19" t="s">
        <v>3140</v>
      </c>
      <c r="L4" s="11">
        <v>120000</v>
      </c>
      <c r="M4" s="48">
        <v>0</v>
      </c>
    </row>
    <row r="5" spans="1:13">
      <c r="A5" s="12">
        <v>755660</v>
      </c>
      <c r="B5" s="12"/>
      <c r="C5" s="120"/>
      <c r="D5" s="123"/>
      <c r="E5" s="123"/>
      <c r="F5" s="124"/>
      <c r="G5" s="177"/>
      <c r="H5" s="120" t="s">
        <v>996</v>
      </c>
      <c r="I5" s="13"/>
      <c r="J5" s="13"/>
      <c r="K5" s="34"/>
      <c r="L5" s="14"/>
      <c r="M5" s="50"/>
    </row>
    <row r="6" spans="1:13">
      <c r="A6" s="12"/>
      <c r="B6" s="12"/>
      <c r="C6" s="120"/>
      <c r="D6" s="123"/>
      <c r="E6" s="123"/>
      <c r="F6" s="124"/>
      <c r="G6" s="177"/>
      <c r="H6" s="120" t="s">
        <v>579</v>
      </c>
      <c r="I6" s="13"/>
      <c r="J6" s="13"/>
      <c r="K6" s="34"/>
      <c r="L6" s="14"/>
      <c r="M6" s="50"/>
    </row>
    <row r="7" spans="1:13">
      <c r="A7" s="12"/>
      <c r="B7" s="18">
        <v>2</v>
      </c>
      <c r="C7" s="117" t="s">
        <v>997</v>
      </c>
      <c r="D7" s="121" t="s">
        <v>527</v>
      </c>
      <c r="E7" s="121">
        <v>1</v>
      </c>
      <c r="F7" s="122">
        <v>12000</v>
      </c>
      <c r="G7" s="176">
        <v>12000</v>
      </c>
      <c r="H7" s="117" t="s">
        <v>998</v>
      </c>
      <c r="I7" s="117" t="s">
        <v>1636</v>
      </c>
      <c r="J7" s="9"/>
      <c r="K7" s="19" t="s">
        <v>3739</v>
      </c>
      <c r="L7" s="11">
        <v>12000</v>
      </c>
      <c r="M7" s="48">
        <v>0</v>
      </c>
    </row>
    <row r="8" spans="1:13">
      <c r="A8" s="12"/>
      <c r="B8" s="15"/>
      <c r="C8" s="118"/>
      <c r="D8" s="138"/>
      <c r="E8" s="138"/>
      <c r="F8" s="138"/>
      <c r="G8" s="178"/>
      <c r="H8" s="118" t="s">
        <v>999</v>
      </c>
      <c r="I8" s="16"/>
      <c r="J8" s="16"/>
      <c r="K8" s="37"/>
      <c r="L8" s="17"/>
      <c r="M8" s="52"/>
    </row>
    <row r="9" spans="1:13">
      <c r="A9" s="12"/>
      <c r="B9" s="18">
        <v>3</v>
      </c>
      <c r="C9" s="117" t="s">
        <v>1000</v>
      </c>
      <c r="D9" s="125" t="s">
        <v>527</v>
      </c>
      <c r="E9" s="125">
        <v>1</v>
      </c>
      <c r="F9" s="125">
        <v>4000</v>
      </c>
      <c r="G9" s="176">
        <v>4000</v>
      </c>
      <c r="H9" s="117" t="s">
        <v>897</v>
      </c>
      <c r="I9" s="117" t="s">
        <v>1636</v>
      </c>
      <c r="J9" s="9"/>
      <c r="K9" s="19" t="s">
        <v>2211</v>
      </c>
      <c r="L9" s="11">
        <v>4000</v>
      </c>
      <c r="M9" s="48">
        <v>0</v>
      </c>
    </row>
    <row r="10" spans="1:13">
      <c r="A10" s="12"/>
      <c r="B10" s="18">
        <v>4</v>
      </c>
      <c r="C10" s="117" t="s">
        <v>1001</v>
      </c>
      <c r="D10" s="125" t="s">
        <v>527</v>
      </c>
      <c r="E10" s="125">
        <v>1</v>
      </c>
      <c r="F10" s="125">
        <v>140000</v>
      </c>
      <c r="G10" s="176">
        <v>140000</v>
      </c>
      <c r="H10" s="117" t="s">
        <v>1009</v>
      </c>
      <c r="I10" s="117" t="s">
        <v>1636</v>
      </c>
      <c r="J10" s="9"/>
      <c r="K10" s="19" t="s">
        <v>2466</v>
      </c>
      <c r="L10" s="11">
        <v>140000</v>
      </c>
      <c r="M10" s="48">
        <v>0</v>
      </c>
    </row>
    <row r="11" spans="1:13">
      <c r="A11" s="12"/>
      <c r="B11" s="12"/>
      <c r="C11" s="120"/>
      <c r="D11" s="137"/>
      <c r="E11" s="137"/>
      <c r="F11" s="137"/>
      <c r="G11" s="177"/>
      <c r="H11" s="120" t="s">
        <v>1003</v>
      </c>
      <c r="I11" s="13"/>
      <c r="J11" s="13"/>
      <c r="K11" s="34"/>
      <c r="L11" s="14"/>
      <c r="M11" s="50"/>
    </row>
    <row r="12" spans="1:13">
      <c r="A12" s="12"/>
      <c r="B12" s="12"/>
      <c r="C12" s="120"/>
      <c r="D12" s="137"/>
      <c r="E12" s="137"/>
      <c r="F12" s="137"/>
      <c r="G12" s="177"/>
      <c r="H12" s="120" t="s">
        <v>1002</v>
      </c>
      <c r="I12" s="13"/>
      <c r="J12" s="13"/>
      <c r="K12" s="34"/>
      <c r="L12" s="14"/>
      <c r="M12" s="50"/>
    </row>
    <row r="13" spans="1:13">
      <c r="A13" s="12"/>
      <c r="B13" s="18">
        <v>5</v>
      </c>
      <c r="C13" s="117" t="s">
        <v>1004</v>
      </c>
      <c r="D13" s="125" t="s">
        <v>527</v>
      </c>
      <c r="E13" s="125">
        <v>1</v>
      </c>
      <c r="F13" s="125">
        <v>1600</v>
      </c>
      <c r="G13" s="176">
        <v>1600</v>
      </c>
      <c r="H13" s="117" t="s">
        <v>1005</v>
      </c>
      <c r="I13" s="117" t="s">
        <v>1636</v>
      </c>
      <c r="J13" s="9"/>
      <c r="K13" s="19" t="s">
        <v>3708</v>
      </c>
      <c r="L13" s="11">
        <v>1600</v>
      </c>
      <c r="M13" s="48">
        <v>0</v>
      </c>
    </row>
    <row r="14" spans="1:13">
      <c r="A14" s="12"/>
      <c r="B14" s="15"/>
      <c r="C14" s="118"/>
      <c r="D14" s="138"/>
      <c r="E14" s="138"/>
      <c r="F14" s="138"/>
      <c r="G14" s="178"/>
      <c r="H14" s="118" t="s">
        <v>789</v>
      </c>
      <c r="I14" s="16"/>
      <c r="J14" s="16"/>
      <c r="K14" s="37"/>
      <c r="L14" s="17"/>
      <c r="M14" s="52"/>
    </row>
    <row r="15" spans="1:13">
      <c r="A15" s="12"/>
      <c r="B15" s="18">
        <v>6</v>
      </c>
      <c r="C15" s="117" t="s">
        <v>1006</v>
      </c>
      <c r="D15" s="125" t="s">
        <v>814</v>
      </c>
      <c r="E15" s="125">
        <v>1</v>
      </c>
      <c r="F15" s="125">
        <v>3500</v>
      </c>
      <c r="G15" s="176">
        <v>3500</v>
      </c>
      <c r="H15" s="117" t="s">
        <v>1008</v>
      </c>
      <c r="I15" s="117" t="s">
        <v>1636</v>
      </c>
      <c r="J15" s="9"/>
      <c r="K15" s="19" t="s">
        <v>2512</v>
      </c>
      <c r="L15" s="11">
        <v>3500</v>
      </c>
      <c r="M15" s="48">
        <v>0</v>
      </c>
    </row>
    <row r="16" spans="1:13">
      <c r="A16" s="12"/>
      <c r="B16" s="18">
        <v>7</v>
      </c>
      <c r="C16" s="117" t="s">
        <v>1007</v>
      </c>
      <c r="D16" s="125" t="s">
        <v>527</v>
      </c>
      <c r="E16" s="125">
        <v>1</v>
      </c>
      <c r="F16" s="125">
        <v>150000</v>
      </c>
      <c r="G16" s="176">
        <v>150000</v>
      </c>
      <c r="H16" s="117" t="s">
        <v>1009</v>
      </c>
      <c r="I16" s="117" t="s">
        <v>1636</v>
      </c>
      <c r="J16" s="9"/>
      <c r="K16" s="19" t="s">
        <v>2853</v>
      </c>
      <c r="L16" s="11">
        <v>150000</v>
      </c>
      <c r="M16" s="48">
        <v>0</v>
      </c>
    </row>
    <row r="17" spans="1:13">
      <c r="A17" s="12"/>
      <c r="B17" s="12"/>
      <c r="C17" s="120"/>
      <c r="D17" s="137"/>
      <c r="E17" s="137"/>
      <c r="F17" s="137"/>
      <c r="G17" s="177"/>
      <c r="H17" s="120" t="s">
        <v>1003</v>
      </c>
      <c r="I17" s="13"/>
      <c r="J17" s="13"/>
      <c r="K17" s="34"/>
      <c r="L17" s="14"/>
      <c r="M17" s="50"/>
    </row>
    <row r="18" spans="1:13">
      <c r="A18" s="12"/>
      <c r="B18" s="12"/>
      <c r="C18" s="120"/>
      <c r="D18" s="137"/>
      <c r="E18" s="137"/>
      <c r="F18" s="137"/>
      <c r="G18" s="177"/>
      <c r="H18" s="120" t="s">
        <v>927</v>
      </c>
      <c r="I18" s="13"/>
      <c r="J18" s="13"/>
      <c r="K18" s="34"/>
      <c r="L18" s="14"/>
      <c r="M18" s="50"/>
    </row>
    <row r="19" spans="1:13">
      <c r="A19" s="12"/>
      <c r="B19" s="18">
        <v>8</v>
      </c>
      <c r="C19" s="117" t="s">
        <v>1010</v>
      </c>
      <c r="D19" s="121" t="s">
        <v>1011</v>
      </c>
      <c r="E19" s="121">
        <v>1</v>
      </c>
      <c r="F19" s="122">
        <v>16000</v>
      </c>
      <c r="G19" s="176">
        <v>16000</v>
      </c>
      <c r="H19" s="117" t="s">
        <v>1575</v>
      </c>
      <c r="I19" s="117" t="s">
        <v>1636</v>
      </c>
      <c r="J19" s="9"/>
      <c r="K19" s="19" t="s">
        <v>3628</v>
      </c>
      <c r="L19" s="11">
        <v>16000</v>
      </c>
      <c r="M19" s="48">
        <v>0</v>
      </c>
    </row>
    <row r="20" spans="1:13">
      <c r="A20" s="12"/>
      <c r="B20" s="15"/>
      <c r="C20" s="118" t="s">
        <v>1012</v>
      </c>
      <c r="D20" s="126"/>
      <c r="E20" s="126"/>
      <c r="F20" s="127"/>
      <c r="G20" s="178"/>
      <c r="H20" s="118" t="s">
        <v>1576</v>
      </c>
      <c r="I20" s="16"/>
      <c r="J20" s="16"/>
      <c r="K20" s="37"/>
      <c r="L20" s="17"/>
      <c r="M20" s="52"/>
    </row>
    <row r="21" spans="1:13">
      <c r="A21" s="12"/>
      <c r="B21" s="18">
        <v>9</v>
      </c>
      <c r="C21" s="117" t="s">
        <v>333</v>
      </c>
      <c r="D21" s="121" t="s">
        <v>324</v>
      </c>
      <c r="E21" s="121">
        <v>1</v>
      </c>
      <c r="F21" s="122">
        <v>15000</v>
      </c>
      <c r="G21" s="176">
        <v>15000</v>
      </c>
      <c r="H21" s="117" t="s">
        <v>1013</v>
      </c>
      <c r="I21" s="117" t="s">
        <v>1636</v>
      </c>
      <c r="J21" s="9"/>
      <c r="K21" s="19" t="s">
        <v>3116</v>
      </c>
      <c r="L21" s="11">
        <v>15000</v>
      </c>
      <c r="M21" s="48">
        <v>0</v>
      </c>
    </row>
    <row r="22" spans="1:13">
      <c r="A22" s="12"/>
      <c r="B22" s="18">
        <v>10</v>
      </c>
      <c r="C22" s="117" t="s">
        <v>362</v>
      </c>
      <c r="D22" s="121" t="s">
        <v>324</v>
      </c>
      <c r="E22" s="121">
        <v>1</v>
      </c>
      <c r="F22" s="122">
        <v>25000</v>
      </c>
      <c r="G22" s="176">
        <v>25000</v>
      </c>
      <c r="H22" s="117" t="s">
        <v>1013</v>
      </c>
      <c r="I22" s="117" t="s">
        <v>1636</v>
      </c>
      <c r="J22" s="9"/>
      <c r="K22" s="19" t="s">
        <v>2284</v>
      </c>
      <c r="L22" s="11">
        <v>25000</v>
      </c>
      <c r="M22" s="48">
        <v>0</v>
      </c>
    </row>
    <row r="23" spans="1:13">
      <c r="A23" s="12"/>
      <c r="B23" s="18">
        <v>11</v>
      </c>
      <c r="C23" s="117" t="s">
        <v>1014</v>
      </c>
      <c r="D23" s="121" t="s">
        <v>797</v>
      </c>
      <c r="E23" s="121">
        <v>1</v>
      </c>
      <c r="F23" s="122">
        <v>6500</v>
      </c>
      <c r="G23" s="176">
        <v>6500</v>
      </c>
      <c r="H23" s="117" t="s">
        <v>1015</v>
      </c>
      <c r="I23" s="117" t="s">
        <v>1636</v>
      </c>
      <c r="J23" s="9"/>
      <c r="K23" s="19" t="s">
        <v>3682</v>
      </c>
      <c r="L23" s="11">
        <v>6500</v>
      </c>
      <c r="M23" s="48">
        <v>0</v>
      </c>
    </row>
    <row r="24" spans="1:13">
      <c r="A24" s="12"/>
      <c r="B24" s="18">
        <v>12</v>
      </c>
      <c r="C24" s="117" t="s">
        <v>1016</v>
      </c>
      <c r="D24" s="121" t="s">
        <v>410</v>
      </c>
      <c r="E24" s="121">
        <v>1</v>
      </c>
      <c r="F24" s="122">
        <v>1108</v>
      </c>
      <c r="G24" s="176">
        <v>1108</v>
      </c>
      <c r="H24" s="9" t="s">
        <v>2637</v>
      </c>
      <c r="I24" s="117" t="s">
        <v>1636</v>
      </c>
      <c r="J24" s="9"/>
      <c r="K24" s="19" t="s">
        <v>2636</v>
      </c>
      <c r="L24" s="11">
        <v>1108</v>
      </c>
      <c r="M24" s="48">
        <v>0</v>
      </c>
    </row>
    <row r="25" spans="1:13">
      <c r="A25" s="12"/>
      <c r="B25" s="12"/>
      <c r="C25" s="120" t="s">
        <v>1017</v>
      </c>
      <c r="D25" s="123"/>
      <c r="E25" s="123"/>
      <c r="F25" s="124"/>
      <c r="G25" s="177"/>
      <c r="H25" s="120"/>
      <c r="I25" s="13"/>
      <c r="J25" s="13"/>
      <c r="K25" s="34"/>
      <c r="L25" s="14"/>
      <c r="M25" s="50"/>
    </row>
    <row r="26" spans="1:13">
      <c r="A26" s="12"/>
      <c r="B26" s="18">
        <v>13</v>
      </c>
      <c r="C26" s="117" t="s">
        <v>1018</v>
      </c>
      <c r="D26" s="121" t="s">
        <v>324</v>
      </c>
      <c r="E26" s="121">
        <v>1</v>
      </c>
      <c r="F26" s="122">
        <v>15400</v>
      </c>
      <c r="G26" s="176">
        <v>15400</v>
      </c>
      <c r="H26" s="117" t="s">
        <v>610</v>
      </c>
      <c r="I26" s="117" t="s">
        <v>1636</v>
      </c>
      <c r="J26" s="9"/>
      <c r="K26" s="19" t="s">
        <v>2655</v>
      </c>
      <c r="L26" s="11">
        <v>15400</v>
      </c>
      <c r="M26" s="48">
        <v>0</v>
      </c>
    </row>
    <row r="27" spans="1:13">
      <c r="A27" s="12"/>
      <c r="B27" s="12"/>
      <c r="C27" s="120"/>
      <c r="D27" s="123"/>
      <c r="E27" s="123"/>
      <c r="F27" s="124"/>
      <c r="G27" s="177"/>
      <c r="H27" s="120" t="s">
        <v>1019</v>
      </c>
      <c r="I27" s="13"/>
      <c r="J27" s="13"/>
      <c r="K27" s="34"/>
      <c r="L27" s="14"/>
      <c r="M27" s="50"/>
    </row>
    <row r="28" spans="1:13">
      <c r="A28" s="12"/>
      <c r="B28" s="15"/>
      <c r="C28" s="118"/>
      <c r="D28" s="126"/>
      <c r="E28" s="126"/>
      <c r="F28" s="127"/>
      <c r="G28" s="178"/>
      <c r="H28" s="118" t="s">
        <v>581</v>
      </c>
      <c r="I28" s="16"/>
      <c r="J28" s="16"/>
      <c r="K28" s="37"/>
      <c r="L28" s="17"/>
      <c r="M28" s="52"/>
    </row>
    <row r="29" spans="1:13">
      <c r="A29" s="12"/>
      <c r="B29" s="18">
        <v>14</v>
      </c>
      <c r="C29" s="117" t="s">
        <v>393</v>
      </c>
      <c r="D29" s="121" t="s">
        <v>318</v>
      </c>
      <c r="E29" s="121">
        <v>1</v>
      </c>
      <c r="F29" s="122">
        <v>110000</v>
      </c>
      <c r="G29" s="176">
        <v>110000</v>
      </c>
      <c r="H29" s="117" t="s">
        <v>1020</v>
      </c>
      <c r="I29" s="117" t="s">
        <v>1636</v>
      </c>
      <c r="J29" s="9"/>
      <c r="K29" s="19" t="s">
        <v>3271</v>
      </c>
      <c r="L29" s="11">
        <v>110000</v>
      </c>
      <c r="M29" s="48">
        <v>0</v>
      </c>
    </row>
    <row r="30" spans="1:13">
      <c r="A30" s="12"/>
      <c r="B30" s="12"/>
      <c r="C30" s="13"/>
      <c r="D30" s="34"/>
      <c r="E30" s="34"/>
      <c r="F30" s="35"/>
      <c r="G30" s="179"/>
      <c r="H30" s="13" t="s">
        <v>1021</v>
      </c>
      <c r="I30" s="13"/>
      <c r="J30" s="13"/>
      <c r="K30" s="34"/>
      <c r="L30" s="14"/>
      <c r="M30" s="50"/>
    </row>
    <row r="31" spans="1:13">
      <c r="A31" s="12"/>
      <c r="B31" s="12"/>
      <c r="C31" s="13"/>
      <c r="D31" s="34"/>
      <c r="E31" s="34"/>
      <c r="F31" s="35"/>
      <c r="G31" s="179"/>
      <c r="H31" s="13" t="s">
        <v>1022</v>
      </c>
      <c r="I31" s="13"/>
      <c r="J31" s="13"/>
      <c r="K31" s="34"/>
      <c r="L31" s="14"/>
      <c r="M31" s="50"/>
    </row>
    <row r="32" spans="1:13">
      <c r="A32" s="12"/>
      <c r="B32" s="18">
        <v>15</v>
      </c>
      <c r="C32" s="9" t="s">
        <v>1023</v>
      </c>
      <c r="D32" s="19" t="s">
        <v>322</v>
      </c>
      <c r="E32" s="19">
        <v>1</v>
      </c>
      <c r="F32" s="20">
        <v>79500</v>
      </c>
      <c r="G32" s="183">
        <v>79500</v>
      </c>
      <c r="H32" s="9" t="s">
        <v>613</v>
      </c>
      <c r="I32" s="117" t="s">
        <v>1636</v>
      </c>
      <c r="J32" s="9"/>
      <c r="K32" s="19" t="s">
        <v>2214</v>
      </c>
      <c r="L32" s="11">
        <v>79500</v>
      </c>
      <c r="M32" s="48">
        <v>0</v>
      </c>
    </row>
    <row r="33" spans="1:13">
      <c r="A33" s="12"/>
      <c r="B33" s="15"/>
      <c r="C33" s="16" t="s">
        <v>1024</v>
      </c>
      <c r="D33" s="37"/>
      <c r="E33" s="37"/>
      <c r="F33" s="38"/>
      <c r="G33" s="182"/>
      <c r="H33" s="16"/>
      <c r="I33" s="16"/>
      <c r="J33" s="16"/>
      <c r="K33" s="37"/>
      <c r="L33" s="17"/>
      <c r="M33" s="52"/>
    </row>
    <row r="34" spans="1:13">
      <c r="A34" s="12"/>
      <c r="B34" s="18">
        <v>16</v>
      </c>
      <c r="C34" s="9" t="s">
        <v>1025</v>
      </c>
      <c r="D34" s="19" t="s">
        <v>318</v>
      </c>
      <c r="E34" s="19">
        <v>1</v>
      </c>
      <c r="F34" s="20">
        <v>56052</v>
      </c>
      <c r="G34" s="183">
        <v>56052</v>
      </c>
      <c r="H34" s="117" t="s">
        <v>1020</v>
      </c>
      <c r="I34" s="117" t="s">
        <v>1636</v>
      </c>
      <c r="J34" s="9"/>
      <c r="K34" s="19" t="s">
        <v>2188</v>
      </c>
      <c r="L34" s="11">
        <v>56052</v>
      </c>
      <c r="M34" s="48">
        <v>0</v>
      </c>
    </row>
    <row r="35" spans="1:13">
      <c r="A35" s="12"/>
      <c r="B35" s="12"/>
      <c r="C35" s="13"/>
      <c r="D35" s="34"/>
      <c r="E35" s="34"/>
      <c r="F35" s="35"/>
      <c r="G35" s="179"/>
      <c r="H35" s="13" t="s">
        <v>1021</v>
      </c>
      <c r="I35" s="13"/>
      <c r="J35" s="13"/>
      <c r="K35" s="34"/>
      <c r="L35" s="14"/>
      <c r="M35" s="50"/>
    </row>
    <row r="36" spans="1:13">
      <c r="A36" s="12"/>
      <c r="B36" s="12"/>
      <c r="C36" s="13"/>
      <c r="D36" s="34"/>
      <c r="E36" s="34"/>
      <c r="F36" s="35"/>
      <c r="G36" s="179"/>
      <c r="H36" s="13" t="s">
        <v>1022</v>
      </c>
      <c r="I36" s="13"/>
      <c r="J36" s="13"/>
      <c r="K36" s="34"/>
      <c r="L36" s="14"/>
      <c r="M36" s="50"/>
    </row>
    <row r="37" spans="1:13" ht="17.25" thickBot="1">
      <c r="A37" s="12"/>
      <c r="B37" s="21"/>
      <c r="C37" s="22"/>
      <c r="D37" s="23"/>
      <c r="E37" s="23"/>
      <c r="F37" s="24"/>
      <c r="G37" s="184"/>
      <c r="H37" s="22"/>
      <c r="I37" s="22"/>
      <c r="J37" s="22"/>
      <c r="K37" s="23"/>
      <c r="L37" s="54"/>
      <c r="M37" s="55"/>
    </row>
    <row r="38" spans="1:13" ht="18" thickTop="1" thickBot="1">
      <c r="A38" s="25"/>
      <c r="B38" s="385" t="s">
        <v>14</v>
      </c>
      <c r="C38" s="386"/>
      <c r="D38" s="386"/>
      <c r="E38" s="386"/>
      <c r="F38" s="387"/>
      <c r="G38" s="26">
        <f>SUM(G4:G36)</f>
        <v>755660</v>
      </c>
      <c r="H38" s="27"/>
      <c r="I38" s="27"/>
      <c r="J38" s="27"/>
      <c r="K38" s="57"/>
      <c r="L38" s="58">
        <f>SUM(L4:L37)</f>
        <v>755660</v>
      </c>
      <c r="M38" s="59">
        <f>SUM(M4:M36)</f>
        <v>0</v>
      </c>
    </row>
    <row r="39" spans="1:13">
      <c r="A39" s="28" t="s">
        <v>15</v>
      </c>
      <c r="B39" s="28">
        <v>1</v>
      </c>
      <c r="C39" s="132" t="s">
        <v>1026</v>
      </c>
      <c r="D39" s="133" t="s">
        <v>324</v>
      </c>
      <c r="E39" s="31">
        <v>1</v>
      </c>
      <c r="F39" s="32">
        <v>70000</v>
      </c>
      <c r="G39" s="181">
        <v>70000</v>
      </c>
      <c r="H39" s="132" t="s">
        <v>1027</v>
      </c>
      <c r="I39" s="117" t="s">
        <v>1636</v>
      </c>
      <c r="J39" s="29"/>
      <c r="K39" s="60" t="s">
        <v>2378</v>
      </c>
      <c r="L39" s="61">
        <v>70000</v>
      </c>
      <c r="M39" s="62">
        <v>0</v>
      </c>
    </row>
    <row r="40" spans="1:13">
      <c r="A40" s="12">
        <v>150000</v>
      </c>
      <c r="B40" s="15"/>
      <c r="C40" s="16"/>
      <c r="D40" s="36"/>
      <c r="E40" s="37"/>
      <c r="F40" s="38"/>
      <c r="G40" s="182"/>
      <c r="H40" s="118" t="s">
        <v>1028</v>
      </c>
      <c r="I40" s="16"/>
      <c r="J40" s="16"/>
      <c r="K40" s="65"/>
      <c r="L40" s="17"/>
      <c r="M40" s="52"/>
    </row>
    <row r="41" spans="1:13">
      <c r="A41" s="12"/>
      <c r="B41" s="18">
        <v>2</v>
      </c>
      <c r="C41" s="117" t="s">
        <v>1029</v>
      </c>
      <c r="D41" s="131" t="s">
        <v>324</v>
      </c>
      <c r="E41" s="19">
        <v>1</v>
      </c>
      <c r="F41" s="20">
        <v>80000</v>
      </c>
      <c r="G41" s="183">
        <v>80000</v>
      </c>
      <c r="H41" s="117" t="s">
        <v>1030</v>
      </c>
      <c r="I41" s="117" t="s">
        <v>1636</v>
      </c>
      <c r="J41" s="9"/>
      <c r="K41" s="66" t="s">
        <v>2190</v>
      </c>
      <c r="L41" s="11">
        <v>80000</v>
      </c>
      <c r="M41" s="48">
        <v>0</v>
      </c>
    </row>
    <row r="42" spans="1:13" ht="17.25" thickBot="1">
      <c r="A42" s="12"/>
      <c r="B42" s="15"/>
      <c r="C42" s="16"/>
      <c r="D42" s="36"/>
      <c r="E42" s="37"/>
      <c r="F42" s="38"/>
      <c r="G42" s="182"/>
      <c r="H42" s="118" t="s">
        <v>1031</v>
      </c>
      <c r="I42" s="16"/>
      <c r="J42" s="16"/>
      <c r="K42" s="65"/>
      <c r="L42" s="17"/>
      <c r="M42" s="52"/>
    </row>
    <row r="43" spans="1:13" ht="18" thickTop="1" thickBot="1">
      <c r="A43" s="25"/>
      <c r="B43" s="385" t="s">
        <v>14</v>
      </c>
      <c r="C43" s="386"/>
      <c r="D43" s="386"/>
      <c r="E43" s="386"/>
      <c r="F43" s="387"/>
      <c r="G43" s="26">
        <f>SUM(G39:G42)</f>
        <v>150000</v>
      </c>
      <c r="H43" s="27"/>
      <c r="I43" s="27"/>
      <c r="J43" s="27"/>
      <c r="K43" s="68"/>
      <c r="L43" s="69">
        <f>SUM(L39:L42)</f>
        <v>150000</v>
      </c>
      <c r="M43" s="70">
        <f>SUM(M39:M42)</f>
        <v>0</v>
      </c>
    </row>
    <row r="44" spans="1:13">
      <c r="A44" s="379" t="s">
        <v>16</v>
      </c>
      <c r="B44" s="380"/>
      <c r="C44" s="380"/>
      <c r="D44" s="41"/>
      <c r="E44" s="42"/>
      <c r="F44" s="43"/>
      <c r="G44" s="185">
        <f>G38+G43</f>
        <v>905660</v>
      </c>
      <c r="H44" s="45"/>
      <c r="I44" s="71"/>
      <c r="J44" s="71"/>
      <c r="K44" s="42"/>
      <c r="L44" s="72"/>
      <c r="M44" s="73"/>
    </row>
  </sheetData>
  <mergeCells count="6">
    <mergeCell ref="A44:C44"/>
    <mergeCell ref="C1:M1"/>
    <mergeCell ref="C2:M2"/>
    <mergeCell ref="I3:J3"/>
    <mergeCell ref="B38:F38"/>
    <mergeCell ref="B43:F43"/>
  </mergeCells>
  <phoneticPr fontId="9" type="noConversion"/>
  <pageMargins left="0.19685039370078741" right="0.19685039370078741" top="0.39370078740157483" bottom="0.19685039370078741" header="0.19685039370078741" footer="0.19685039370078741"/>
  <pageSetup paperSize="9" orientation="landscape" verticalDpi="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opLeftCell="A27" workbookViewId="0">
      <selection activeCell="H44" sqref="H44"/>
    </sheetView>
  </sheetViews>
  <sheetFormatPr defaultColWidth="9" defaultRowHeight="16.5"/>
  <cols>
    <col min="1" max="1" width="6.75" style="1" customWidth="1"/>
    <col min="2" max="2" width="4.5" style="1" customWidth="1"/>
    <col min="3" max="3" width="16.5" style="1" customWidth="1"/>
    <col min="4" max="4" width="4.5" style="1" customWidth="1"/>
    <col min="5" max="5" width="4.625" style="275" customWidth="1"/>
    <col min="6" max="6" width="8" style="1" customWidth="1"/>
    <col min="7" max="7" width="9.5" style="1" customWidth="1"/>
    <col min="8" max="8" width="17" style="1" customWidth="1"/>
    <col min="9" max="9" width="8.75" style="1" customWidth="1"/>
    <col min="10" max="10" width="5.75" style="1" customWidth="1"/>
    <col min="11" max="12" width="9.25" style="1" customWidth="1"/>
    <col min="13" max="13" width="11.125" style="1" customWidth="1"/>
    <col min="14" max="16384" width="9" style="1"/>
  </cols>
  <sheetData>
    <row r="1" spans="1:13">
      <c r="A1" s="3"/>
      <c r="B1" s="3"/>
      <c r="C1" s="381" t="s">
        <v>0</v>
      </c>
      <c r="D1" s="381"/>
      <c r="E1" s="381"/>
      <c r="F1" s="381"/>
      <c r="G1" s="381"/>
      <c r="H1" s="381"/>
      <c r="I1" s="381"/>
      <c r="J1" s="381"/>
      <c r="K1" s="381"/>
      <c r="L1" s="381"/>
      <c r="M1" s="381"/>
    </row>
    <row r="2" spans="1:13">
      <c r="A2" s="388" t="s">
        <v>1758</v>
      </c>
      <c r="B2" s="389"/>
      <c r="C2" s="382" t="s">
        <v>309</v>
      </c>
      <c r="D2" s="382"/>
      <c r="E2" s="382"/>
      <c r="F2" s="382"/>
      <c r="G2" s="382"/>
      <c r="H2" s="382"/>
      <c r="I2" s="382"/>
      <c r="J2" s="382"/>
      <c r="K2" s="382"/>
      <c r="L2" s="382"/>
      <c r="M2" s="382"/>
    </row>
    <row r="3" spans="1:13">
      <c r="A3" s="4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7" t="s">
        <v>8</v>
      </c>
      <c r="I3" s="383" t="s">
        <v>9</v>
      </c>
      <c r="J3" s="384"/>
      <c r="K3" s="6" t="s">
        <v>10</v>
      </c>
      <c r="L3" s="6" t="s">
        <v>11</v>
      </c>
      <c r="M3" s="46" t="s">
        <v>12</v>
      </c>
    </row>
    <row r="4" spans="1:13">
      <c r="A4" s="8" t="s">
        <v>13</v>
      </c>
      <c r="B4" s="8">
        <v>1</v>
      </c>
      <c r="C4" s="9" t="s">
        <v>310</v>
      </c>
      <c r="D4" s="10" t="s">
        <v>311</v>
      </c>
      <c r="E4" s="11">
        <v>36</v>
      </c>
      <c r="F4" s="11">
        <v>1600</v>
      </c>
      <c r="G4" s="11">
        <v>57600</v>
      </c>
      <c r="H4" s="9" t="s">
        <v>312</v>
      </c>
      <c r="I4" s="9" t="s">
        <v>1407</v>
      </c>
      <c r="J4" s="9"/>
      <c r="K4" s="19" t="s">
        <v>2514</v>
      </c>
      <c r="L4" s="11">
        <v>57600</v>
      </c>
      <c r="M4" s="48">
        <v>0</v>
      </c>
    </row>
    <row r="5" spans="1:13">
      <c r="A5" s="12">
        <v>615660</v>
      </c>
      <c r="B5" s="12"/>
      <c r="C5" s="13"/>
      <c r="D5" s="14"/>
      <c r="E5" s="14"/>
      <c r="F5" s="14"/>
      <c r="G5" s="14"/>
      <c r="H5" s="13" t="s">
        <v>313</v>
      </c>
      <c r="I5" s="13"/>
      <c r="J5" s="13"/>
      <c r="K5" s="34"/>
      <c r="L5" s="14"/>
      <c r="M5" s="50"/>
    </row>
    <row r="6" spans="1:13">
      <c r="A6" s="12"/>
      <c r="B6" s="15"/>
      <c r="C6" s="16"/>
      <c r="D6" s="17"/>
      <c r="E6" s="17"/>
      <c r="F6" s="17"/>
      <c r="G6" s="17"/>
      <c r="H6" s="16" t="s">
        <v>314</v>
      </c>
      <c r="I6" s="16"/>
      <c r="J6" s="16"/>
      <c r="K6" s="37"/>
      <c r="L6" s="17"/>
      <c r="M6" s="52"/>
    </row>
    <row r="7" spans="1:13">
      <c r="A7" s="12"/>
      <c r="B7" s="18">
        <v>2</v>
      </c>
      <c r="C7" s="9" t="s">
        <v>2106</v>
      </c>
      <c r="D7" s="19" t="s">
        <v>324</v>
      </c>
      <c r="E7" s="19">
        <v>1</v>
      </c>
      <c r="F7" s="20">
        <v>99000</v>
      </c>
      <c r="G7" s="20">
        <v>99000</v>
      </c>
      <c r="H7" s="9" t="s">
        <v>2107</v>
      </c>
      <c r="I7" s="9" t="s">
        <v>2178</v>
      </c>
      <c r="J7" s="9"/>
      <c r="K7" s="19" t="s">
        <v>2947</v>
      </c>
      <c r="L7" s="11">
        <v>99000</v>
      </c>
      <c r="M7" s="48">
        <v>0</v>
      </c>
    </row>
    <row r="8" spans="1:13">
      <c r="A8" s="12"/>
      <c r="B8" s="12"/>
      <c r="C8" s="13"/>
      <c r="D8" s="34"/>
      <c r="E8" s="34"/>
      <c r="F8" s="35"/>
      <c r="G8" s="35"/>
      <c r="H8" s="13" t="s">
        <v>1320</v>
      </c>
      <c r="I8" s="13"/>
      <c r="J8" s="13"/>
      <c r="K8" s="34"/>
      <c r="L8" s="14"/>
      <c r="M8" s="50"/>
    </row>
    <row r="9" spans="1:13">
      <c r="A9" s="12"/>
      <c r="B9" s="18">
        <v>3</v>
      </c>
      <c r="C9" s="9" t="s">
        <v>2108</v>
      </c>
      <c r="D9" s="19" t="s">
        <v>324</v>
      </c>
      <c r="E9" s="19">
        <v>1</v>
      </c>
      <c r="F9" s="20">
        <v>82500</v>
      </c>
      <c r="G9" s="20">
        <v>82500</v>
      </c>
      <c r="H9" s="9" t="s">
        <v>2107</v>
      </c>
      <c r="I9" s="9" t="s">
        <v>2178</v>
      </c>
      <c r="J9" s="9"/>
      <c r="K9" s="19" t="s">
        <v>3219</v>
      </c>
      <c r="L9" s="11">
        <v>82500</v>
      </c>
      <c r="M9" s="48">
        <v>0</v>
      </c>
    </row>
    <row r="10" spans="1:13">
      <c r="A10" s="12"/>
      <c r="B10" s="15"/>
      <c r="C10" s="16"/>
      <c r="D10" s="37"/>
      <c r="E10" s="37"/>
      <c r="F10" s="38"/>
      <c r="G10" s="38"/>
      <c r="H10" s="16" t="s">
        <v>1320</v>
      </c>
      <c r="I10" s="16"/>
      <c r="J10" s="16"/>
      <c r="K10" s="37"/>
      <c r="L10" s="17"/>
      <c r="M10" s="52"/>
    </row>
    <row r="11" spans="1:13">
      <c r="A11" s="12"/>
      <c r="B11" s="12">
        <v>4</v>
      </c>
      <c r="C11" s="13" t="s">
        <v>2109</v>
      </c>
      <c r="D11" s="34" t="s">
        <v>745</v>
      </c>
      <c r="E11" s="34">
        <v>1</v>
      </c>
      <c r="F11" s="35">
        <v>8000</v>
      </c>
      <c r="G11" s="35">
        <v>8000</v>
      </c>
      <c r="H11" s="13" t="s">
        <v>2110</v>
      </c>
      <c r="I11" s="9" t="s">
        <v>2178</v>
      </c>
      <c r="J11" s="13"/>
      <c r="K11" s="34" t="s">
        <v>3262</v>
      </c>
      <c r="L11" s="14">
        <v>8000</v>
      </c>
      <c r="M11" s="50">
        <v>0</v>
      </c>
    </row>
    <row r="12" spans="1:13">
      <c r="A12" s="12"/>
      <c r="B12" s="12"/>
      <c r="C12" s="13"/>
      <c r="D12" s="34"/>
      <c r="E12" s="34"/>
      <c r="F12" s="35"/>
      <c r="G12" s="35"/>
      <c r="H12" s="13" t="s">
        <v>2111</v>
      </c>
      <c r="I12" s="13"/>
      <c r="J12" s="13"/>
      <c r="K12" s="34"/>
      <c r="L12" s="14"/>
      <c r="M12" s="50"/>
    </row>
    <row r="13" spans="1:13">
      <c r="A13" s="12"/>
      <c r="B13" s="12"/>
      <c r="C13" s="13"/>
      <c r="D13" s="34"/>
      <c r="E13" s="34"/>
      <c r="F13" s="35"/>
      <c r="G13" s="35"/>
      <c r="H13" s="13" t="s">
        <v>913</v>
      </c>
      <c r="I13" s="13"/>
      <c r="J13" s="13"/>
      <c r="K13" s="34"/>
      <c r="L13" s="14"/>
      <c r="M13" s="50"/>
    </row>
    <row r="14" spans="1:13">
      <c r="A14" s="12"/>
      <c r="B14" s="18">
        <v>5</v>
      </c>
      <c r="C14" s="9" t="s">
        <v>2112</v>
      </c>
      <c r="D14" s="19" t="s">
        <v>324</v>
      </c>
      <c r="E14" s="19">
        <v>1</v>
      </c>
      <c r="F14" s="20">
        <v>8100</v>
      </c>
      <c r="G14" s="20">
        <v>8100</v>
      </c>
      <c r="H14" s="9" t="s">
        <v>366</v>
      </c>
      <c r="I14" s="9" t="s">
        <v>2178</v>
      </c>
      <c r="J14" s="9"/>
      <c r="K14" s="19" t="s">
        <v>2479</v>
      </c>
      <c r="L14" s="11">
        <v>8100</v>
      </c>
      <c r="M14" s="48">
        <v>0</v>
      </c>
    </row>
    <row r="15" spans="1:13">
      <c r="A15" s="12"/>
      <c r="B15" s="18">
        <v>6</v>
      </c>
      <c r="C15" s="9" t="s">
        <v>703</v>
      </c>
      <c r="D15" s="19" t="s">
        <v>324</v>
      </c>
      <c r="E15" s="19">
        <v>1</v>
      </c>
      <c r="F15" s="20">
        <v>150000</v>
      </c>
      <c r="G15" s="20">
        <v>150000</v>
      </c>
      <c r="H15" s="9" t="s">
        <v>726</v>
      </c>
      <c r="I15" s="9" t="s">
        <v>2178</v>
      </c>
      <c r="J15" s="9"/>
      <c r="K15" s="19" t="s">
        <v>3221</v>
      </c>
      <c r="L15" s="11">
        <v>150000</v>
      </c>
      <c r="M15" s="48">
        <v>0</v>
      </c>
    </row>
    <row r="16" spans="1:13">
      <c r="A16" s="12"/>
      <c r="B16" s="12"/>
      <c r="C16" s="13"/>
      <c r="D16" s="34"/>
      <c r="E16" s="34"/>
      <c r="F16" s="35"/>
      <c r="G16" s="35"/>
      <c r="H16" s="13" t="s">
        <v>2113</v>
      </c>
      <c r="I16" s="13"/>
      <c r="J16" s="13"/>
      <c r="K16" s="34"/>
      <c r="L16" s="14"/>
      <c r="M16" s="50"/>
    </row>
    <row r="17" spans="1:13">
      <c r="A17" s="12"/>
      <c r="B17" s="15"/>
      <c r="C17" s="16"/>
      <c r="D17" s="37"/>
      <c r="E17" s="37"/>
      <c r="F17" s="38"/>
      <c r="G17" s="38"/>
      <c r="H17" s="16" t="s">
        <v>618</v>
      </c>
      <c r="I17" s="16"/>
      <c r="J17" s="16"/>
      <c r="K17" s="37"/>
      <c r="L17" s="17"/>
      <c r="M17" s="52"/>
    </row>
    <row r="18" spans="1:13">
      <c r="A18" s="12"/>
      <c r="B18" s="18">
        <v>7</v>
      </c>
      <c r="C18" s="9" t="s">
        <v>790</v>
      </c>
      <c r="D18" s="19" t="s">
        <v>324</v>
      </c>
      <c r="E18" s="19">
        <v>1</v>
      </c>
      <c r="F18" s="20">
        <v>658</v>
      </c>
      <c r="G18" s="20">
        <v>658</v>
      </c>
      <c r="H18" s="9" t="s">
        <v>2114</v>
      </c>
      <c r="I18" s="9" t="s">
        <v>2178</v>
      </c>
      <c r="J18" s="9"/>
      <c r="K18" s="19" t="s">
        <v>2327</v>
      </c>
      <c r="L18" s="11">
        <v>658</v>
      </c>
      <c r="M18" s="48">
        <v>0</v>
      </c>
    </row>
    <row r="19" spans="1:13">
      <c r="A19" s="12"/>
      <c r="B19" s="15"/>
      <c r="C19" s="16"/>
      <c r="D19" s="37"/>
      <c r="E19" s="37"/>
      <c r="F19" s="38"/>
      <c r="G19" s="38"/>
      <c r="H19" s="16" t="s">
        <v>1690</v>
      </c>
      <c r="I19" s="16"/>
      <c r="J19" s="16"/>
      <c r="K19" s="37"/>
      <c r="L19" s="17"/>
      <c r="M19" s="52"/>
    </row>
    <row r="20" spans="1:13">
      <c r="A20" s="12"/>
      <c r="B20" s="12">
        <v>8</v>
      </c>
      <c r="C20" s="13" t="s">
        <v>413</v>
      </c>
      <c r="D20" s="34" t="s">
        <v>324</v>
      </c>
      <c r="E20" s="34">
        <v>1</v>
      </c>
      <c r="F20" s="35">
        <v>450</v>
      </c>
      <c r="G20" s="35">
        <v>450</v>
      </c>
      <c r="H20" s="13" t="s">
        <v>2114</v>
      </c>
      <c r="I20" s="9" t="s">
        <v>2178</v>
      </c>
      <c r="J20" s="13"/>
      <c r="K20" s="34" t="s">
        <v>2865</v>
      </c>
      <c r="L20" s="14">
        <v>450</v>
      </c>
      <c r="M20" s="50">
        <v>0</v>
      </c>
    </row>
    <row r="21" spans="1:13">
      <c r="A21" s="12"/>
      <c r="B21" s="12"/>
      <c r="C21" s="13" t="s">
        <v>414</v>
      </c>
      <c r="D21" s="34"/>
      <c r="E21" s="34"/>
      <c r="F21" s="35"/>
      <c r="G21" s="35"/>
      <c r="H21" s="13" t="s">
        <v>1690</v>
      </c>
      <c r="I21" s="13"/>
      <c r="J21" s="13"/>
      <c r="K21" s="34"/>
      <c r="L21" s="14"/>
      <c r="M21" s="50"/>
    </row>
    <row r="22" spans="1:13">
      <c r="A22" s="12"/>
      <c r="B22" s="18">
        <v>9</v>
      </c>
      <c r="C22" s="9" t="s">
        <v>2938</v>
      </c>
      <c r="D22" s="19" t="s">
        <v>527</v>
      </c>
      <c r="E22" s="19">
        <v>1</v>
      </c>
      <c r="F22" s="20">
        <v>10000</v>
      </c>
      <c r="G22" s="20">
        <v>10000</v>
      </c>
      <c r="H22" s="9" t="s">
        <v>2939</v>
      </c>
      <c r="I22" s="9" t="s">
        <v>3124</v>
      </c>
      <c r="J22" s="9"/>
      <c r="K22" s="19" t="s">
        <v>3663</v>
      </c>
      <c r="L22" s="11">
        <v>10000</v>
      </c>
      <c r="M22" s="48">
        <v>0</v>
      </c>
    </row>
    <row r="23" spans="1:13">
      <c r="A23" s="12"/>
      <c r="B23" s="12"/>
      <c r="C23" s="13"/>
      <c r="D23" s="34"/>
      <c r="E23" s="34"/>
      <c r="F23" s="35"/>
      <c r="G23" s="35"/>
      <c r="H23" s="13" t="s">
        <v>2941</v>
      </c>
      <c r="I23" s="13"/>
      <c r="J23" s="13"/>
      <c r="K23" s="34"/>
      <c r="L23" s="14"/>
      <c r="M23" s="50"/>
    </row>
    <row r="24" spans="1:13">
      <c r="A24" s="12"/>
      <c r="B24" s="15"/>
      <c r="C24" s="16"/>
      <c r="D24" s="37"/>
      <c r="E24" s="37"/>
      <c r="F24" s="38"/>
      <c r="G24" s="38"/>
      <c r="H24" s="16" t="s">
        <v>2940</v>
      </c>
      <c r="I24" s="16"/>
      <c r="J24" s="16"/>
      <c r="K24" s="37"/>
      <c r="L24" s="17"/>
      <c r="M24" s="52"/>
    </row>
    <row r="25" spans="1:13">
      <c r="A25" s="12"/>
      <c r="B25" s="18">
        <v>10</v>
      </c>
      <c r="C25" s="9" t="s">
        <v>1692</v>
      </c>
      <c r="D25" s="19" t="s">
        <v>341</v>
      </c>
      <c r="E25" s="19">
        <v>1</v>
      </c>
      <c r="F25" s="20">
        <v>115352</v>
      </c>
      <c r="G25" s="20">
        <v>115352</v>
      </c>
      <c r="H25" s="9" t="s">
        <v>726</v>
      </c>
      <c r="I25" s="9" t="s">
        <v>3124</v>
      </c>
      <c r="J25" s="9"/>
      <c r="K25" s="19"/>
      <c r="L25" s="11"/>
      <c r="M25" s="48">
        <v>115352</v>
      </c>
    </row>
    <row r="26" spans="1:13">
      <c r="A26" s="12"/>
      <c r="B26" s="12"/>
      <c r="C26" s="13"/>
      <c r="D26" s="34"/>
      <c r="E26" s="34"/>
      <c r="F26" s="35"/>
      <c r="G26" s="35"/>
      <c r="H26" s="13" t="s">
        <v>2942</v>
      </c>
      <c r="I26" s="13"/>
      <c r="J26" s="13"/>
      <c r="K26" s="34"/>
      <c r="L26" s="14"/>
      <c r="M26" s="50"/>
    </row>
    <row r="27" spans="1:13">
      <c r="A27" s="12"/>
      <c r="B27" s="12"/>
      <c r="C27" s="13"/>
      <c r="D27" s="34"/>
      <c r="E27" s="34"/>
      <c r="F27" s="35"/>
      <c r="G27" s="35"/>
      <c r="H27" s="13" t="s">
        <v>2943</v>
      </c>
      <c r="I27" s="13"/>
      <c r="J27" s="13"/>
      <c r="K27" s="34"/>
      <c r="L27" s="14"/>
      <c r="M27" s="50"/>
    </row>
    <row r="28" spans="1:13">
      <c r="A28" s="12"/>
      <c r="B28" s="18">
        <v>11</v>
      </c>
      <c r="C28" s="9" t="s">
        <v>3190</v>
      </c>
      <c r="D28" s="19" t="s">
        <v>527</v>
      </c>
      <c r="E28" s="19">
        <v>1</v>
      </c>
      <c r="F28" s="20">
        <v>84000</v>
      </c>
      <c r="G28" s="20">
        <v>84000</v>
      </c>
      <c r="H28" s="9" t="s">
        <v>531</v>
      </c>
      <c r="I28" s="9" t="s">
        <v>3233</v>
      </c>
      <c r="J28" s="9"/>
      <c r="K28" s="19" t="s">
        <v>3596</v>
      </c>
      <c r="L28" s="11">
        <v>84000</v>
      </c>
      <c r="M28" s="48">
        <v>0</v>
      </c>
    </row>
    <row r="29" spans="1:13" ht="17.25" thickBot="1">
      <c r="A29" s="12"/>
      <c r="B29" s="21"/>
      <c r="C29" s="22"/>
      <c r="D29" s="23"/>
      <c r="E29" s="23"/>
      <c r="F29" s="24"/>
      <c r="G29" s="24"/>
      <c r="H29" s="22" t="s">
        <v>3191</v>
      </c>
      <c r="I29" s="22"/>
      <c r="J29" s="22"/>
      <c r="K29" s="23"/>
      <c r="L29" s="54"/>
      <c r="M29" s="55"/>
    </row>
    <row r="30" spans="1:13" ht="18" thickTop="1" thickBot="1">
      <c r="A30" s="25"/>
      <c r="B30" s="385" t="s">
        <v>14</v>
      </c>
      <c r="C30" s="386"/>
      <c r="D30" s="386"/>
      <c r="E30" s="386"/>
      <c r="F30" s="387"/>
      <c r="G30" s="26">
        <f>SUM(G4:G29)</f>
        <v>615660</v>
      </c>
      <c r="H30" s="27"/>
      <c r="I30" s="27"/>
      <c r="J30" s="27"/>
      <c r="K30" s="57"/>
      <c r="L30" s="334">
        <f>SUM(L4:L25)</f>
        <v>416308</v>
      </c>
      <c r="M30" s="335">
        <f>SUM(M4:M29)</f>
        <v>115352</v>
      </c>
    </row>
    <row r="31" spans="1:13">
      <c r="A31" s="28" t="s">
        <v>15</v>
      </c>
      <c r="B31" s="12">
        <v>1</v>
      </c>
      <c r="C31" s="13" t="s">
        <v>2109</v>
      </c>
      <c r="D31" s="33" t="s">
        <v>359</v>
      </c>
      <c r="E31" s="34">
        <v>1</v>
      </c>
      <c r="F31" s="35">
        <v>10500</v>
      </c>
      <c r="G31" s="35">
        <v>10500</v>
      </c>
      <c r="H31" s="13" t="s">
        <v>575</v>
      </c>
      <c r="I31" s="9" t="s">
        <v>2178</v>
      </c>
      <c r="J31" s="13"/>
      <c r="K31" s="64" t="s">
        <v>3262</v>
      </c>
      <c r="L31" s="61">
        <v>10500</v>
      </c>
      <c r="M31" s="62">
        <v>0</v>
      </c>
    </row>
    <row r="32" spans="1:13">
      <c r="A32" s="12">
        <v>290000</v>
      </c>
      <c r="B32" s="12"/>
      <c r="C32" s="13"/>
      <c r="D32" s="33"/>
      <c r="E32" s="34"/>
      <c r="F32" s="35"/>
      <c r="G32" s="35"/>
      <c r="H32" s="13" t="s">
        <v>2115</v>
      </c>
      <c r="I32" s="13"/>
      <c r="J32" s="13"/>
      <c r="K32" s="64"/>
      <c r="L32" s="14"/>
      <c r="M32" s="50"/>
    </row>
    <row r="33" spans="1:13">
      <c r="A33" s="12"/>
      <c r="B33" s="12"/>
      <c r="C33" s="13"/>
      <c r="D33" s="33"/>
      <c r="E33" s="34"/>
      <c r="F33" s="35"/>
      <c r="G33" s="35"/>
      <c r="H33" s="13" t="s">
        <v>2116</v>
      </c>
      <c r="I33" s="13"/>
      <c r="J33" s="13"/>
      <c r="K33" s="64"/>
      <c r="L33" s="14"/>
      <c r="M33" s="50"/>
    </row>
    <row r="34" spans="1:13">
      <c r="A34" s="12"/>
      <c r="B34" s="18">
        <v>2</v>
      </c>
      <c r="C34" s="9" t="s">
        <v>2117</v>
      </c>
      <c r="D34" s="39" t="s">
        <v>2120</v>
      </c>
      <c r="E34" s="19">
        <v>1</v>
      </c>
      <c r="F34" s="20">
        <v>25000</v>
      </c>
      <c r="G34" s="20">
        <v>25000</v>
      </c>
      <c r="H34" s="9" t="s">
        <v>2118</v>
      </c>
      <c r="I34" s="9" t="s">
        <v>2178</v>
      </c>
      <c r="J34" s="9"/>
      <c r="K34" s="66" t="s">
        <v>2522</v>
      </c>
      <c r="L34" s="11">
        <v>25000</v>
      </c>
      <c r="M34" s="48">
        <v>0</v>
      </c>
    </row>
    <row r="35" spans="1:13">
      <c r="A35" s="12"/>
      <c r="B35" s="12"/>
      <c r="C35" s="13"/>
      <c r="D35" s="33"/>
      <c r="E35" s="34"/>
      <c r="F35" s="35"/>
      <c r="G35" s="35"/>
      <c r="H35" s="13" t="s">
        <v>2119</v>
      </c>
      <c r="I35" s="13"/>
      <c r="J35" s="13"/>
      <c r="K35" s="64"/>
      <c r="L35" s="14"/>
      <c r="M35" s="50"/>
    </row>
    <row r="36" spans="1:13">
      <c r="A36" s="12"/>
      <c r="B36" s="18">
        <v>3</v>
      </c>
      <c r="C36" s="9" t="s">
        <v>2121</v>
      </c>
      <c r="D36" s="39" t="s">
        <v>2122</v>
      </c>
      <c r="E36" s="19">
        <v>1</v>
      </c>
      <c r="F36" s="20">
        <v>45500</v>
      </c>
      <c r="G36" s="20">
        <v>45500</v>
      </c>
      <c r="H36" s="9" t="s">
        <v>2123</v>
      </c>
      <c r="I36" s="9" t="s">
        <v>3124</v>
      </c>
      <c r="J36" s="9"/>
      <c r="K36" s="66" t="s">
        <v>3548</v>
      </c>
      <c r="L36" s="11">
        <v>45500</v>
      </c>
      <c r="M36" s="48">
        <v>0</v>
      </c>
    </row>
    <row r="37" spans="1:13">
      <c r="A37" s="12"/>
      <c r="B37" s="12"/>
      <c r="C37" s="13"/>
      <c r="D37" s="33"/>
      <c r="E37" s="34"/>
      <c r="F37" s="35"/>
      <c r="G37" s="35"/>
      <c r="H37" s="13" t="s">
        <v>2124</v>
      </c>
      <c r="I37" s="13"/>
      <c r="J37" s="13"/>
      <c r="K37" s="64"/>
      <c r="L37" s="14"/>
      <c r="M37" s="50"/>
    </row>
    <row r="38" spans="1:13">
      <c r="A38" s="12"/>
      <c r="B38" s="12"/>
      <c r="C38" s="13"/>
      <c r="D38" s="33"/>
      <c r="E38" s="34"/>
      <c r="F38" s="35"/>
      <c r="G38" s="35"/>
      <c r="H38" s="13" t="s">
        <v>2125</v>
      </c>
      <c r="I38" s="13"/>
      <c r="J38" s="13"/>
      <c r="K38" s="64"/>
      <c r="L38" s="14"/>
      <c r="M38" s="50"/>
    </row>
    <row r="39" spans="1:13">
      <c r="A39" s="12"/>
      <c r="B39" s="15"/>
      <c r="C39" s="16"/>
      <c r="D39" s="36"/>
      <c r="E39" s="37"/>
      <c r="F39" s="38"/>
      <c r="G39" s="38"/>
      <c r="H39" s="16" t="s">
        <v>2944</v>
      </c>
      <c r="I39" s="16"/>
      <c r="J39" s="16"/>
      <c r="K39" s="65"/>
      <c r="L39" s="17"/>
      <c r="M39" s="52"/>
    </row>
    <row r="40" spans="1:13">
      <c r="A40" s="12"/>
      <c r="B40" s="12">
        <v>4</v>
      </c>
      <c r="C40" s="13" t="s">
        <v>2126</v>
      </c>
      <c r="D40" s="33" t="s">
        <v>2122</v>
      </c>
      <c r="E40" s="34">
        <v>1</v>
      </c>
      <c r="F40" s="35">
        <v>90000</v>
      </c>
      <c r="G40" s="35">
        <v>90000</v>
      </c>
      <c r="H40" s="13" t="s">
        <v>2123</v>
      </c>
      <c r="I40" s="13" t="s">
        <v>2178</v>
      </c>
      <c r="J40" s="13"/>
      <c r="K40" s="64" t="s">
        <v>3217</v>
      </c>
      <c r="L40" s="14">
        <v>90000</v>
      </c>
      <c r="M40" s="50">
        <v>0</v>
      </c>
    </row>
    <row r="41" spans="1:13">
      <c r="A41" s="12"/>
      <c r="B41" s="12"/>
      <c r="C41" s="13" t="s">
        <v>2127</v>
      </c>
      <c r="D41" s="33"/>
      <c r="E41" s="34"/>
      <c r="F41" s="35"/>
      <c r="G41" s="35"/>
      <c r="H41" s="13" t="s">
        <v>2128</v>
      </c>
      <c r="I41" s="13"/>
      <c r="J41" s="13"/>
      <c r="K41" s="64"/>
      <c r="L41" s="14"/>
      <c r="M41" s="50"/>
    </row>
    <row r="42" spans="1:13">
      <c r="A42" s="12"/>
      <c r="B42" s="18">
        <v>5</v>
      </c>
      <c r="C42" s="9" t="s">
        <v>2945</v>
      </c>
      <c r="D42" s="39" t="s">
        <v>2122</v>
      </c>
      <c r="E42" s="19">
        <v>1</v>
      </c>
      <c r="F42" s="20">
        <v>20000</v>
      </c>
      <c r="G42" s="20">
        <v>20000</v>
      </c>
      <c r="H42" s="9" t="s">
        <v>2129</v>
      </c>
      <c r="I42" s="9" t="s">
        <v>3124</v>
      </c>
      <c r="J42" s="9"/>
      <c r="K42" s="66" t="s">
        <v>3548</v>
      </c>
      <c r="L42" s="11">
        <v>20000</v>
      </c>
      <c r="M42" s="48">
        <v>0</v>
      </c>
    </row>
    <row r="43" spans="1:13">
      <c r="A43" s="12"/>
      <c r="B43" s="12"/>
      <c r="C43" s="13" t="s">
        <v>2946</v>
      </c>
      <c r="D43" s="33"/>
      <c r="E43" s="34"/>
      <c r="F43" s="35"/>
      <c r="G43" s="35"/>
      <c r="H43" s="13" t="s">
        <v>2130</v>
      </c>
      <c r="I43" s="13"/>
      <c r="J43" s="13"/>
      <c r="K43" s="64"/>
      <c r="L43" s="14"/>
      <c r="M43" s="50"/>
    </row>
    <row r="44" spans="1:13">
      <c r="A44" s="12"/>
      <c r="B44" s="12"/>
      <c r="C44" s="13"/>
      <c r="D44" s="33"/>
      <c r="E44" s="34"/>
      <c r="F44" s="35"/>
      <c r="G44" s="35"/>
      <c r="H44" s="13" t="s">
        <v>2131</v>
      </c>
      <c r="I44" s="13"/>
      <c r="J44" s="13"/>
      <c r="K44" s="64"/>
      <c r="L44" s="14"/>
      <c r="M44" s="50"/>
    </row>
    <row r="45" spans="1:13">
      <c r="A45" s="12"/>
      <c r="B45" s="15"/>
      <c r="C45" s="16"/>
      <c r="D45" s="36"/>
      <c r="E45" s="37"/>
      <c r="F45" s="38"/>
      <c r="G45" s="38"/>
      <c r="H45" s="16" t="s">
        <v>2944</v>
      </c>
      <c r="I45" s="16"/>
      <c r="J45" s="16"/>
      <c r="K45" s="65"/>
      <c r="L45" s="17"/>
      <c r="M45" s="52"/>
    </row>
    <row r="46" spans="1:13">
      <c r="A46" s="12"/>
      <c r="B46" s="18">
        <v>6</v>
      </c>
      <c r="C46" s="9" t="s">
        <v>2132</v>
      </c>
      <c r="D46" s="39" t="s">
        <v>2122</v>
      </c>
      <c r="E46" s="19">
        <v>1</v>
      </c>
      <c r="F46" s="20">
        <v>99000</v>
      </c>
      <c r="G46" s="20">
        <v>99000</v>
      </c>
      <c r="H46" s="9" t="s">
        <v>2123</v>
      </c>
      <c r="I46" s="9" t="s">
        <v>3124</v>
      </c>
      <c r="J46" s="9"/>
      <c r="K46" s="66" t="s">
        <v>3636</v>
      </c>
      <c r="L46" s="11">
        <v>99000</v>
      </c>
      <c r="M46" s="48">
        <v>0</v>
      </c>
    </row>
    <row r="47" spans="1:13">
      <c r="A47" s="12"/>
      <c r="B47" s="12"/>
      <c r="C47" s="13"/>
      <c r="D47" s="33"/>
      <c r="E47" s="34"/>
      <c r="F47" s="35"/>
      <c r="G47" s="35"/>
      <c r="H47" s="13" t="s">
        <v>2133</v>
      </c>
      <c r="I47" s="13"/>
      <c r="J47" s="13"/>
      <c r="K47" s="64"/>
      <c r="L47" s="14"/>
      <c r="M47" s="50"/>
    </row>
    <row r="48" spans="1:13" ht="17.25" thickBot="1">
      <c r="A48" s="12"/>
      <c r="B48" s="21"/>
      <c r="C48" s="22"/>
      <c r="D48" s="40"/>
      <c r="E48" s="23"/>
      <c r="F48" s="24"/>
      <c r="G48" s="24"/>
      <c r="H48" s="22" t="s">
        <v>2944</v>
      </c>
      <c r="I48" s="22"/>
      <c r="J48" s="22"/>
      <c r="K48" s="67"/>
      <c r="L48" s="54"/>
      <c r="M48" s="55"/>
    </row>
    <row r="49" spans="1:13" ht="18" thickTop="1" thickBot="1">
      <c r="A49" s="25"/>
      <c r="B49" s="385" t="s">
        <v>14</v>
      </c>
      <c r="C49" s="386"/>
      <c r="D49" s="386"/>
      <c r="E49" s="386"/>
      <c r="F49" s="387"/>
      <c r="G49" s="26">
        <f>SUM(G31:G47)</f>
        <v>290000</v>
      </c>
      <c r="H49" s="27"/>
      <c r="I49" s="27"/>
      <c r="J49" s="27"/>
      <c r="K49" s="68"/>
      <c r="L49" s="69">
        <f>SUM(L31:L47)</f>
        <v>290000</v>
      </c>
      <c r="M49" s="70">
        <f>SUM(M31:M47)</f>
        <v>0</v>
      </c>
    </row>
    <row r="50" spans="1:13">
      <c r="A50" s="379" t="s">
        <v>16</v>
      </c>
      <c r="B50" s="380"/>
      <c r="C50" s="380"/>
      <c r="D50" s="41"/>
      <c r="E50" s="42"/>
      <c r="F50" s="43"/>
      <c r="G50" s="44">
        <f>G30+G49</f>
        <v>905660</v>
      </c>
      <c r="H50" s="45"/>
      <c r="I50" s="71"/>
      <c r="J50" s="71"/>
      <c r="K50" s="42"/>
      <c r="L50" s="72"/>
      <c r="M50" s="73"/>
    </row>
  </sheetData>
  <mergeCells count="7">
    <mergeCell ref="B30:F30"/>
    <mergeCell ref="B49:F49"/>
    <mergeCell ref="A50:C50"/>
    <mergeCell ref="A2:B2"/>
    <mergeCell ref="C1:M1"/>
    <mergeCell ref="C2:M2"/>
    <mergeCell ref="I3:J3"/>
  </mergeCells>
  <phoneticPr fontId="10" type="noConversion"/>
  <pageMargins left="0.19685039370078741" right="0.19685039370078741" top="0.39370078740157483" bottom="0.19685039370078741" header="0.19685039370078741" footer="0.19685039370078741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topLeftCell="A48" workbookViewId="0">
      <selection activeCell="H54" sqref="H54"/>
    </sheetView>
  </sheetViews>
  <sheetFormatPr defaultColWidth="9" defaultRowHeight="16.5"/>
  <cols>
    <col min="1" max="1" width="6.75" style="1" customWidth="1"/>
    <col min="2" max="2" width="4.5" style="1" customWidth="1"/>
    <col min="3" max="3" width="16.5" style="240" customWidth="1"/>
    <col min="4" max="4" width="4.5" style="1" customWidth="1"/>
    <col min="5" max="5" width="4.625" style="216" customWidth="1"/>
    <col min="6" max="6" width="8" style="1" customWidth="1"/>
    <col min="7" max="7" width="9.5" style="1" customWidth="1"/>
    <col min="8" max="8" width="17" style="240" customWidth="1"/>
    <col min="9" max="9" width="8.75" style="1" customWidth="1"/>
    <col min="10" max="10" width="5.625" style="1" customWidth="1"/>
    <col min="11" max="11" width="9.25" style="264" customWidth="1"/>
    <col min="12" max="12" width="9.25" style="191" customWidth="1"/>
    <col min="13" max="13" width="11.125" style="241" customWidth="1"/>
    <col min="14" max="16384" width="9" style="1"/>
  </cols>
  <sheetData>
    <row r="1" spans="1:13">
      <c r="A1" s="3"/>
      <c r="B1" s="3"/>
      <c r="C1" s="381" t="s">
        <v>0</v>
      </c>
      <c r="D1" s="381"/>
      <c r="E1" s="381"/>
      <c r="F1" s="381"/>
      <c r="G1" s="381"/>
      <c r="H1" s="381"/>
      <c r="I1" s="381"/>
      <c r="J1" s="381"/>
      <c r="K1" s="381"/>
      <c r="L1" s="381"/>
      <c r="M1" s="381"/>
    </row>
    <row r="2" spans="1:13">
      <c r="A2" s="388" t="s">
        <v>3334</v>
      </c>
      <c r="B2" s="389"/>
      <c r="C2" s="382" t="s">
        <v>1523</v>
      </c>
      <c r="D2" s="382"/>
      <c r="E2" s="382"/>
      <c r="F2" s="382"/>
      <c r="G2" s="382"/>
      <c r="H2" s="382"/>
      <c r="I2" s="382"/>
      <c r="J2" s="382"/>
      <c r="K2" s="382"/>
      <c r="L2" s="382"/>
      <c r="M2" s="382"/>
    </row>
    <row r="3" spans="1:13">
      <c r="A3" s="4" t="s">
        <v>1</v>
      </c>
      <c r="B3" s="4" t="s">
        <v>2</v>
      </c>
      <c r="C3" s="217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218" t="s">
        <v>8</v>
      </c>
      <c r="I3" s="383" t="s">
        <v>9</v>
      </c>
      <c r="J3" s="384"/>
      <c r="K3" s="6" t="s">
        <v>10</v>
      </c>
      <c r="L3" s="77" t="s">
        <v>11</v>
      </c>
      <c r="M3" s="219" t="s">
        <v>12</v>
      </c>
    </row>
    <row r="4" spans="1:13">
      <c r="A4" s="8" t="s">
        <v>13</v>
      </c>
      <c r="B4" s="8">
        <v>1</v>
      </c>
      <c r="C4" s="220" t="s">
        <v>1524</v>
      </c>
      <c r="D4" s="10" t="s">
        <v>324</v>
      </c>
      <c r="E4" s="11">
        <v>1</v>
      </c>
      <c r="F4" s="183">
        <v>75000</v>
      </c>
      <c r="G4" s="183">
        <v>75000</v>
      </c>
      <c r="H4" s="220" t="s">
        <v>1526</v>
      </c>
      <c r="I4" s="9" t="s">
        <v>1634</v>
      </c>
      <c r="J4" s="9"/>
      <c r="K4" s="19" t="s">
        <v>3225</v>
      </c>
      <c r="L4" s="11">
        <v>75000</v>
      </c>
      <c r="M4" s="221">
        <v>0</v>
      </c>
    </row>
    <row r="5" spans="1:13">
      <c r="A5" s="12">
        <v>875470</v>
      </c>
      <c r="B5" s="12"/>
      <c r="C5" s="222" t="s">
        <v>1525</v>
      </c>
      <c r="D5" s="14"/>
      <c r="E5" s="14"/>
      <c r="F5" s="179"/>
      <c r="G5" s="179"/>
      <c r="H5" s="222" t="s">
        <v>1527</v>
      </c>
      <c r="I5" s="13"/>
      <c r="J5" s="13"/>
      <c r="K5" s="34"/>
      <c r="L5" s="14"/>
      <c r="M5" s="223"/>
    </row>
    <row r="6" spans="1:13">
      <c r="A6" s="12"/>
      <c r="B6" s="15"/>
      <c r="C6" s="224"/>
      <c r="D6" s="17"/>
      <c r="E6" s="17"/>
      <c r="F6" s="182"/>
      <c r="G6" s="182"/>
      <c r="H6" s="224" t="s">
        <v>581</v>
      </c>
      <c r="I6" s="16"/>
      <c r="J6" s="16"/>
      <c r="K6" s="37"/>
      <c r="L6" s="17"/>
      <c r="M6" s="225"/>
    </row>
    <row r="7" spans="1:13">
      <c r="A7" s="12"/>
      <c r="B7" s="18">
        <v>2</v>
      </c>
      <c r="C7" s="226" t="s">
        <v>1528</v>
      </c>
      <c r="D7" s="125" t="s">
        <v>1292</v>
      </c>
      <c r="E7" s="11">
        <v>1</v>
      </c>
      <c r="F7" s="183">
        <v>8000</v>
      </c>
      <c r="G7" s="183">
        <v>8000</v>
      </c>
      <c r="H7" s="220" t="s">
        <v>1526</v>
      </c>
      <c r="I7" s="9" t="s">
        <v>1634</v>
      </c>
      <c r="J7" s="9"/>
      <c r="K7" s="19" t="s">
        <v>1790</v>
      </c>
      <c r="L7" s="11">
        <v>8000</v>
      </c>
      <c r="M7" s="221">
        <v>0</v>
      </c>
    </row>
    <row r="8" spans="1:13">
      <c r="A8" s="12"/>
      <c r="B8" s="15"/>
      <c r="C8" s="224"/>
      <c r="D8" s="17"/>
      <c r="E8" s="17"/>
      <c r="F8" s="182"/>
      <c r="G8" s="182"/>
      <c r="H8" s="227" t="s">
        <v>1529</v>
      </c>
      <c r="I8" s="16"/>
      <c r="J8" s="16"/>
      <c r="K8" s="37"/>
      <c r="L8" s="17"/>
      <c r="M8" s="225"/>
    </row>
    <row r="9" spans="1:13">
      <c r="A9" s="12"/>
      <c r="B9" s="18">
        <v>3</v>
      </c>
      <c r="C9" s="226" t="s">
        <v>1530</v>
      </c>
      <c r="D9" s="125" t="s">
        <v>527</v>
      </c>
      <c r="E9" s="11">
        <v>1</v>
      </c>
      <c r="F9" s="183">
        <v>27000</v>
      </c>
      <c r="G9" s="183">
        <v>27000</v>
      </c>
      <c r="H9" s="226" t="s">
        <v>1531</v>
      </c>
      <c r="I9" s="9" t="s">
        <v>1634</v>
      </c>
      <c r="J9" s="9"/>
      <c r="K9" s="19" t="s">
        <v>3791</v>
      </c>
      <c r="L9" s="11">
        <v>27000</v>
      </c>
      <c r="M9" s="221">
        <v>0</v>
      </c>
    </row>
    <row r="10" spans="1:13">
      <c r="A10" s="12"/>
      <c r="B10" s="18">
        <v>4</v>
      </c>
      <c r="C10" s="226" t="s">
        <v>684</v>
      </c>
      <c r="D10" s="125" t="s">
        <v>547</v>
      </c>
      <c r="E10" s="11">
        <v>1</v>
      </c>
      <c r="F10" s="183">
        <v>8400</v>
      </c>
      <c r="G10" s="183">
        <v>8400</v>
      </c>
      <c r="H10" s="226" t="s">
        <v>548</v>
      </c>
      <c r="I10" s="9" t="s">
        <v>1634</v>
      </c>
      <c r="J10" s="9"/>
      <c r="K10" s="19" t="s">
        <v>3790</v>
      </c>
      <c r="L10" s="11">
        <v>8400</v>
      </c>
      <c r="M10" s="221">
        <v>0</v>
      </c>
    </row>
    <row r="11" spans="1:13">
      <c r="A11" s="12"/>
      <c r="B11" s="15"/>
      <c r="C11" s="227" t="s">
        <v>686</v>
      </c>
      <c r="D11" s="17"/>
      <c r="E11" s="17"/>
      <c r="F11" s="182"/>
      <c r="G11" s="182"/>
      <c r="H11" s="224"/>
      <c r="I11" s="16"/>
      <c r="J11" s="16"/>
      <c r="K11" s="37"/>
      <c r="L11" s="17"/>
      <c r="M11" s="225"/>
    </row>
    <row r="12" spans="1:13">
      <c r="A12" s="12"/>
      <c r="B12" s="18">
        <v>5</v>
      </c>
      <c r="C12" s="226" t="s">
        <v>1532</v>
      </c>
      <c r="D12" s="121" t="s">
        <v>527</v>
      </c>
      <c r="E12" s="19">
        <v>1</v>
      </c>
      <c r="F12" s="183">
        <v>9000</v>
      </c>
      <c r="G12" s="183">
        <v>9000</v>
      </c>
      <c r="H12" s="220" t="s">
        <v>1526</v>
      </c>
      <c r="I12" s="9" t="s">
        <v>1634</v>
      </c>
      <c r="J12" s="9"/>
      <c r="K12" s="19" t="s">
        <v>3009</v>
      </c>
      <c r="L12" s="11">
        <v>8200</v>
      </c>
      <c r="M12" s="221">
        <v>800</v>
      </c>
    </row>
    <row r="13" spans="1:13">
      <c r="A13" s="12"/>
      <c r="B13" s="12"/>
      <c r="C13" s="222"/>
      <c r="D13" s="34"/>
      <c r="E13" s="34"/>
      <c r="F13" s="179"/>
      <c r="G13" s="179"/>
      <c r="H13" s="228" t="s">
        <v>1533</v>
      </c>
      <c r="I13" s="13"/>
      <c r="J13" s="13"/>
      <c r="K13" s="34"/>
      <c r="L13" s="14"/>
      <c r="M13" s="223"/>
    </row>
    <row r="14" spans="1:13">
      <c r="A14" s="12"/>
      <c r="B14" s="18">
        <v>6</v>
      </c>
      <c r="C14" s="226" t="s">
        <v>532</v>
      </c>
      <c r="D14" s="121" t="s">
        <v>341</v>
      </c>
      <c r="E14" s="19">
        <v>1</v>
      </c>
      <c r="F14" s="183">
        <v>98000</v>
      </c>
      <c r="G14" s="183">
        <v>98000</v>
      </c>
      <c r="H14" s="226" t="s">
        <v>1534</v>
      </c>
      <c r="I14" s="9" t="s">
        <v>1634</v>
      </c>
      <c r="J14" s="9"/>
      <c r="K14" s="19" t="s">
        <v>2220</v>
      </c>
      <c r="L14" s="11">
        <v>98000</v>
      </c>
      <c r="M14" s="221">
        <v>0</v>
      </c>
    </row>
    <row r="15" spans="1:13">
      <c r="A15" s="12"/>
      <c r="B15" s="12"/>
      <c r="C15" s="222"/>
      <c r="D15" s="34"/>
      <c r="E15" s="34"/>
      <c r="F15" s="179"/>
      <c r="G15" s="179"/>
      <c r="H15" s="228" t="s">
        <v>1535</v>
      </c>
      <c r="I15" s="13"/>
      <c r="J15" s="13"/>
      <c r="K15" s="34"/>
      <c r="L15" s="14"/>
      <c r="M15" s="223"/>
    </row>
    <row r="16" spans="1:13">
      <c r="A16" s="12"/>
      <c r="B16" s="18">
        <v>7</v>
      </c>
      <c r="C16" s="226" t="s">
        <v>1536</v>
      </c>
      <c r="D16" s="19" t="s">
        <v>341</v>
      </c>
      <c r="E16" s="19">
        <v>1</v>
      </c>
      <c r="F16" s="183">
        <v>53000</v>
      </c>
      <c r="G16" s="183">
        <v>53000</v>
      </c>
      <c r="H16" s="220" t="s">
        <v>1526</v>
      </c>
      <c r="I16" s="9" t="s">
        <v>1634</v>
      </c>
      <c r="J16" s="9"/>
      <c r="K16" s="19" t="s">
        <v>2245</v>
      </c>
      <c r="L16" s="11">
        <v>53000</v>
      </c>
      <c r="M16" s="221">
        <v>0</v>
      </c>
    </row>
    <row r="17" spans="1:13">
      <c r="A17" s="12"/>
      <c r="B17" s="12"/>
      <c r="C17" s="222"/>
      <c r="D17" s="34"/>
      <c r="E17" s="34"/>
      <c r="F17" s="179"/>
      <c r="G17" s="179"/>
      <c r="H17" s="228" t="s">
        <v>1537</v>
      </c>
      <c r="I17" s="13"/>
      <c r="J17" s="13"/>
      <c r="K17" s="34"/>
      <c r="L17" s="14"/>
      <c r="M17" s="223"/>
    </row>
    <row r="18" spans="1:13">
      <c r="A18" s="12"/>
      <c r="B18" s="18">
        <v>8</v>
      </c>
      <c r="C18" s="226" t="s">
        <v>1538</v>
      </c>
      <c r="D18" s="121" t="s">
        <v>527</v>
      </c>
      <c r="E18" s="19">
        <v>1</v>
      </c>
      <c r="F18" s="183">
        <v>17000</v>
      </c>
      <c r="G18" s="183">
        <v>17000</v>
      </c>
      <c r="H18" s="220" t="s">
        <v>1526</v>
      </c>
      <c r="I18" s="9" t="s">
        <v>1634</v>
      </c>
      <c r="J18" s="9"/>
      <c r="K18" s="19" t="s">
        <v>3779</v>
      </c>
      <c r="L18" s="11">
        <v>17000</v>
      </c>
      <c r="M18" s="221">
        <v>0</v>
      </c>
    </row>
    <row r="19" spans="1:13">
      <c r="A19" s="12"/>
      <c r="B19" s="15"/>
      <c r="C19" s="224"/>
      <c r="D19" s="37"/>
      <c r="E19" s="37"/>
      <c r="F19" s="182"/>
      <c r="G19" s="182"/>
      <c r="H19" s="227" t="s">
        <v>1533</v>
      </c>
      <c r="I19" s="16"/>
      <c r="J19" s="16"/>
      <c r="K19" s="37"/>
      <c r="L19" s="17"/>
      <c r="M19" s="225"/>
    </row>
    <row r="20" spans="1:13">
      <c r="A20" s="12"/>
      <c r="B20" s="18">
        <v>9</v>
      </c>
      <c r="C20" s="226" t="s">
        <v>1539</v>
      </c>
      <c r="D20" s="121" t="s">
        <v>1292</v>
      </c>
      <c r="E20" s="19">
        <v>2</v>
      </c>
      <c r="F20" s="183">
        <v>1620</v>
      </c>
      <c r="G20" s="183">
        <v>3240</v>
      </c>
      <c r="H20" s="220" t="s">
        <v>1810</v>
      </c>
      <c r="I20" s="9" t="s">
        <v>1634</v>
      </c>
      <c r="J20" s="9"/>
      <c r="K20" s="19"/>
      <c r="L20" s="11"/>
      <c r="M20" s="221">
        <v>3240</v>
      </c>
    </row>
    <row r="21" spans="1:13">
      <c r="A21" s="12"/>
      <c r="B21" s="12"/>
      <c r="C21" s="228"/>
      <c r="D21" s="123"/>
      <c r="E21" s="34"/>
      <c r="F21" s="179"/>
      <c r="G21" s="179"/>
      <c r="H21" s="222" t="s">
        <v>1811</v>
      </c>
      <c r="I21" s="13"/>
      <c r="J21" s="13"/>
      <c r="K21" s="34"/>
      <c r="L21" s="14"/>
      <c r="M21" s="223"/>
    </row>
    <row r="22" spans="1:13">
      <c r="A22" s="12"/>
      <c r="B22" s="15"/>
      <c r="C22" s="227"/>
      <c r="D22" s="126"/>
      <c r="E22" s="37"/>
      <c r="F22" s="182"/>
      <c r="G22" s="182"/>
      <c r="H22" s="227" t="s">
        <v>1540</v>
      </c>
      <c r="I22" s="16"/>
      <c r="J22" s="16"/>
      <c r="K22" s="37"/>
      <c r="L22" s="17"/>
      <c r="M22" s="225"/>
    </row>
    <row r="23" spans="1:13">
      <c r="A23" s="12"/>
      <c r="B23" s="18">
        <v>10</v>
      </c>
      <c r="C23" s="226" t="s">
        <v>1541</v>
      </c>
      <c r="D23" s="121" t="s">
        <v>341</v>
      </c>
      <c r="E23" s="19">
        <v>1</v>
      </c>
      <c r="F23" s="183">
        <v>80000</v>
      </c>
      <c r="G23" s="183">
        <v>80000</v>
      </c>
      <c r="H23" s="226" t="s">
        <v>1534</v>
      </c>
      <c r="I23" s="9" t="s">
        <v>1634</v>
      </c>
      <c r="J23" s="9"/>
      <c r="K23" s="19" t="s">
        <v>2573</v>
      </c>
      <c r="L23" s="11">
        <v>80000</v>
      </c>
      <c r="M23" s="221">
        <v>0</v>
      </c>
    </row>
    <row r="24" spans="1:13">
      <c r="A24" s="12"/>
      <c r="B24" s="12"/>
      <c r="C24" s="228" t="s">
        <v>1542</v>
      </c>
      <c r="D24" s="34"/>
      <c r="E24" s="34"/>
      <c r="F24" s="179"/>
      <c r="G24" s="179"/>
      <c r="H24" s="228" t="s">
        <v>1543</v>
      </c>
      <c r="I24" s="13"/>
      <c r="J24" s="13"/>
      <c r="K24" s="34"/>
      <c r="L24" s="14"/>
      <c r="M24" s="223"/>
    </row>
    <row r="25" spans="1:13">
      <c r="A25" s="12"/>
      <c r="B25" s="18">
        <v>11</v>
      </c>
      <c r="C25" s="229" t="s">
        <v>1544</v>
      </c>
      <c r="D25" s="117" t="s">
        <v>1545</v>
      </c>
      <c r="E25" s="19">
        <v>10</v>
      </c>
      <c r="F25" s="183">
        <v>450</v>
      </c>
      <c r="G25" s="183">
        <v>4500</v>
      </c>
      <c r="H25" s="230" t="s">
        <v>1546</v>
      </c>
      <c r="I25" s="9" t="s">
        <v>1634</v>
      </c>
      <c r="J25" s="9"/>
      <c r="K25" s="66" t="s">
        <v>1775</v>
      </c>
      <c r="L25" s="11">
        <v>4500</v>
      </c>
      <c r="M25" s="221">
        <v>0</v>
      </c>
    </row>
    <row r="26" spans="1:13">
      <c r="A26" s="12"/>
      <c r="B26" s="15"/>
      <c r="C26" s="231"/>
      <c r="D26" s="16"/>
      <c r="E26" s="37"/>
      <c r="F26" s="182"/>
      <c r="G26" s="182"/>
      <c r="H26" s="232" t="s">
        <v>1178</v>
      </c>
      <c r="I26" s="118"/>
      <c r="J26" s="16"/>
      <c r="K26" s="65"/>
      <c r="L26" s="17"/>
      <c r="M26" s="225"/>
    </row>
    <row r="27" spans="1:13">
      <c r="A27" s="12"/>
      <c r="B27" s="18">
        <v>12</v>
      </c>
      <c r="C27" s="229" t="s">
        <v>1547</v>
      </c>
      <c r="D27" s="117" t="s">
        <v>1545</v>
      </c>
      <c r="E27" s="19">
        <v>20</v>
      </c>
      <c r="F27" s="183">
        <v>250</v>
      </c>
      <c r="G27" s="183">
        <v>5000</v>
      </c>
      <c r="H27" s="230" t="s">
        <v>1546</v>
      </c>
      <c r="I27" s="9" t="s">
        <v>1634</v>
      </c>
      <c r="J27" s="9"/>
      <c r="K27" s="66" t="s">
        <v>1775</v>
      </c>
      <c r="L27" s="11">
        <v>5000</v>
      </c>
      <c r="M27" s="221">
        <v>0</v>
      </c>
    </row>
    <row r="28" spans="1:13">
      <c r="A28" s="12"/>
      <c r="B28" s="15"/>
      <c r="C28" s="231"/>
      <c r="D28" s="16"/>
      <c r="E28" s="37"/>
      <c r="F28" s="182"/>
      <c r="G28" s="182"/>
      <c r="H28" s="232" t="s">
        <v>1178</v>
      </c>
      <c r="I28" s="118"/>
      <c r="J28" s="16"/>
      <c r="K28" s="65"/>
      <c r="L28" s="17"/>
      <c r="M28" s="225"/>
    </row>
    <row r="29" spans="1:13">
      <c r="A29" s="12"/>
      <c r="B29" s="18">
        <v>13</v>
      </c>
      <c r="C29" s="229" t="s">
        <v>1548</v>
      </c>
      <c r="D29" s="117" t="s">
        <v>1549</v>
      </c>
      <c r="E29" s="19">
        <v>2</v>
      </c>
      <c r="F29" s="183">
        <v>1500</v>
      </c>
      <c r="G29" s="183">
        <v>3000</v>
      </c>
      <c r="H29" s="230" t="s">
        <v>1546</v>
      </c>
      <c r="I29" s="9" t="s">
        <v>1634</v>
      </c>
      <c r="J29" s="9"/>
      <c r="K29" s="66" t="s">
        <v>1775</v>
      </c>
      <c r="L29" s="11">
        <v>3000</v>
      </c>
      <c r="M29" s="221">
        <v>0</v>
      </c>
    </row>
    <row r="30" spans="1:13">
      <c r="A30" s="12"/>
      <c r="B30" s="15"/>
      <c r="C30" s="231"/>
      <c r="D30" s="118"/>
      <c r="E30" s="37"/>
      <c r="F30" s="182"/>
      <c r="G30" s="182"/>
      <c r="H30" s="232" t="s">
        <v>1178</v>
      </c>
      <c r="I30" s="118"/>
      <c r="J30" s="16"/>
      <c r="K30" s="65"/>
      <c r="L30" s="17"/>
      <c r="M30" s="225"/>
    </row>
    <row r="31" spans="1:13">
      <c r="A31" s="12"/>
      <c r="B31" s="18">
        <v>14</v>
      </c>
      <c r="C31" s="229" t="s">
        <v>1550</v>
      </c>
      <c r="D31" s="117" t="s">
        <v>527</v>
      </c>
      <c r="E31" s="19">
        <v>1</v>
      </c>
      <c r="F31" s="183">
        <v>5000</v>
      </c>
      <c r="G31" s="183">
        <v>5000</v>
      </c>
      <c r="H31" s="230" t="s">
        <v>1546</v>
      </c>
      <c r="I31" s="9" t="s">
        <v>1634</v>
      </c>
      <c r="J31" s="9"/>
      <c r="K31" s="66" t="s">
        <v>1775</v>
      </c>
      <c r="L31" s="11">
        <v>5000</v>
      </c>
      <c r="M31" s="221">
        <v>0</v>
      </c>
    </row>
    <row r="32" spans="1:13">
      <c r="A32" s="12"/>
      <c r="B32" s="15"/>
      <c r="C32" s="231"/>
      <c r="D32" s="118"/>
      <c r="E32" s="37"/>
      <c r="F32" s="182"/>
      <c r="G32" s="182"/>
      <c r="H32" s="232" t="s">
        <v>1178</v>
      </c>
      <c r="I32" s="118"/>
      <c r="J32" s="16"/>
      <c r="K32" s="65"/>
      <c r="L32" s="17"/>
      <c r="M32" s="225"/>
    </row>
    <row r="33" spans="1:14">
      <c r="A33" s="12"/>
      <c r="B33" s="18">
        <v>15</v>
      </c>
      <c r="C33" s="229" t="s">
        <v>1551</v>
      </c>
      <c r="D33" s="117" t="s">
        <v>527</v>
      </c>
      <c r="E33" s="19">
        <v>1</v>
      </c>
      <c r="F33" s="183">
        <v>30000</v>
      </c>
      <c r="G33" s="183">
        <v>30000</v>
      </c>
      <c r="H33" s="230" t="s">
        <v>1546</v>
      </c>
      <c r="I33" s="9" t="s">
        <v>1634</v>
      </c>
      <c r="J33" s="9"/>
      <c r="K33" s="66" t="s">
        <v>2511</v>
      </c>
      <c r="L33" s="11">
        <v>30000</v>
      </c>
      <c r="M33" s="221">
        <v>0</v>
      </c>
      <c r="N33" s="112"/>
    </row>
    <row r="34" spans="1:14">
      <c r="A34" s="12"/>
      <c r="B34" s="12"/>
      <c r="C34" s="276"/>
      <c r="D34" s="120"/>
      <c r="E34" s="34"/>
      <c r="F34" s="179"/>
      <c r="G34" s="179"/>
      <c r="H34" s="277" t="s">
        <v>1178</v>
      </c>
      <c r="I34" s="120"/>
      <c r="J34" s="13"/>
      <c r="K34" s="64"/>
      <c r="L34" s="14"/>
      <c r="M34" s="223"/>
      <c r="N34" s="112"/>
    </row>
    <row r="35" spans="1:14">
      <c r="A35" s="12"/>
      <c r="B35" s="18">
        <v>16</v>
      </c>
      <c r="C35" s="229" t="s">
        <v>2763</v>
      </c>
      <c r="D35" s="117" t="s">
        <v>527</v>
      </c>
      <c r="E35" s="19">
        <v>1</v>
      </c>
      <c r="F35" s="183">
        <v>148530</v>
      </c>
      <c r="G35" s="183">
        <v>148530</v>
      </c>
      <c r="H35" s="265" t="s">
        <v>2764</v>
      </c>
      <c r="I35" s="9" t="s">
        <v>3601</v>
      </c>
      <c r="J35" s="9"/>
      <c r="K35" s="66" t="s">
        <v>3796</v>
      </c>
      <c r="L35" s="11">
        <v>148530</v>
      </c>
      <c r="M35" s="221">
        <v>0</v>
      </c>
    </row>
    <row r="36" spans="1:14">
      <c r="A36" s="12"/>
      <c r="B36" s="12"/>
      <c r="C36" s="276"/>
      <c r="D36" s="120"/>
      <c r="E36" s="34"/>
      <c r="F36" s="179"/>
      <c r="G36" s="179"/>
      <c r="H36" s="278" t="s">
        <v>2765</v>
      </c>
      <c r="I36" s="13"/>
      <c r="J36" s="13"/>
      <c r="K36" s="64"/>
      <c r="L36" s="14"/>
      <c r="M36" s="223"/>
    </row>
    <row r="37" spans="1:14">
      <c r="A37" s="12"/>
      <c r="B37" s="12"/>
      <c r="C37" s="276"/>
      <c r="D37" s="120"/>
      <c r="E37" s="34"/>
      <c r="F37" s="179"/>
      <c r="G37" s="179"/>
      <c r="H37" s="278" t="s">
        <v>3335</v>
      </c>
      <c r="I37" s="13"/>
      <c r="J37" s="13"/>
      <c r="K37" s="64"/>
      <c r="L37" s="14"/>
      <c r="M37" s="223"/>
    </row>
    <row r="38" spans="1:14">
      <c r="A38" s="12"/>
      <c r="B38" s="18">
        <v>17</v>
      </c>
      <c r="C38" s="229" t="s">
        <v>995</v>
      </c>
      <c r="D38" s="117" t="s">
        <v>527</v>
      </c>
      <c r="E38" s="19">
        <v>1</v>
      </c>
      <c r="F38" s="183">
        <v>69000</v>
      </c>
      <c r="G38" s="183">
        <v>69000</v>
      </c>
      <c r="H38" s="230" t="s">
        <v>1546</v>
      </c>
      <c r="I38" s="9" t="s">
        <v>1634</v>
      </c>
      <c r="J38" s="9"/>
      <c r="K38" s="66" t="s">
        <v>3212</v>
      </c>
      <c r="L38" s="11">
        <v>69000</v>
      </c>
      <c r="M38" s="221">
        <v>0</v>
      </c>
    </row>
    <row r="39" spans="1:14">
      <c r="A39" s="12"/>
      <c r="B39" s="12"/>
      <c r="C39" s="276"/>
      <c r="D39" s="120"/>
      <c r="E39" s="34"/>
      <c r="F39" s="179"/>
      <c r="G39" s="179"/>
      <c r="H39" s="277" t="s">
        <v>1552</v>
      </c>
      <c r="I39" s="120"/>
      <c r="J39" s="13"/>
      <c r="K39" s="64"/>
      <c r="L39" s="14"/>
      <c r="M39" s="223"/>
    </row>
    <row r="40" spans="1:14">
      <c r="A40" s="12"/>
      <c r="B40" s="18">
        <v>18</v>
      </c>
      <c r="C40" s="229" t="s">
        <v>1553</v>
      </c>
      <c r="D40" s="117" t="s">
        <v>527</v>
      </c>
      <c r="E40" s="19">
        <v>1</v>
      </c>
      <c r="F40" s="183">
        <v>50000</v>
      </c>
      <c r="G40" s="183">
        <v>50000</v>
      </c>
      <c r="H40" s="230" t="s">
        <v>1546</v>
      </c>
      <c r="I40" s="9" t="s">
        <v>1634</v>
      </c>
      <c r="J40" s="9"/>
      <c r="K40" s="66" t="s">
        <v>3797</v>
      </c>
      <c r="L40" s="11">
        <v>43856</v>
      </c>
      <c r="M40" s="221">
        <v>6144</v>
      </c>
    </row>
    <row r="41" spans="1:14">
      <c r="A41" s="12"/>
      <c r="B41" s="12"/>
      <c r="C41" s="276"/>
      <c r="D41" s="120"/>
      <c r="E41" s="34"/>
      <c r="F41" s="179"/>
      <c r="G41" s="179"/>
      <c r="H41" s="277" t="s">
        <v>1552</v>
      </c>
      <c r="I41" s="120"/>
      <c r="J41" s="13"/>
      <c r="K41" s="64"/>
      <c r="L41" s="14"/>
      <c r="M41" s="223"/>
    </row>
    <row r="42" spans="1:14">
      <c r="A42" s="12"/>
      <c r="B42" s="18">
        <v>19</v>
      </c>
      <c r="C42" s="229" t="s">
        <v>1554</v>
      </c>
      <c r="D42" s="117" t="s">
        <v>527</v>
      </c>
      <c r="E42" s="19">
        <v>1</v>
      </c>
      <c r="F42" s="183">
        <v>12000</v>
      </c>
      <c r="G42" s="183">
        <v>12000</v>
      </c>
      <c r="H42" s="230" t="s">
        <v>1555</v>
      </c>
      <c r="I42" s="9" t="s">
        <v>1634</v>
      </c>
      <c r="J42" s="9"/>
      <c r="K42" s="66" t="s">
        <v>3227</v>
      </c>
      <c r="L42" s="11">
        <v>12000</v>
      </c>
      <c r="M42" s="221">
        <v>0</v>
      </c>
    </row>
    <row r="43" spans="1:14">
      <c r="A43" s="12"/>
      <c r="B43" s="12"/>
      <c r="C43" s="276" t="s">
        <v>1556</v>
      </c>
      <c r="D43" s="120"/>
      <c r="E43" s="34"/>
      <c r="F43" s="179"/>
      <c r="G43" s="179"/>
      <c r="H43" s="277" t="s">
        <v>1314</v>
      </c>
      <c r="I43" s="120"/>
      <c r="J43" s="13"/>
      <c r="K43" s="64"/>
      <c r="L43" s="14"/>
      <c r="M43" s="223"/>
    </row>
    <row r="44" spans="1:14">
      <c r="A44" s="12"/>
      <c r="B44" s="18">
        <v>20</v>
      </c>
      <c r="C44" s="229" t="s">
        <v>1610</v>
      </c>
      <c r="D44" s="117" t="s">
        <v>527</v>
      </c>
      <c r="E44" s="19">
        <v>1</v>
      </c>
      <c r="F44" s="183">
        <v>12000</v>
      </c>
      <c r="G44" s="183">
        <v>12000</v>
      </c>
      <c r="H44" s="230" t="s">
        <v>1555</v>
      </c>
      <c r="I44" s="9" t="s">
        <v>1634</v>
      </c>
      <c r="J44" s="9"/>
      <c r="K44" s="66"/>
      <c r="L44" s="11"/>
      <c r="M44" s="221">
        <v>12000</v>
      </c>
    </row>
    <row r="45" spans="1:14">
      <c r="A45" s="12"/>
      <c r="B45" s="15"/>
      <c r="C45" s="231" t="s">
        <v>1556</v>
      </c>
      <c r="D45" s="118"/>
      <c r="E45" s="37"/>
      <c r="F45" s="182"/>
      <c r="G45" s="182"/>
      <c r="H45" s="232" t="s">
        <v>1314</v>
      </c>
      <c r="I45" s="118"/>
      <c r="J45" s="16"/>
      <c r="K45" s="65"/>
      <c r="L45" s="17"/>
      <c r="M45" s="225"/>
    </row>
    <row r="46" spans="1:14">
      <c r="A46" s="12"/>
      <c r="B46" s="18">
        <v>21</v>
      </c>
      <c r="C46" s="229" t="s">
        <v>1557</v>
      </c>
      <c r="D46" s="117" t="s">
        <v>1558</v>
      </c>
      <c r="E46" s="19">
        <v>30</v>
      </c>
      <c r="F46" s="183">
        <v>800</v>
      </c>
      <c r="G46" s="183">
        <v>24000</v>
      </c>
      <c r="H46" s="230" t="s">
        <v>1546</v>
      </c>
      <c r="I46" s="9" t="s">
        <v>1634</v>
      </c>
      <c r="J46" s="9"/>
      <c r="K46" s="66" t="s">
        <v>2229</v>
      </c>
      <c r="L46" s="11">
        <v>24000</v>
      </c>
      <c r="M46" s="221">
        <v>0</v>
      </c>
    </row>
    <row r="47" spans="1:14">
      <c r="A47" s="12"/>
      <c r="B47" s="15"/>
      <c r="C47" s="231" t="s">
        <v>1559</v>
      </c>
      <c r="D47" s="118"/>
      <c r="E47" s="37"/>
      <c r="F47" s="182"/>
      <c r="G47" s="182"/>
      <c r="H47" s="232" t="s">
        <v>1178</v>
      </c>
      <c r="I47" s="118"/>
      <c r="J47" s="16"/>
      <c r="K47" s="65"/>
      <c r="L47" s="17"/>
      <c r="M47" s="225"/>
    </row>
    <row r="48" spans="1:14">
      <c r="A48" s="12"/>
      <c r="B48" s="18">
        <v>22</v>
      </c>
      <c r="C48" s="229" t="s">
        <v>1560</v>
      </c>
      <c r="D48" s="117" t="s">
        <v>1558</v>
      </c>
      <c r="E48" s="19">
        <v>30</v>
      </c>
      <c r="F48" s="183">
        <v>1800</v>
      </c>
      <c r="G48" s="183">
        <v>54000</v>
      </c>
      <c r="H48" s="230" t="s">
        <v>1546</v>
      </c>
      <c r="I48" s="9" t="s">
        <v>1634</v>
      </c>
      <c r="J48" s="9"/>
      <c r="K48" s="66" t="s">
        <v>2229</v>
      </c>
      <c r="L48" s="11">
        <v>54000</v>
      </c>
      <c r="M48" s="221">
        <v>0</v>
      </c>
    </row>
    <row r="49" spans="1:13">
      <c r="A49" s="12"/>
      <c r="B49" s="15"/>
      <c r="C49" s="231" t="s">
        <v>1559</v>
      </c>
      <c r="D49" s="118"/>
      <c r="E49" s="37"/>
      <c r="F49" s="182"/>
      <c r="G49" s="182"/>
      <c r="H49" s="232" t="s">
        <v>1178</v>
      </c>
      <c r="I49" s="118"/>
      <c r="J49" s="16"/>
      <c r="K49" s="65"/>
      <c r="L49" s="17"/>
      <c r="M49" s="225"/>
    </row>
    <row r="50" spans="1:13">
      <c r="A50" s="12"/>
      <c r="B50" s="18">
        <v>23</v>
      </c>
      <c r="C50" s="229" t="s">
        <v>1561</v>
      </c>
      <c r="D50" s="117" t="s">
        <v>527</v>
      </c>
      <c r="E50" s="19">
        <v>1</v>
      </c>
      <c r="F50" s="183">
        <v>10000</v>
      </c>
      <c r="G50" s="183">
        <v>10000</v>
      </c>
      <c r="H50" s="230" t="s">
        <v>1546</v>
      </c>
      <c r="I50" s="9" t="s">
        <v>1634</v>
      </c>
      <c r="J50" s="9"/>
      <c r="K50" s="66" t="s">
        <v>1788</v>
      </c>
      <c r="L50" s="11">
        <v>10000</v>
      </c>
      <c r="M50" s="221">
        <v>0</v>
      </c>
    </row>
    <row r="51" spans="1:13">
      <c r="A51" s="12"/>
      <c r="B51" s="15"/>
      <c r="C51" s="231"/>
      <c r="D51" s="118"/>
      <c r="E51" s="37"/>
      <c r="F51" s="182"/>
      <c r="G51" s="182"/>
      <c r="H51" s="232" t="s">
        <v>1178</v>
      </c>
      <c r="I51" s="16"/>
      <c r="J51" s="16"/>
      <c r="K51" s="65"/>
      <c r="L51" s="17"/>
      <c r="M51" s="225"/>
    </row>
    <row r="52" spans="1:13">
      <c r="A52" s="12"/>
      <c r="B52" s="18">
        <v>24</v>
      </c>
      <c r="C52" s="229" t="s">
        <v>1562</v>
      </c>
      <c r="D52" s="117" t="s">
        <v>527</v>
      </c>
      <c r="E52" s="19">
        <v>1</v>
      </c>
      <c r="F52" s="183">
        <v>50000</v>
      </c>
      <c r="G52" s="183">
        <v>50000</v>
      </c>
      <c r="H52" s="230" t="s">
        <v>1097</v>
      </c>
      <c r="I52" s="9" t="s">
        <v>1634</v>
      </c>
      <c r="J52" s="9"/>
      <c r="K52" s="66" t="s">
        <v>2138</v>
      </c>
      <c r="L52" s="11">
        <v>50000</v>
      </c>
      <c r="M52" s="221">
        <v>0</v>
      </c>
    </row>
    <row r="53" spans="1:13">
      <c r="A53" s="12"/>
      <c r="B53" s="18">
        <v>25</v>
      </c>
      <c r="C53" s="343" t="s">
        <v>3336</v>
      </c>
      <c r="D53" s="9" t="s">
        <v>3337</v>
      </c>
      <c r="E53" s="19">
        <v>2</v>
      </c>
      <c r="F53" s="183">
        <v>9900</v>
      </c>
      <c r="G53" s="183">
        <v>19800</v>
      </c>
      <c r="H53" s="265" t="s">
        <v>3338</v>
      </c>
      <c r="I53" s="9" t="s">
        <v>3601</v>
      </c>
      <c r="J53" s="9"/>
      <c r="K53" s="66" t="s">
        <v>3702</v>
      </c>
      <c r="L53" s="11">
        <v>19800</v>
      </c>
      <c r="M53" s="221">
        <v>0</v>
      </c>
    </row>
    <row r="54" spans="1:13" ht="17.25" thickBot="1">
      <c r="A54" s="12"/>
      <c r="B54" s="21"/>
      <c r="C54" s="344"/>
      <c r="D54" s="22"/>
      <c r="E54" s="23"/>
      <c r="F54" s="184"/>
      <c r="G54" s="184"/>
      <c r="H54" s="345" t="s">
        <v>3339</v>
      </c>
      <c r="I54" s="22"/>
      <c r="J54" s="22"/>
      <c r="K54" s="67"/>
      <c r="L54" s="54"/>
      <c r="M54" s="329"/>
    </row>
    <row r="55" spans="1:13" ht="18" thickTop="1" thickBot="1">
      <c r="A55" s="25"/>
      <c r="B55" s="385" t="s">
        <v>14</v>
      </c>
      <c r="C55" s="386"/>
      <c r="D55" s="386"/>
      <c r="E55" s="386"/>
      <c r="F55" s="387"/>
      <c r="G55" s="26">
        <f>SUM(G4:G53)</f>
        <v>875470</v>
      </c>
      <c r="H55" s="233"/>
      <c r="I55" s="27"/>
      <c r="J55" s="27"/>
      <c r="K55" s="57"/>
      <c r="L55" s="58">
        <f>SUM(L4:L53)</f>
        <v>853286</v>
      </c>
      <c r="M55" s="234">
        <f>SUM(M4:M53)</f>
        <v>22184</v>
      </c>
    </row>
    <row r="56" spans="1:13">
      <c r="A56" s="28" t="s">
        <v>15</v>
      </c>
      <c r="B56" s="28">
        <v>1</v>
      </c>
      <c r="C56" s="235" t="s">
        <v>1563</v>
      </c>
      <c r="D56" s="133" t="s">
        <v>1292</v>
      </c>
      <c r="E56" s="31">
        <v>1</v>
      </c>
      <c r="F56" s="32">
        <v>30000</v>
      </c>
      <c r="G56" s="32">
        <v>30000</v>
      </c>
      <c r="H56" s="235" t="s">
        <v>1526</v>
      </c>
      <c r="I56" s="9" t="s">
        <v>1634</v>
      </c>
      <c r="J56" s="29"/>
      <c r="K56" s="60" t="s">
        <v>1787</v>
      </c>
      <c r="L56" s="61">
        <v>30000</v>
      </c>
      <c r="M56" s="236">
        <v>0</v>
      </c>
    </row>
    <row r="57" spans="1:13">
      <c r="A57" s="12">
        <v>181500</v>
      </c>
      <c r="B57" s="15"/>
      <c r="C57" s="224"/>
      <c r="D57" s="36"/>
      <c r="E57" s="37"/>
      <c r="F57" s="38"/>
      <c r="G57" s="38"/>
      <c r="H57" s="227" t="s">
        <v>1533</v>
      </c>
      <c r="I57" s="16"/>
      <c r="J57" s="16"/>
      <c r="K57" s="65"/>
      <c r="L57" s="17"/>
      <c r="M57" s="225"/>
    </row>
    <row r="58" spans="1:13">
      <c r="A58" s="12"/>
      <c r="B58" s="18">
        <v>2</v>
      </c>
      <c r="C58" s="226" t="s">
        <v>1564</v>
      </c>
      <c r="D58" s="131" t="s">
        <v>527</v>
      </c>
      <c r="E58" s="19">
        <v>1</v>
      </c>
      <c r="F58" s="20">
        <v>36000</v>
      </c>
      <c r="G58" s="20">
        <v>36000</v>
      </c>
      <c r="H58" s="226" t="s">
        <v>1565</v>
      </c>
      <c r="I58" s="9" t="s">
        <v>1634</v>
      </c>
      <c r="J58" s="9"/>
      <c r="K58" s="66" t="s">
        <v>1787</v>
      </c>
      <c r="L58" s="11">
        <v>36000</v>
      </c>
      <c r="M58" s="221">
        <v>0</v>
      </c>
    </row>
    <row r="59" spans="1:13">
      <c r="A59" s="12"/>
      <c r="B59" s="12"/>
      <c r="C59" s="222"/>
      <c r="D59" s="33"/>
      <c r="E59" s="34"/>
      <c r="F59" s="35"/>
      <c r="G59" s="35"/>
      <c r="H59" s="228" t="s">
        <v>1566</v>
      </c>
      <c r="I59" s="13"/>
      <c r="J59" s="13"/>
      <c r="K59" s="64" t="s">
        <v>3340</v>
      </c>
      <c r="L59" s="14"/>
      <c r="M59" s="223"/>
    </row>
    <row r="60" spans="1:13">
      <c r="A60" s="12"/>
      <c r="B60" s="18">
        <v>3</v>
      </c>
      <c r="C60" s="226" t="s">
        <v>1567</v>
      </c>
      <c r="D60" s="131" t="s">
        <v>527</v>
      </c>
      <c r="E60" s="19">
        <v>1</v>
      </c>
      <c r="F60" s="20">
        <v>21000</v>
      </c>
      <c r="G60" s="20">
        <v>21000</v>
      </c>
      <c r="H60" s="226" t="s">
        <v>1568</v>
      </c>
      <c r="I60" s="9" t="s">
        <v>1634</v>
      </c>
      <c r="J60" s="9"/>
      <c r="K60" s="66" t="s">
        <v>2778</v>
      </c>
      <c r="L60" s="11">
        <v>21000</v>
      </c>
      <c r="M60" s="221">
        <v>0</v>
      </c>
    </row>
    <row r="61" spans="1:13">
      <c r="A61" s="12"/>
      <c r="B61" s="18">
        <v>4</v>
      </c>
      <c r="C61" s="220" t="s">
        <v>2766</v>
      </c>
      <c r="D61" s="39" t="s">
        <v>1292</v>
      </c>
      <c r="E61" s="19">
        <v>1</v>
      </c>
      <c r="F61" s="20">
        <v>20000</v>
      </c>
      <c r="G61" s="20">
        <v>20000</v>
      </c>
      <c r="H61" s="226" t="s">
        <v>1526</v>
      </c>
      <c r="I61" s="9" t="s">
        <v>2881</v>
      </c>
      <c r="J61" s="9"/>
      <c r="K61" s="66" t="s">
        <v>3206</v>
      </c>
      <c r="L61" s="11">
        <v>20000</v>
      </c>
      <c r="M61" s="221">
        <v>0</v>
      </c>
    </row>
    <row r="62" spans="1:13">
      <c r="A62" s="12"/>
      <c r="B62" s="15"/>
      <c r="C62" s="227"/>
      <c r="D62" s="156"/>
      <c r="E62" s="37"/>
      <c r="F62" s="38"/>
      <c r="G62" s="38"/>
      <c r="H62" s="224" t="s">
        <v>2767</v>
      </c>
      <c r="I62" s="16"/>
      <c r="J62" s="16"/>
      <c r="K62" s="65"/>
      <c r="L62" s="17"/>
      <c r="M62" s="225"/>
    </row>
    <row r="63" spans="1:13">
      <c r="A63" s="12"/>
      <c r="B63" s="18">
        <v>5</v>
      </c>
      <c r="C63" s="226" t="s">
        <v>1569</v>
      </c>
      <c r="D63" s="131" t="s">
        <v>527</v>
      </c>
      <c r="E63" s="19">
        <v>1</v>
      </c>
      <c r="F63" s="20">
        <v>19500</v>
      </c>
      <c r="G63" s="20">
        <v>19500</v>
      </c>
      <c r="H63" s="226" t="s">
        <v>1570</v>
      </c>
      <c r="I63" s="9" t="s">
        <v>1634</v>
      </c>
      <c r="J63" s="9"/>
      <c r="K63" s="66" t="s">
        <v>2777</v>
      </c>
      <c r="L63" s="11">
        <v>19500</v>
      </c>
      <c r="M63" s="221">
        <v>0</v>
      </c>
    </row>
    <row r="64" spans="1:13">
      <c r="A64" s="12"/>
      <c r="B64" s="15"/>
      <c r="C64" s="227" t="s">
        <v>1609</v>
      </c>
      <c r="D64" s="156"/>
      <c r="E64" s="37"/>
      <c r="F64" s="38"/>
      <c r="G64" s="38"/>
      <c r="H64" s="227"/>
      <c r="I64" s="16"/>
      <c r="J64" s="16"/>
      <c r="K64" s="65"/>
      <c r="L64" s="17"/>
      <c r="M64" s="225"/>
    </row>
    <row r="65" spans="1:13">
      <c r="A65" s="12"/>
      <c r="B65" s="18">
        <v>6</v>
      </c>
      <c r="C65" s="220" t="s">
        <v>3341</v>
      </c>
      <c r="D65" s="39" t="s">
        <v>2769</v>
      </c>
      <c r="E65" s="19">
        <v>1</v>
      </c>
      <c r="F65" s="20">
        <v>55000</v>
      </c>
      <c r="G65" s="20">
        <v>55000</v>
      </c>
      <c r="H65" s="220" t="s">
        <v>3342</v>
      </c>
      <c r="I65" s="9" t="s">
        <v>3601</v>
      </c>
      <c r="J65" s="9"/>
      <c r="K65" s="66" t="s">
        <v>3688</v>
      </c>
      <c r="L65" s="11">
        <v>55000</v>
      </c>
      <c r="M65" s="221">
        <v>0</v>
      </c>
    </row>
    <row r="66" spans="1:13" ht="17.25" thickBot="1">
      <c r="A66" s="12"/>
      <c r="B66" s="21"/>
      <c r="C66" s="328" t="s">
        <v>2768</v>
      </c>
      <c r="D66" s="40"/>
      <c r="E66" s="23"/>
      <c r="F66" s="24"/>
      <c r="G66" s="24"/>
      <c r="H66" s="328"/>
      <c r="I66" s="22"/>
      <c r="J66" s="22"/>
      <c r="K66" s="67"/>
      <c r="L66" s="54"/>
      <c r="M66" s="329"/>
    </row>
    <row r="67" spans="1:13" ht="18" thickTop="1" thickBot="1">
      <c r="A67" s="25"/>
      <c r="B67" s="385" t="s">
        <v>14</v>
      </c>
      <c r="C67" s="386"/>
      <c r="D67" s="386"/>
      <c r="E67" s="386"/>
      <c r="F67" s="387"/>
      <c r="G67" s="26">
        <f>SUM(G56:G65)</f>
        <v>181500</v>
      </c>
      <c r="H67" s="233"/>
      <c r="I67" s="27"/>
      <c r="J67" s="27"/>
      <c r="K67" s="57"/>
      <c r="L67" s="69">
        <f>SUM(L56:L66)</f>
        <v>181500</v>
      </c>
      <c r="M67" s="237">
        <f>SUM(M56:M65)</f>
        <v>0</v>
      </c>
    </row>
    <row r="68" spans="1:13">
      <c r="A68" s="379" t="s">
        <v>16</v>
      </c>
      <c r="B68" s="380"/>
      <c r="C68" s="380"/>
      <c r="D68" s="41"/>
      <c r="E68" s="42"/>
      <c r="F68" s="43"/>
      <c r="G68" s="44">
        <f>G55+G67</f>
        <v>1056970</v>
      </c>
      <c r="H68" s="238"/>
      <c r="I68" s="71"/>
      <c r="J68" s="71"/>
      <c r="K68" s="42"/>
      <c r="L68" s="72"/>
      <c r="M68" s="239"/>
    </row>
  </sheetData>
  <mergeCells count="7">
    <mergeCell ref="B55:F55"/>
    <mergeCell ref="B67:F67"/>
    <mergeCell ref="A68:C68"/>
    <mergeCell ref="C1:M1"/>
    <mergeCell ref="C2:M2"/>
    <mergeCell ref="I3:J3"/>
    <mergeCell ref="A2:B2"/>
  </mergeCells>
  <phoneticPr fontId="9" type="noConversion"/>
  <pageMargins left="0.19685039370078741" right="0.19685039370078741" top="0.39370078740157483" bottom="0.19685039370078741" header="0.19685039370078741" footer="0.19685039370078741"/>
  <pageSetup paperSize="9" orientation="landscape" verticalDpi="0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topLeftCell="A32" workbookViewId="0">
      <selection activeCell="C45" sqref="C45"/>
    </sheetView>
  </sheetViews>
  <sheetFormatPr defaultColWidth="9" defaultRowHeight="16.5"/>
  <cols>
    <col min="1" max="1" width="6.75" style="1" customWidth="1"/>
    <col min="2" max="2" width="4.5" style="1" customWidth="1"/>
    <col min="3" max="3" width="16.5" style="1" customWidth="1"/>
    <col min="4" max="4" width="4.5" style="1" customWidth="1"/>
    <col min="5" max="5" width="4.625" style="214" customWidth="1"/>
    <col min="6" max="6" width="8" style="214" customWidth="1"/>
    <col min="7" max="7" width="9.5" style="214" customWidth="1"/>
    <col min="8" max="8" width="17.25" style="1" customWidth="1"/>
    <col min="9" max="9" width="8.75" style="1" customWidth="1"/>
    <col min="10" max="10" width="5.5" style="1" customWidth="1"/>
    <col min="11" max="12" width="9.25" style="1" customWidth="1"/>
    <col min="13" max="13" width="11.125" style="1" customWidth="1"/>
    <col min="14" max="16384" width="9" style="1"/>
  </cols>
  <sheetData>
    <row r="1" spans="1:13">
      <c r="A1" s="3"/>
      <c r="B1" s="3"/>
      <c r="C1" s="381" t="s">
        <v>0</v>
      </c>
      <c r="D1" s="381"/>
      <c r="E1" s="381"/>
      <c r="F1" s="381"/>
      <c r="G1" s="381"/>
      <c r="H1" s="381"/>
      <c r="I1" s="381"/>
      <c r="J1" s="381"/>
      <c r="K1" s="381"/>
      <c r="L1" s="381"/>
      <c r="M1" s="381"/>
    </row>
    <row r="2" spans="1:13">
      <c r="A2" s="3"/>
      <c r="B2" s="3"/>
      <c r="C2" s="382" t="s">
        <v>1457</v>
      </c>
      <c r="D2" s="382"/>
      <c r="E2" s="382"/>
      <c r="F2" s="382"/>
      <c r="G2" s="382"/>
      <c r="H2" s="382"/>
      <c r="I2" s="382"/>
      <c r="J2" s="382"/>
      <c r="K2" s="382"/>
      <c r="L2" s="382"/>
      <c r="M2" s="382"/>
    </row>
    <row r="3" spans="1:13">
      <c r="A3" s="4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7" t="s">
        <v>8</v>
      </c>
      <c r="I3" s="383" t="s">
        <v>9</v>
      </c>
      <c r="J3" s="384"/>
      <c r="K3" s="6" t="s">
        <v>10</v>
      </c>
      <c r="L3" s="6" t="s">
        <v>11</v>
      </c>
      <c r="M3" s="46" t="s">
        <v>12</v>
      </c>
    </row>
    <row r="4" spans="1:13">
      <c r="A4" s="8" t="s">
        <v>13</v>
      </c>
      <c r="B4" s="8">
        <v>1</v>
      </c>
      <c r="C4" s="117" t="s">
        <v>1458</v>
      </c>
      <c r="D4" s="125" t="s">
        <v>527</v>
      </c>
      <c r="E4" s="125">
        <v>1</v>
      </c>
      <c r="F4" s="125">
        <v>80000</v>
      </c>
      <c r="G4" s="125">
        <v>80000</v>
      </c>
      <c r="H4" s="117" t="s">
        <v>1459</v>
      </c>
      <c r="I4" s="117" t="s">
        <v>1636</v>
      </c>
      <c r="J4" s="9"/>
      <c r="K4" s="19" t="s">
        <v>3297</v>
      </c>
      <c r="L4" s="11">
        <v>80000</v>
      </c>
      <c r="M4" s="48">
        <v>0</v>
      </c>
    </row>
    <row r="5" spans="1:13">
      <c r="A5" s="107">
        <v>467560</v>
      </c>
      <c r="B5" s="107"/>
      <c r="C5" s="120"/>
      <c r="D5" s="137"/>
      <c r="E5" s="137"/>
      <c r="F5" s="137"/>
      <c r="G5" s="137"/>
      <c r="H5" s="120"/>
      <c r="I5" s="120"/>
      <c r="J5" s="13"/>
      <c r="K5" s="34"/>
      <c r="L5" s="14"/>
      <c r="M5" s="50"/>
    </row>
    <row r="6" spans="1:13">
      <c r="A6" s="107"/>
      <c r="B6" s="8">
        <v>2</v>
      </c>
      <c r="C6" s="117" t="s">
        <v>1460</v>
      </c>
      <c r="D6" s="125" t="s">
        <v>527</v>
      </c>
      <c r="E6" s="125">
        <v>1</v>
      </c>
      <c r="F6" s="125">
        <v>86000</v>
      </c>
      <c r="G6" s="125">
        <v>86000</v>
      </c>
      <c r="H6" s="117" t="s">
        <v>1461</v>
      </c>
      <c r="I6" s="117" t="s">
        <v>1636</v>
      </c>
      <c r="J6" s="9"/>
      <c r="K6" s="19" t="s">
        <v>3543</v>
      </c>
      <c r="L6" s="11">
        <v>86000</v>
      </c>
      <c r="M6" s="48">
        <v>0</v>
      </c>
    </row>
    <row r="7" spans="1:13">
      <c r="A7" s="107"/>
      <c r="B7" s="107"/>
      <c r="C7" s="120"/>
      <c r="D7" s="137"/>
      <c r="E7" s="137"/>
      <c r="F7" s="137"/>
      <c r="G7" s="137"/>
      <c r="H7" s="120" t="s">
        <v>1462</v>
      </c>
      <c r="I7" s="13"/>
      <c r="J7" s="13"/>
      <c r="K7" s="34"/>
      <c r="L7" s="14"/>
      <c r="M7" s="50"/>
    </row>
    <row r="8" spans="1:13">
      <c r="A8" s="107"/>
      <c r="B8" s="107"/>
      <c r="C8" s="120"/>
      <c r="D8" s="137"/>
      <c r="E8" s="137"/>
      <c r="F8" s="137"/>
      <c r="G8" s="137"/>
      <c r="H8" s="120" t="s">
        <v>1499</v>
      </c>
      <c r="I8" s="13"/>
      <c r="J8" s="13"/>
      <c r="K8" s="34"/>
      <c r="L8" s="14"/>
      <c r="M8" s="50"/>
    </row>
    <row r="9" spans="1:13">
      <c r="A9" s="107"/>
      <c r="B9" s="107"/>
      <c r="C9" s="120"/>
      <c r="D9" s="137"/>
      <c r="E9" s="137"/>
      <c r="F9" s="137"/>
      <c r="G9" s="137"/>
      <c r="H9" s="120" t="s">
        <v>1500</v>
      </c>
      <c r="I9" s="13"/>
      <c r="J9" s="13"/>
      <c r="K9" s="34"/>
      <c r="L9" s="14"/>
      <c r="M9" s="50"/>
    </row>
    <row r="10" spans="1:13">
      <c r="A10" s="107"/>
      <c r="B10" s="8">
        <v>3</v>
      </c>
      <c r="C10" s="117" t="s">
        <v>1463</v>
      </c>
      <c r="D10" s="125" t="s">
        <v>527</v>
      </c>
      <c r="E10" s="125">
        <v>1</v>
      </c>
      <c r="F10" s="125">
        <v>112000</v>
      </c>
      <c r="G10" s="125">
        <v>112000</v>
      </c>
      <c r="H10" s="117" t="s">
        <v>1464</v>
      </c>
      <c r="I10" s="117" t="s">
        <v>1636</v>
      </c>
      <c r="J10" s="9"/>
      <c r="K10" s="19" t="s">
        <v>2314</v>
      </c>
      <c r="L10" s="11">
        <v>112000</v>
      </c>
      <c r="M10" s="48">
        <v>0</v>
      </c>
    </row>
    <row r="11" spans="1:13">
      <c r="A11" s="107"/>
      <c r="B11" s="107"/>
      <c r="C11" s="120"/>
      <c r="D11" s="137"/>
      <c r="E11" s="137"/>
      <c r="F11" s="137"/>
      <c r="G11" s="137"/>
      <c r="H11" s="120" t="s">
        <v>1465</v>
      </c>
      <c r="I11" s="13"/>
      <c r="J11" s="13"/>
      <c r="K11" s="34"/>
      <c r="L11" s="14"/>
      <c r="M11" s="50"/>
    </row>
    <row r="12" spans="1:13">
      <c r="A12" s="107"/>
      <c r="B12" s="107"/>
      <c r="C12" s="120"/>
      <c r="D12" s="137"/>
      <c r="E12" s="137"/>
      <c r="F12" s="137"/>
      <c r="G12" s="137"/>
      <c r="H12" s="120" t="s">
        <v>545</v>
      </c>
      <c r="I12" s="13"/>
      <c r="J12" s="13"/>
      <c r="K12" s="34"/>
      <c r="L12" s="14"/>
      <c r="M12" s="50"/>
    </row>
    <row r="13" spans="1:13">
      <c r="A13" s="107"/>
      <c r="B13" s="8">
        <v>4</v>
      </c>
      <c r="C13" s="117" t="s">
        <v>1468</v>
      </c>
      <c r="D13" s="125" t="s">
        <v>527</v>
      </c>
      <c r="E13" s="125">
        <v>1</v>
      </c>
      <c r="F13" s="125">
        <v>14777</v>
      </c>
      <c r="G13" s="125">
        <v>14777</v>
      </c>
      <c r="H13" s="117" t="s">
        <v>1464</v>
      </c>
      <c r="I13" s="117" t="s">
        <v>1636</v>
      </c>
      <c r="J13" s="9"/>
      <c r="K13" s="19" t="s">
        <v>2641</v>
      </c>
      <c r="L13" s="11">
        <v>14777</v>
      </c>
      <c r="M13" s="48">
        <v>0</v>
      </c>
    </row>
    <row r="14" spans="1:13">
      <c r="A14" s="107"/>
      <c r="B14" s="107"/>
      <c r="C14" s="120" t="s">
        <v>1469</v>
      </c>
      <c r="D14" s="137"/>
      <c r="E14" s="137"/>
      <c r="F14" s="137"/>
      <c r="G14" s="137"/>
      <c r="H14" s="120" t="s">
        <v>1470</v>
      </c>
      <c r="I14" s="13"/>
      <c r="J14" s="13"/>
      <c r="K14" s="34"/>
      <c r="L14" s="14"/>
      <c r="M14" s="50"/>
    </row>
    <row r="15" spans="1:13">
      <c r="A15" s="107"/>
      <c r="B15" s="107"/>
      <c r="C15" s="120"/>
      <c r="D15" s="137"/>
      <c r="E15" s="137"/>
      <c r="F15" s="137"/>
      <c r="G15" s="137"/>
      <c r="H15" s="13" t="s">
        <v>2642</v>
      </c>
      <c r="I15" s="13"/>
      <c r="J15" s="13"/>
      <c r="K15" s="34"/>
      <c r="L15" s="14"/>
      <c r="M15" s="50"/>
    </row>
    <row r="16" spans="1:13">
      <c r="A16" s="107"/>
      <c r="B16" s="107"/>
      <c r="C16" s="120"/>
      <c r="D16" s="137"/>
      <c r="E16" s="137"/>
      <c r="F16" s="137"/>
      <c r="G16" s="137"/>
      <c r="H16" s="13" t="s">
        <v>2643</v>
      </c>
      <c r="I16" s="13"/>
      <c r="J16" s="13"/>
      <c r="K16" s="34"/>
      <c r="L16" s="14"/>
      <c r="M16" s="50"/>
    </row>
    <row r="17" spans="1:13">
      <c r="A17" s="107"/>
      <c r="B17" s="8">
        <v>5</v>
      </c>
      <c r="C17" s="117" t="s">
        <v>1466</v>
      </c>
      <c r="D17" s="125" t="s">
        <v>527</v>
      </c>
      <c r="E17" s="125">
        <v>1</v>
      </c>
      <c r="F17" s="125">
        <v>16080</v>
      </c>
      <c r="G17" s="125">
        <v>16080</v>
      </c>
      <c r="H17" s="117" t="s">
        <v>1467</v>
      </c>
      <c r="I17" s="9" t="s">
        <v>2857</v>
      </c>
      <c r="J17" s="9"/>
      <c r="K17" s="19" t="s">
        <v>3582</v>
      </c>
      <c r="L17" s="11">
        <v>16080</v>
      </c>
      <c r="M17" s="48">
        <v>0</v>
      </c>
    </row>
    <row r="18" spans="1:13">
      <c r="A18" s="107"/>
      <c r="B18" s="107"/>
      <c r="C18" s="120"/>
      <c r="D18" s="137"/>
      <c r="E18" s="137"/>
      <c r="F18" s="137"/>
      <c r="G18" s="137"/>
      <c r="H18" s="13" t="s">
        <v>2991</v>
      </c>
      <c r="I18" s="13"/>
      <c r="J18" s="13"/>
      <c r="K18" s="34"/>
      <c r="L18" s="14"/>
      <c r="M18" s="50"/>
    </row>
    <row r="19" spans="1:13">
      <c r="A19" s="107"/>
      <c r="B19" s="107"/>
      <c r="C19" s="120"/>
      <c r="D19" s="137"/>
      <c r="E19" s="137"/>
      <c r="F19" s="137"/>
      <c r="G19" s="137"/>
      <c r="H19" s="13" t="s">
        <v>2992</v>
      </c>
      <c r="I19" s="13"/>
      <c r="J19" s="13"/>
      <c r="K19" s="34"/>
      <c r="L19" s="14"/>
      <c r="M19" s="50"/>
    </row>
    <row r="20" spans="1:13">
      <c r="A20" s="107"/>
      <c r="B20" s="109"/>
      <c r="C20" s="118"/>
      <c r="D20" s="138"/>
      <c r="E20" s="138"/>
      <c r="F20" s="138"/>
      <c r="G20" s="138"/>
      <c r="H20" s="16" t="s">
        <v>2672</v>
      </c>
      <c r="I20" s="118"/>
      <c r="J20" s="16"/>
      <c r="K20" s="37"/>
      <c r="L20" s="17"/>
      <c r="M20" s="52"/>
    </row>
    <row r="21" spans="1:13">
      <c r="A21" s="107"/>
      <c r="B21" s="8">
        <v>6</v>
      </c>
      <c r="C21" s="117" t="s">
        <v>1342</v>
      </c>
      <c r="D21" s="125" t="s">
        <v>527</v>
      </c>
      <c r="E21" s="125">
        <v>1</v>
      </c>
      <c r="F21" s="125">
        <v>6000</v>
      </c>
      <c r="G21" s="125">
        <v>6000</v>
      </c>
      <c r="H21" s="117" t="s">
        <v>1471</v>
      </c>
      <c r="I21" s="117" t="s">
        <v>1636</v>
      </c>
      <c r="J21" s="9"/>
      <c r="K21" s="19" t="s">
        <v>2557</v>
      </c>
      <c r="L21" s="11">
        <v>6000</v>
      </c>
      <c r="M21" s="48">
        <v>0</v>
      </c>
    </row>
    <row r="22" spans="1:13">
      <c r="A22" s="107"/>
      <c r="B22" s="8">
        <v>7</v>
      </c>
      <c r="C22" s="117" t="s">
        <v>1472</v>
      </c>
      <c r="D22" s="125" t="s">
        <v>527</v>
      </c>
      <c r="E22" s="125">
        <v>1</v>
      </c>
      <c r="F22" s="125">
        <v>6500</v>
      </c>
      <c r="G22" s="125">
        <v>6500</v>
      </c>
      <c r="H22" s="117" t="s">
        <v>1461</v>
      </c>
      <c r="I22" s="117" t="s">
        <v>1636</v>
      </c>
      <c r="J22" s="9"/>
      <c r="K22" s="19" t="s">
        <v>2557</v>
      </c>
      <c r="L22" s="11">
        <v>6500</v>
      </c>
      <c r="M22" s="48">
        <v>0</v>
      </c>
    </row>
    <row r="23" spans="1:13">
      <c r="A23" s="107"/>
      <c r="B23" s="109"/>
      <c r="C23" s="118"/>
      <c r="D23" s="138"/>
      <c r="E23" s="138"/>
      <c r="F23" s="138"/>
      <c r="G23" s="138"/>
      <c r="H23" s="118" t="s">
        <v>1473</v>
      </c>
      <c r="I23" s="16"/>
      <c r="J23" s="16"/>
      <c r="K23" s="37"/>
      <c r="L23" s="17"/>
      <c r="M23" s="52"/>
    </row>
    <row r="24" spans="1:13">
      <c r="A24" s="107"/>
      <c r="B24" s="8">
        <v>8</v>
      </c>
      <c r="C24" s="9" t="s">
        <v>901</v>
      </c>
      <c r="D24" s="10" t="s">
        <v>324</v>
      </c>
      <c r="E24" s="11">
        <v>1</v>
      </c>
      <c r="F24" s="11">
        <v>24000</v>
      </c>
      <c r="G24" s="11">
        <v>24000</v>
      </c>
      <c r="H24" s="9" t="s">
        <v>595</v>
      </c>
      <c r="I24" s="117" t="s">
        <v>1636</v>
      </c>
      <c r="J24" s="9"/>
      <c r="K24" s="19" t="s">
        <v>2585</v>
      </c>
      <c r="L24" s="11">
        <v>24000</v>
      </c>
      <c r="M24" s="48">
        <v>0</v>
      </c>
    </row>
    <row r="25" spans="1:13">
      <c r="A25" s="12"/>
      <c r="B25" s="18">
        <v>9</v>
      </c>
      <c r="C25" s="9" t="s">
        <v>1474</v>
      </c>
      <c r="D25" s="11" t="s">
        <v>324</v>
      </c>
      <c r="E25" s="11">
        <v>1</v>
      </c>
      <c r="F25" s="11">
        <v>29000</v>
      </c>
      <c r="G25" s="11">
        <v>29000</v>
      </c>
      <c r="H25" s="9" t="s">
        <v>1475</v>
      </c>
      <c r="I25" s="117" t="s">
        <v>1636</v>
      </c>
      <c r="J25" s="9"/>
      <c r="K25" s="19" t="s">
        <v>2307</v>
      </c>
      <c r="L25" s="11">
        <v>29000</v>
      </c>
      <c r="M25" s="48">
        <v>0</v>
      </c>
    </row>
    <row r="26" spans="1:13">
      <c r="A26" s="12"/>
      <c r="B26" s="12"/>
      <c r="C26" s="13"/>
      <c r="D26" s="14"/>
      <c r="E26" s="14"/>
      <c r="F26" s="14"/>
      <c r="G26" s="14"/>
      <c r="H26" s="13" t="s">
        <v>2197</v>
      </c>
      <c r="I26" s="120"/>
      <c r="J26" s="13"/>
      <c r="K26" s="34"/>
      <c r="L26" s="14"/>
      <c r="M26" s="50"/>
    </row>
    <row r="27" spans="1:13">
      <c r="A27" s="12"/>
      <c r="B27" s="15"/>
      <c r="C27" s="16"/>
      <c r="D27" s="17"/>
      <c r="E27" s="17"/>
      <c r="F27" s="17"/>
      <c r="G27" s="17"/>
      <c r="H27" s="16" t="s">
        <v>2198</v>
      </c>
      <c r="I27" s="118"/>
      <c r="J27" s="16"/>
      <c r="K27" s="37"/>
      <c r="L27" s="17"/>
      <c r="M27" s="52"/>
    </row>
    <row r="28" spans="1:13">
      <c r="A28" s="12"/>
      <c r="B28" s="18">
        <v>10</v>
      </c>
      <c r="C28" s="9" t="s">
        <v>1476</v>
      </c>
      <c r="D28" s="19" t="s">
        <v>324</v>
      </c>
      <c r="E28" s="19">
        <v>1</v>
      </c>
      <c r="F28" s="11">
        <v>78000</v>
      </c>
      <c r="G28" s="11">
        <v>78000</v>
      </c>
      <c r="H28" s="9" t="s">
        <v>1477</v>
      </c>
      <c r="I28" s="117" t="s">
        <v>1636</v>
      </c>
      <c r="J28" s="9"/>
      <c r="K28" s="19"/>
      <c r="L28" s="11"/>
      <c r="M28" s="48">
        <v>78000</v>
      </c>
    </row>
    <row r="29" spans="1:13">
      <c r="A29" s="12"/>
      <c r="B29" s="18">
        <v>11</v>
      </c>
      <c r="C29" s="9" t="s">
        <v>2673</v>
      </c>
      <c r="D29" s="19" t="s">
        <v>2674</v>
      </c>
      <c r="E29" s="19">
        <v>1</v>
      </c>
      <c r="F29" s="11">
        <v>4503</v>
      </c>
      <c r="G29" s="11">
        <v>4503</v>
      </c>
      <c r="H29" s="9" t="s">
        <v>2675</v>
      </c>
      <c r="I29" s="9" t="s">
        <v>2857</v>
      </c>
      <c r="J29" s="9"/>
      <c r="K29" s="19" t="s">
        <v>3731</v>
      </c>
      <c r="L29" s="11">
        <v>4503</v>
      </c>
      <c r="M29" s="48">
        <v>0</v>
      </c>
    </row>
    <row r="30" spans="1:13">
      <c r="A30" s="12"/>
      <c r="B30" s="12"/>
      <c r="C30" s="13"/>
      <c r="D30" s="34"/>
      <c r="E30" s="34"/>
      <c r="F30" s="14"/>
      <c r="G30" s="14"/>
      <c r="H30" s="13" t="s">
        <v>2676</v>
      </c>
      <c r="I30" s="120"/>
      <c r="J30" s="13"/>
      <c r="K30" s="34"/>
      <c r="L30" s="14"/>
      <c r="M30" s="50"/>
    </row>
    <row r="31" spans="1:13">
      <c r="A31" s="12"/>
      <c r="B31" s="18">
        <v>12</v>
      </c>
      <c r="C31" s="9" t="s">
        <v>2677</v>
      </c>
      <c r="D31" s="19" t="s">
        <v>2674</v>
      </c>
      <c r="E31" s="19">
        <v>1</v>
      </c>
      <c r="F31" s="11">
        <v>10700</v>
      </c>
      <c r="G31" s="11">
        <v>10700</v>
      </c>
      <c r="H31" s="9" t="s">
        <v>2675</v>
      </c>
      <c r="I31" s="9" t="s">
        <v>2857</v>
      </c>
      <c r="J31" s="9"/>
      <c r="K31" s="19" t="s">
        <v>3823</v>
      </c>
      <c r="L31" s="11">
        <v>10700</v>
      </c>
      <c r="M31" s="48">
        <v>0</v>
      </c>
    </row>
    <row r="32" spans="1:13">
      <c r="A32" s="12"/>
      <c r="B32" s="12"/>
      <c r="C32" s="13"/>
      <c r="D32" s="34"/>
      <c r="E32" s="34"/>
      <c r="F32" s="14"/>
      <c r="G32" s="14"/>
      <c r="H32" s="13" t="s">
        <v>2993</v>
      </c>
      <c r="I32" s="13"/>
      <c r="J32" s="13"/>
      <c r="K32" s="34"/>
      <c r="L32" s="14"/>
      <c r="M32" s="50"/>
    </row>
    <row r="33" spans="1:13">
      <c r="A33" s="12"/>
      <c r="B33" s="12"/>
      <c r="C33" s="13"/>
      <c r="D33" s="34"/>
      <c r="E33" s="34"/>
      <c r="F33" s="14"/>
      <c r="G33" s="14"/>
      <c r="H33" s="13" t="s">
        <v>2994</v>
      </c>
      <c r="I33" s="13"/>
      <c r="J33" s="13"/>
      <c r="K33" s="34"/>
      <c r="L33" s="14"/>
      <c r="M33" s="50"/>
    </row>
    <row r="34" spans="1:13" ht="17.25" thickBot="1">
      <c r="A34" s="12"/>
      <c r="B34" s="21"/>
      <c r="C34" s="22"/>
      <c r="D34" s="23"/>
      <c r="E34" s="23"/>
      <c r="F34" s="54"/>
      <c r="G34" s="54"/>
      <c r="H34" s="22" t="s">
        <v>2995</v>
      </c>
      <c r="I34" s="129"/>
      <c r="J34" s="22"/>
      <c r="K34" s="23"/>
      <c r="L34" s="54"/>
      <c r="M34" s="55"/>
    </row>
    <row r="35" spans="1:13" ht="18" thickTop="1" thickBot="1">
      <c r="A35" s="25"/>
      <c r="B35" s="385" t="s">
        <v>14</v>
      </c>
      <c r="C35" s="386"/>
      <c r="D35" s="386"/>
      <c r="E35" s="386"/>
      <c r="F35" s="387"/>
      <c r="G35" s="111">
        <f>SUM(G4:G34)</f>
        <v>467560</v>
      </c>
      <c r="H35" s="27"/>
      <c r="I35" s="27"/>
      <c r="J35" s="27"/>
      <c r="K35" s="57"/>
      <c r="L35" s="58">
        <f>SUM(L4:L34)</f>
        <v>389560</v>
      </c>
      <c r="M35" s="59">
        <f>SUM(M4:M34)</f>
        <v>78000</v>
      </c>
    </row>
    <row r="36" spans="1:13">
      <c r="A36" s="28" t="s">
        <v>15</v>
      </c>
      <c r="B36" s="28">
        <v>1</v>
      </c>
      <c r="C36" s="29" t="s">
        <v>2678</v>
      </c>
      <c r="D36" s="133" t="s">
        <v>324</v>
      </c>
      <c r="E36" s="31">
        <v>1</v>
      </c>
      <c r="F36" s="61">
        <v>26640</v>
      </c>
      <c r="G36" s="61">
        <v>26640</v>
      </c>
      <c r="H36" s="132" t="s">
        <v>1478</v>
      </c>
      <c r="I36" s="29" t="s">
        <v>2857</v>
      </c>
      <c r="J36" s="29"/>
      <c r="K36" s="60" t="s">
        <v>3298</v>
      </c>
      <c r="L36" s="61">
        <v>26640</v>
      </c>
      <c r="M36" s="62">
        <v>0</v>
      </c>
    </row>
    <row r="37" spans="1:13">
      <c r="A37" s="12">
        <v>438100</v>
      </c>
      <c r="B37" s="12"/>
      <c r="C37" s="13" t="s">
        <v>2679</v>
      </c>
      <c r="D37" s="33"/>
      <c r="E37" s="34"/>
      <c r="F37" s="14"/>
      <c r="G37" s="14"/>
      <c r="H37" s="120" t="s">
        <v>1362</v>
      </c>
      <c r="I37" s="13"/>
      <c r="J37" s="13"/>
      <c r="K37" s="64"/>
      <c r="L37" s="14"/>
      <c r="M37" s="50"/>
    </row>
    <row r="38" spans="1:13">
      <c r="A38" s="12"/>
      <c r="B38" s="15"/>
      <c r="C38" s="16"/>
      <c r="D38" s="36"/>
      <c r="E38" s="37"/>
      <c r="F38" s="17"/>
      <c r="G38" s="17"/>
      <c r="H38" s="16" t="s">
        <v>2680</v>
      </c>
      <c r="I38" s="16"/>
      <c r="J38" s="16"/>
      <c r="K38" s="65"/>
      <c r="L38" s="17"/>
      <c r="M38" s="52"/>
    </row>
    <row r="39" spans="1:13">
      <c r="A39" s="12"/>
      <c r="B39" s="18">
        <v>2</v>
      </c>
      <c r="C39" s="117" t="s">
        <v>1479</v>
      </c>
      <c r="D39" s="131" t="s">
        <v>324</v>
      </c>
      <c r="E39" s="19">
        <v>1</v>
      </c>
      <c r="F39" s="11">
        <v>27840</v>
      </c>
      <c r="G39" s="11">
        <v>27840</v>
      </c>
      <c r="H39" s="117" t="s">
        <v>595</v>
      </c>
      <c r="I39" s="9" t="s">
        <v>2857</v>
      </c>
      <c r="J39" s="9"/>
      <c r="K39" s="66"/>
      <c r="L39" s="11"/>
      <c r="M39" s="48">
        <v>27840</v>
      </c>
    </row>
    <row r="40" spans="1:13">
      <c r="A40" s="12"/>
      <c r="B40" s="15"/>
      <c r="C40" s="118" t="s">
        <v>1480</v>
      </c>
      <c r="D40" s="36"/>
      <c r="E40" s="37"/>
      <c r="F40" s="17"/>
      <c r="G40" s="17"/>
      <c r="H40" s="16" t="s">
        <v>2680</v>
      </c>
      <c r="I40" s="16"/>
      <c r="J40" s="16"/>
      <c r="K40" s="65"/>
      <c r="L40" s="17"/>
      <c r="M40" s="52"/>
    </row>
    <row r="41" spans="1:13">
      <c r="A41" s="12"/>
      <c r="B41" s="18">
        <v>3</v>
      </c>
      <c r="C41" s="117" t="s">
        <v>1483</v>
      </c>
      <c r="D41" s="131" t="s">
        <v>324</v>
      </c>
      <c r="E41" s="19">
        <v>1</v>
      </c>
      <c r="F41" s="11">
        <v>41100</v>
      </c>
      <c r="G41" s="11">
        <v>41100</v>
      </c>
      <c r="H41" s="117" t="s">
        <v>1481</v>
      </c>
      <c r="I41" s="117" t="s">
        <v>1636</v>
      </c>
      <c r="J41" s="9"/>
      <c r="K41" s="66" t="s">
        <v>3117</v>
      </c>
      <c r="L41" s="11">
        <v>41100</v>
      </c>
      <c r="M41" s="48">
        <v>0</v>
      </c>
    </row>
    <row r="42" spans="1:13">
      <c r="A42" s="12"/>
      <c r="B42" s="18">
        <v>4</v>
      </c>
      <c r="C42" s="117" t="s">
        <v>1482</v>
      </c>
      <c r="D42" s="131" t="s">
        <v>324</v>
      </c>
      <c r="E42" s="19">
        <v>1</v>
      </c>
      <c r="F42" s="11">
        <v>56000</v>
      </c>
      <c r="G42" s="11">
        <v>56000</v>
      </c>
      <c r="H42" s="117" t="s">
        <v>1484</v>
      </c>
      <c r="I42" s="117" t="s">
        <v>1636</v>
      </c>
      <c r="J42" s="9"/>
      <c r="K42" s="66" t="s">
        <v>3139</v>
      </c>
      <c r="L42" s="11">
        <v>56000</v>
      </c>
      <c r="M42" s="48">
        <v>0</v>
      </c>
    </row>
    <row r="43" spans="1:13">
      <c r="A43" s="12"/>
      <c r="B43" s="15"/>
      <c r="C43" s="118"/>
      <c r="D43" s="156"/>
      <c r="E43" s="37"/>
      <c r="F43" s="17"/>
      <c r="G43" s="17"/>
      <c r="H43" s="118" t="s">
        <v>1485</v>
      </c>
      <c r="I43" s="16"/>
      <c r="J43" s="16"/>
      <c r="K43" s="65"/>
      <c r="L43" s="17"/>
      <c r="M43" s="52"/>
    </row>
    <row r="44" spans="1:13">
      <c r="A44" s="12"/>
      <c r="B44" s="18">
        <v>5</v>
      </c>
      <c r="C44" s="117" t="s">
        <v>1486</v>
      </c>
      <c r="D44" s="131" t="s">
        <v>324</v>
      </c>
      <c r="E44" s="19">
        <v>1</v>
      </c>
      <c r="F44" s="11">
        <v>120000</v>
      </c>
      <c r="G44" s="11">
        <v>120000</v>
      </c>
      <c r="H44" s="117" t="s">
        <v>1487</v>
      </c>
      <c r="I44" s="117" t="s">
        <v>1636</v>
      </c>
      <c r="J44" s="9"/>
      <c r="K44" s="66" t="s">
        <v>3252</v>
      </c>
      <c r="L44" s="11">
        <v>120000</v>
      </c>
      <c r="M44" s="48">
        <v>0</v>
      </c>
    </row>
    <row r="45" spans="1:13">
      <c r="A45" s="12"/>
      <c r="B45" s="18">
        <v>6</v>
      </c>
      <c r="C45" s="117" t="s">
        <v>1488</v>
      </c>
      <c r="D45" s="131" t="s">
        <v>324</v>
      </c>
      <c r="E45" s="19">
        <v>1</v>
      </c>
      <c r="F45" s="11">
        <v>49000</v>
      </c>
      <c r="G45" s="11">
        <v>49000</v>
      </c>
      <c r="H45" s="9" t="s">
        <v>2141</v>
      </c>
      <c r="I45" s="117" t="s">
        <v>1636</v>
      </c>
      <c r="J45" s="9"/>
      <c r="K45" s="66" t="s">
        <v>3067</v>
      </c>
      <c r="L45" s="11">
        <v>49000</v>
      </c>
      <c r="M45" s="48">
        <v>0</v>
      </c>
    </row>
    <row r="46" spans="1:13">
      <c r="A46" s="12"/>
      <c r="B46" s="12"/>
      <c r="C46" s="120"/>
      <c r="D46" s="155"/>
      <c r="E46" s="34"/>
      <c r="F46" s="14"/>
      <c r="G46" s="14"/>
      <c r="H46" s="13" t="s">
        <v>2142</v>
      </c>
      <c r="I46" s="120"/>
      <c r="J46" s="13"/>
      <c r="K46" s="64"/>
      <c r="L46" s="14"/>
      <c r="M46" s="50"/>
    </row>
    <row r="47" spans="1:13">
      <c r="A47" s="12"/>
      <c r="B47" s="15"/>
      <c r="C47" s="118"/>
      <c r="D47" s="156"/>
      <c r="E47" s="37"/>
      <c r="F47" s="17"/>
      <c r="G47" s="17"/>
      <c r="H47" s="16" t="s">
        <v>2143</v>
      </c>
      <c r="I47" s="118"/>
      <c r="J47" s="16"/>
      <c r="K47" s="65"/>
      <c r="L47" s="17"/>
      <c r="M47" s="52"/>
    </row>
    <row r="48" spans="1:13">
      <c r="A48" s="12"/>
      <c r="B48" s="18">
        <v>7</v>
      </c>
      <c r="C48" s="117" t="s">
        <v>1489</v>
      </c>
      <c r="D48" s="131" t="s">
        <v>324</v>
      </c>
      <c r="E48" s="19">
        <v>1</v>
      </c>
      <c r="F48" s="11">
        <v>16000</v>
      </c>
      <c r="G48" s="11">
        <v>16000</v>
      </c>
      <c r="H48" s="117" t="s">
        <v>1487</v>
      </c>
      <c r="I48" s="117" t="s">
        <v>1636</v>
      </c>
      <c r="J48" s="9"/>
      <c r="K48" s="66" t="s">
        <v>3067</v>
      </c>
      <c r="L48" s="11">
        <v>16000</v>
      </c>
      <c r="M48" s="48">
        <v>0</v>
      </c>
    </row>
    <row r="49" spans="1:13">
      <c r="A49" s="12"/>
      <c r="B49" s="15"/>
      <c r="C49" s="118" t="s">
        <v>431</v>
      </c>
      <c r="D49" s="156"/>
      <c r="E49" s="37"/>
      <c r="F49" s="17"/>
      <c r="G49" s="17"/>
      <c r="H49" s="118"/>
      <c r="I49" s="16"/>
      <c r="J49" s="16"/>
      <c r="K49" s="65"/>
      <c r="L49" s="17"/>
      <c r="M49" s="52"/>
    </row>
    <row r="50" spans="1:13">
      <c r="A50" s="12"/>
      <c r="B50" s="18">
        <v>8</v>
      </c>
      <c r="C50" s="117" t="s">
        <v>1490</v>
      </c>
      <c r="D50" s="131" t="s">
        <v>1492</v>
      </c>
      <c r="E50" s="19">
        <v>2</v>
      </c>
      <c r="F50" s="11">
        <v>18000</v>
      </c>
      <c r="G50" s="11">
        <v>36000</v>
      </c>
      <c r="H50" s="117" t="s">
        <v>1487</v>
      </c>
      <c r="I50" s="117" t="s">
        <v>1636</v>
      </c>
      <c r="J50" s="9"/>
      <c r="K50" s="66" t="s">
        <v>2545</v>
      </c>
      <c r="L50" s="11">
        <v>36000</v>
      </c>
      <c r="M50" s="48">
        <v>0</v>
      </c>
    </row>
    <row r="51" spans="1:13">
      <c r="A51" s="12"/>
      <c r="B51" s="12"/>
      <c r="C51" s="120" t="s">
        <v>1491</v>
      </c>
      <c r="D51" s="33"/>
      <c r="E51" s="34"/>
      <c r="F51" s="14"/>
      <c r="G51" s="14"/>
      <c r="H51" s="13"/>
      <c r="I51" s="13"/>
      <c r="J51" s="13"/>
      <c r="K51" s="64"/>
      <c r="L51" s="14"/>
      <c r="M51" s="50"/>
    </row>
    <row r="52" spans="1:13">
      <c r="A52" s="12"/>
      <c r="B52" s="18">
        <v>9</v>
      </c>
      <c r="C52" s="9" t="s">
        <v>2681</v>
      </c>
      <c r="D52" s="39" t="s">
        <v>2674</v>
      </c>
      <c r="E52" s="19">
        <v>1</v>
      </c>
      <c r="F52" s="11">
        <v>65520</v>
      </c>
      <c r="G52" s="11">
        <v>65520</v>
      </c>
      <c r="H52" s="9" t="s">
        <v>2683</v>
      </c>
      <c r="I52" s="9" t="s">
        <v>2857</v>
      </c>
      <c r="J52" s="9"/>
      <c r="K52" s="66" t="s">
        <v>3118</v>
      </c>
      <c r="L52" s="11">
        <v>65520</v>
      </c>
      <c r="M52" s="48">
        <v>0</v>
      </c>
    </row>
    <row r="53" spans="1:13" ht="17.25" thickBot="1">
      <c r="A53" s="12"/>
      <c r="B53" s="21"/>
      <c r="C53" s="22" t="s">
        <v>2682</v>
      </c>
      <c r="D53" s="40"/>
      <c r="E53" s="23"/>
      <c r="F53" s="54"/>
      <c r="G53" s="54"/>
      <c r="H53" s="22" t="s">
        <v>2676</v>
      </c>
      <c r="I53" s="22"/>
      <c r="J53" s="22"/>
      <c r="K53" s="67"/>
      <c r="L53" s="54"/>
      <c r="M53" s="55"/>
    </row>
    <row r="54" spans="1:13" ht="18" thickTop="1" thickBot="1">
      <c r="A54" s="25"/>
      <c r="B54" s="385" t="s">
        <v>14</v>
      </c>
      <c r="C54" s="386"/>
      <c r="D54" s="386"/>
      <c r="E54" s="386"/>
      <c r="F54" s="387"/>
      <c r="G54" s="111">
        <f>SUM(G36:G53)</f>
        <v>438100</v>
      </c>
      <c r="H54" s="27"/>
      <c r="I54" s="27"/>
      <c r="J54" s="27"/>
      <c r="K54" s="68" t="s">
        <v>2806</v>
      </c>
      <c r="L54" s="69">
        <f>SUM(L36:L53)</f>
        <v>410260</v>
      </c>
      <c r="M54" s="70">
        <f>SUM(M36:M53)</f>
        <v>27840</v>
      </c>
    </row>
    <row r="55" spans="1:13">
      <c r="A55" s="379" t="s">
        <v>16</v>
      </c>
      <c r="B55" s="380"/>
      <c r="C55" s="380"/>
      <c r="D55" s="41"/>
      <c r="E55" s="42"/>
      <c r="F55" s="72"/>
      <c r="G55" s="92">
        <f>G35+G54</f>
        <v>905660</v>
      </c>
      <c r="H55" s="45"/>
      <c r="I55" s="71"/>
      <c r="J55" s="71"/>
      <c r="K55" s="42"/>
      <c r="L55" s="72"/>
      <c r="M55" s="73"/>
    </row>
  </sheetData>
  <mergeCells count="6">
    <mergeCell ref="A55:C55"/>
    <mergeCell ref="C1:M1"/>
    <mergeCell ref="C2:M2"/>
    <mergeCell ref="I3:J3"/>
    <mergeCell ref="B35:F35"/>
    <mergeCell ref="B54:F54"/>
  </mergeCells>
  <phoneticPr fontId="9" type="noConversion"/>
  <pageMargins left="0.19685039370078741" right="0.19685039370078741" top="0.39370078740157483" bottom="0.19685039370078741" header="0.19685039370078741" footer="0.19685039370078741"/>
  <pageSetup paperSize="9" orientation="landscape" verticalDpi="0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opLeftCell="A25" workbookViewId="0">
      <selection activeCell="O41" sqref="O41"/>
    </sheetView>
  </sheetViews>
  <sheetFormatPr defaultColWidth="9" defaultRowHeight="16.5"/>
  <cols>
    <col min="1" max="1" width="6.75" style="1" customWidth="1"/>
    <col min="2" max="2" width="4.5" style="1" customWidth="1"/>
    <col min="3" max="3" width="16.5" style="1" customWidth="1"/>
    <col min="4" max="4" width="4.5" style="1" customWidth="1"/>
    <col min="5" max="5" width="4.625" style="142" customWidth="1"/>
    <col min="6" max="6" width="8" style="1" customWidth="1"/>
    <col min="7" max="7" width="9.5" style="1" customWidth="1"/>
    <col min="8" max="8" width="17" style="1" customWidth="1"/>
    <col min="9" max="9" width="8.75" style="1" customWidth="1"/>
    <col min="10" max="10" width="5.375" style="1" customWidth="1"/>
    <col min="11" max="12" width="9.25" style="1" customWidth="1"/>
    <col min="13" max="13" width="11.125" style="1" customWidth="1"/>
    <col min="14" max="16384" width="9" style="1"/>
  </cols>
  <sheetData>
    <row r="1" spans="1:13">
      <c r="A1" s="3"/>
      <c r="B1" s="3"/>
      <c r="C1" s="381" t="s">
        <v>0</v>
      </c>
      <c r="D1" s="381"/>
      <c r="E1" s="381"/>
      <c r="F1" s="381"/>
      <c r="G1" s="381"/>
      <c r="H1" s="381"/>
      <c r="I1" s="381"/>
      <c r="J1" s="381"/>
      <c r="K1" s="381"/>
      <c r="L1" s="381"/>
      <c r="M1" s="381"/>
    </row>
    <row r="2" spans="1:13">
      <c r="A2" s="3"/>
      <c r="B2" s="3"/>
      <c r="C2" s="382" t="s">
        <v>583</v>
      </c>
      <c r="D2" s="382"/>
      <c r="E2" s="382"/>
      <c r="F2" s="382"/>
      <c r="G2" s="382"/>
      <c r="H2" s="382"/>
      <c r="I2" s="382"/>
      <c r="J2" s="382"/>
      <c r="K2" s="382"/>
      <c r="L2" s="382"/>
      <c r="M2" s="382"/>
    </row>
    <row r="3" spans="1:13">
      <c r="A3" s="4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7" t="s">
        <v>8</v>
      </c>
      <c r="I3" s="383" t="s">
        <v>9</v>
      </c>
      <c r="J3" s="384"/>
      <c r="K3" s="6" t="s">
        <v>10</v>
      </c>
      <c r="L3" s="6" t="s">
        <v>11</v>
      </c>
      <c r="M3" s="46" t="s">
        <v>12</v>
      </c>
    </row>
    <row r="4" spans="1:13">
      <c r="A4" s="8" t="s">
        <v>13</v>
      </c>
      <c r="B4" s="8">
        <v>1</v>
      </c>
      <c r="C4" s="117" t="s">
        <v>532</v>
      </c>
      <c r="D4" s="121" t="s">
        <v>341</v>
      </c>
      <c r="E4" s="121">
        <v>1</v>
      </c>
      <c r="F4" s="122">
        <v>45000</v>
      </c>
      <c r="G4" s="122">
        <v>45000</v>
      </c>
      <c r="H4" s="117" t="s">
        <v>584</v>
      </c>
      <c r="I4" s="9" t="s">
        <v>1407</v>
      </c>
      <c r="J4" s="9"/>
      <c r="K4" s="19" t="s">
        <v>2521</v>
      </c>
      <c r="L4" s="11">
        <v>995</v>
      </c>
      <c r="M4" s="48">
        <v>44005</v>
      </c>
    </row>
    <row r="5" spans="1:13">
      <c r="A5" s="12">
        <v>605660</v>
      </c>
      <c r="B5" s="12"/>
      <c r="C5" s="120"/>
      <c r="D5" s="123"/>
      <c r="E5" s="123"/>
      <c r="F5" s="124"/>
      <c r="G5" s="124"/>
      <c r="H5" s="120" t="s">
        <v>585</v>
      </c>
      <c r="I5" s="13"/>
      <c r="J5" s="13"/>
      <c r="K5" s="34"/>
      <c r="L5" s="14"/>
      <c r="M5" s="50"/>
    </row>
    <row r="6" spans="1:13">
      <c r="A6" s="12"/>
      <c r="B6" s="12"/>
      <c r="C6" s="120"/>
      <c r="D6" s="123"/>
      <c r="E6" s="123"/>
      <c r="F6" s="124"/>
      <c r="G6" s="124"/>
      <c r="H6" s="13" t="s">
        <v>2149</v>
      </c>
      <c r="I6" s="13"/>
      <c r="J6" s="13"/>
      <c r="K6" s="34"/>
      <c r="L6" s="14"/>
      <c r="M6" s="50"/>
    </row>
    <row r="7" spans="1:13">
      <c r="A7" s="12"/>
      <c r="B7" s="12"/>
      <c r="C7" s="120"/>
      <c r="D7" s="123"/>
      <c r="E7" s="123"/>
      <c r="F7" s="124"/>
      <c r="G7" s="124"/>
      <c r="H7" s="13" t="s">
        <v>2150</v>
      </c>
      <c r="I7" s="13"/>
      <c r="J7" s="13"/>
      <c r="K7" s="34"/>
      <c r="L7" s="14"/>
      <c r="M7" s="50"/>
    </row>
    <row r="8" spans="1:13">
      <c r="A8" s="12"/>
      <c r="B8" s="12"/>
      <c r="C8" s="120"/>
      <c r="D8" s="123"/>
      <c r="E8" s="123"/>
      <c r="F8" s="124"/>
      <c r="G8" s="124"/>
      <c r="H8" s="13" t="s">
        <v>2151</v>
      </c>
      <c r="I8" s="13"/>
      <c r="J8" s="13"/>
      <c r="K8" s="34"/>
      <c r="L8" s="14"/>
      <c r="M8" s="50"/>
    </row>
    <row r="9" spans="1:13">
      <c r="A9" s="12"/>
      <c r="B9" s="18">
        <v>2</v>
      </c>
      <c r="C9" s="117" t="s">
        <v>586</v>
      </c>
      <c r="D9" s="121" t="s">
        <v>341</v>
      </c>
      <c r="E9" s="121">
        <v>1</v>
      </c>
      <c r="F9" s="122">
        <v>72000</v>
      </c>
      <c r="G9" s="122">
        <v>72000</v>
      </c>
      <c r="H9" s="117" t="s">
        <v>342</v>
      </c>
      <c r="I9" s="9" t="s">
        <v>1407</v>
      </c>
      <c r="J9" s="9"/>
      <c r="K9" s="19" t="s">
        <v>3759</v>
      </c>
      <c r="L9" s="11">
        <v>72000</v>
      </c>
      <c r="M9" s="48">
        <v>0</v>
      </c>
    </row>
    <row r="10" spans="1:13">
      <c r="A10" s="12"/>
      <c r="B10" s="12"/>
      <c r="C10" s="120" t="s">
        <v>587</v>
      </c>
      <c r="D10" s="123"/>
      <c r="E10" s="123"/>
      <c r="F10" s="124"/>
      <c r="G10" s="124"/>
      <c r="H10" s="120" t="s">
        <v>588</v>
      </c>
      <c r="I10" s="13"/>
      <c r="J10" s="13"/>
      <c r="K10" s="34"/>
      <c r="L10" s="14"/>
      <c r="M10" s="50"/>
    </row>
    <row r="11" spans="1:13">
      <c r="A11" s="12"/>
      <c r="B11" s="12"/>
      <c r="C11" s="120"/>
      <c r="D11" s="123"/>
      <c r="E11" s="123"/>
      <c r="F11" s="124"/>
      <c r="G11" s="124"/>
      <c r="H11" s="120" t="s">
        <v>589</v>
      </c>
      <c r="I11" s="13"/>
      <c r="J11" s="13"/>
      <c r="K11" s="34"/>
      <c r="L11" s="14"/>
      <c r="M11" s="50"/>
    </row>
    <row r="12" spans="1:13">
      <c r="A12" s="12"/>
      <c r="B12" s="12"/>
      <c r="C12" s="120"/>
      <c r="D12" s="123"/>
      <c r="E12" s="123"/>
      <c r="F12" s="124"/>
      <c r="G12" s="124"/>
      <c r="H12" s="120" t="s">
        <v>339</v>
      </c>
      <c r="I12" s="13"/>
      <c r="J12" s="13"/>
      <c r="K12" s="34"/>
      <c r="L12" s="14"/>
      <c r="M12" s="50"/>
    </row>
    <row r="13" spans="1:13">
      <c r="A13" s="12"/>
      <c r="B13" s="18">
        <v>3</v>
      </c>
      <c r="C13" s="117" t="s">
        <v>340</v>
      </c>
      <c r="D13" s="121" t="s">
        <v>590</v>
      </c>
      <c r="E13" s="121">
        <v>1</v>
      </c>
      <c r="F13" s="122">
        <v>80000</v>
      </c>
      <c r="G13" s="122">
        <v>80000</v>
      </c>
      <c r="H13" s="117" t="s">
        <v>591</v>
      </c>
      <c r="I13" s="9" t="s">
        <v>1407</v>
      </c>
      <c r="J13" s="332">
        <v>60000</v>
      </c>
      <c r="K13" s="19" t="s">
        <v>3269</v>
      </c>
      <c r="L13" s="11">
        <v>80000</v>
      </c>
      <c r="M13" s="48">
        <v>0</v>
      </c>
    </row>
    <row r="14" spans="1:13">
      <c r="A14" s="12"/>
      <c r="B14" s="12"/>
      <c r="C14" s="120"/>
      <c r="D14" s="123"/>
      <c r="E14" s="123"/>
      <c r="F14" s="124"/>
      <c r="G14" s="124"/>
      <c r="H14" s="120" t="s">
        <v>592</v>
      </c>
      <c r="I14" s="13" t="s">
        <v>3123</v>
      </c>
      <c r="J14" s="341">
        <v>20000</v>
      </c>
      <c r="K14" s="34"/>
      <c r="L14" s="14"/>
      <c r="M14" s="50"/>
    </row>
    <row r="15" spans="1:13">
      <c r="A15" s="12"/>
      <c r="B15" s="12"/>
      <c r="C15" s="120"/>
      <c r="D15" s="123"/>
      <c r="E15" s="123"/>
      <c r="F15" s="124"/>
      <c r="G15" s="124"/>
      <c r="H15" s="13" t="s">
        <v>2900</v>
      </c>
      <c r="I15" s="13"/>
      <c r="J15" s="13"/>
      <c r="K15" s="34"/>
      <c r="L15" s="14"/>
      <c r="M15" s="50"/>
    </row>
    <row r="16" spans="1:13">
      <c r="A16" s="12"/>
      <c r="B16" s="78">
        <v>4</v>
      </c>
      <c r="C16" s="116" t="s">
        <v>594</v>
      </c>
      <c r="D16" s="128" t="s">
        <v>527</v>
      </c>
      <c r="E16" s="128">
        <v>1</v>
      </c>
      <c r="F16" s="139">
        <v>5000</v>
      </c>
      <c r="G16" s="139">
        <v>5000</v>
      </c>
      <c r="H16" s="116" t="s">
        <v>593</v>
      </c>
      <c r="I16" s="75" t="s">
        <v>1407</v>
      </c>
      <c r="J16" s="75"/>
      <c r="K16" s="6" t="s">
        <v>2137</v>
      </c>
      <c r="L16" s="77">
        <v>5000</v>
      </c>
      <c r="M16" s="90">
        <v>0</v>
      </c>
    </row>
    <row r="17" spans="1:13">
      <c r="A17" s="12"/>
      <c r="B17" s="18">
        <v>5</v>
      </c>
      <c r="C17" s="117" t="s">
        <v>351</v>
      </c>
      <c r="D17" s="121" t="s">
        <v>324</v>
      </c>
      <c r="E17" s="121">
        <v>1</v>
      </c>
      <c r="F17" s="122">
        <v>80000</v>
      </c>
      <c r="G17" s="122">
        <v>80000</v>
      </c>
      <c r="H17" s="117" t="s">
        <v>595</v>
      </c>
      <c r="I17" s="9" t="s">
        <v>1407</v>
      </c>
      <c r="J17" s="9"/>
      <c r="K17" s="19" t="s">
        <v>3805</v>
      </c>
      <c r="L17" s="11">
        <v>80000</v>
      </c>
      <c r="M17" s="48">
        <v>0</v>
      </c>
    </row>
    <row r="18" spans="1:13">
      <c r="A18" s="12"/>
      <c r="B18" s="18">
        <v>6</v>
      </c>
      <c r="C18" s="117" t="s">
        <v>596</v>
      </c>
      <c r="D18" s="121" t="s">
        <v>324</v>
      </c>
      <c r="E18" s="121">
        <v>1</v>
      </c>
      <c r="F18" s="122">
        <v>24000</v>
      </c>
      <c r="G18" s="122">
        <v>24000</v>
      </c>
      <c r="H18" s="117" t="s">
        <v>595</v>
      </c>
      <c r="I18" s="9" t="s">
        <v>1407</v>
      </c>
      <c r="J18" s="9"/>
      <c r="K18" s="19" t="s">
        <v>3068</v>
      </c>
      <c r="L18" s="11">
        <v>4000</v>
      </c>
      <c r="M18" s="48"/>
    </row>
    <row r="19" spans="1:13">
      <c r="A19" s="12"/>
      <c r="B19" s="12"/>
      <c r="C19" s="120" t="s">
        <v>357</v>
      </c>
      <c r="D19" s="123"/>
      <c r="E19" s="123"/>
      <c r="F19" s="124"/>
      <c r="G19" s="124"/>
      <c r="H19" s="120"/>
      <c r="I19" s="13"/>
      <c r="J19" s="13"/>
      <c r="K19" s="34" t="s">
        <v>3613</v>
      </c>
      <c r="L19" s="14">
        <v>20000</v>
      </c>
      <c r="M19" s="50">
        <v>0</v>
      </c>
    </row>
    <row r="20" spans="1:13">
      <c r="A20" s="12"/>
      <c r="B20" s="18">
        <v>7</v>
      </c>
      <c r="C20" s="117" t="s">
        <v>597</v>
      </c>
      <c r="D20" s="121" t="s">
        <v>324</v>
      </c>
      <c r="E20" s="121">
        <v>1</v>
      </c>
      <c r="F20" s="122">
        <v>3000</v>
      </c>
      <c r="G20" s="122">
        <v>3000</v>
      </c>
      <c r="H20" s="117" t="s">
        <v>598</v>
      </c>
      <c r="I20" s="9" t="s">
        <v>1407</v>
      </c>
      <c r="J20" s="9"/>
      <c r="K20" s="19" t="s">
        <v>2217</v>
      </c>
      <c r="L20" s="11">
        <v>3000</v>
      </c>
      <c r="M20" s="48">
        <v>0</v>
      </c>
    </row>
    <row r="21" spans="1:13">
      <c r="A21" s="12"/>
      <c r="B21" s="15"/>
      <c r="C21" s="118"/>
      <c r="D21" s="126"/>
      <c r="E21" s="126"/>
      <c r="F21" s="127"/>
      <c r="G21" s="127"/>
      <c r="H21" s="118" t="s">
        <v>599</v>
      </c>
      <c r="I21" s="16"/>
      <c r="J21" s="16"/>
      <c r="K21" s="37"/>
      <c r="L21" s="17"/>
      <c r="M21" s="52"/>
    </row>
    <row r="22" spans="1:13">
      <c r="A22" s="12"/>
      <c r="B22" s="18">
        <v>8</v>
      </c>
      <c r="C22" s="9" t="s">
        <v>2895</v>
      </c>
      <c r="D22" s="66" t="s">
        <v>1292</v>
      </c>
      <c r="E22" s="66">
        <v>1</v>
      </c>
      <c r="F22" s="295">
        <v>6400</v>
      </c>
      <c r="G22" s="295">
        <v>6400</v>
      </c>
      <c r="H22" s="9" t="s">
        <v>3126</v>
      </c>
      <c r="I22" s="9" t="s">
        <v>3123</v>
      </c>
      <c r="J22" s="9"/>
      <c r="K22" s="19" t="s">
        <v>3243</v>
      </c>
      <c r="L22" s="11">
        <v>6400</v>
      </c>
      <c r="M22" s="48">
        <v>0</v>
      </c>
    </row>
    <row r="23" spans="1:13">
      <c r="A23" s="12"/>
      <c r="B23" s="15"/>
      <c r="C23" s="16"/>
      <c r="D23" s="65"/>
      <c r="E23" s="65"/>
      <c r="F23" s="300"/>
      <c r="G23" s="300"/>
      <c r="H23" s="16" t="s">
        <v>3127</v>
      </c>
      <c r="I23" s="16"/>
      <c r="J23" s="16"/>
      <c r="K23" s="37"/>
      <c r="L23" s="17"/>
      <c r="M23" s="52"/>
    </row>
    <row r="24" spans="1:13">
      <c r="A24" s="12"/>
      <c r="B24" s="18">
        <v>9</v>
      </c>
      <c r="C24" s="9" t="s">
        <v>2896</v>
      </c>
      <c r="D24" s="66" t="s">
        <v>527</v>
      </c>
      <c r="E24" s="66">
        <v>1</v>
      </c>
      <c r="F24" s="295">
        <v>31500</v>
      </c>
      <c r="G24" s="295">
        <v>31500</v>
      </c>
      <c r="H24" s="9" t="s">
        <v>1365</v>
      </c>
      <c r="I24" s="9" t="s">
        <v>3123</v>
      </c>
      <c r="J24" s="9"/>
      <c r="K24" s="19" t="s">
        <v>3268</v>
      </c>
      <c r="L24" s="11">
        <v>31500</v>
      </c>
      <c r="M24" s="48">
        <v>0</v>
      </c>
    </row>
    <row r="25" spans="1:13">
      <c r="A25" s="12"/>
      <c r="B25" s="12"/>
      <c r="C25" s="13"/>
      <c r="D25" s="64"/>
      <c r="E25" s="64"/>
      <c r="F25" s="296"/>
      <c r="G25" s="296"/>
      <c r="H25" s="13" t="s">
        <v>2898</v>
      </c>
      <c r="I25" s="13"/>
      <c r="J25" s="13"/>
      <c r="K25" s="34"/>
      <c r="L25" s="14"/>
      <c r="M25" s="50"/>
    </row>
    <row r="26" spans="1:13">
      <c r="A26" s="12"/>
      <c r="B26" s="15"/>
      <c r="C26" s="16"/>
      <c r="D26" s="65"/>
      <c r="E26" s="65"/>
      <c r="F26" s="300"/>
      <c r="G26" s="300"/>
      <c r="H26" s="16" t="s">
        <v>2897</v>
      </c>
      <c r="I26" s="16"/>
      <c r="J26" s="16"/>
      <c r="K26" s="37"/>
      <c r="L26" s="17"/>
      <c r="M26" s="52"/>
    </row>
    <row r="27" spans="1:13">
      <c r="A27" s="12"/>
      <c r="B27" s="12">
        <v>10</v>
      </c>
      <c r="C27" s="13" t="s">
        <v>1176</v>
      </c>
      <c r="D27" s="64" t="s">
        <v>527</v>
      </c>
      <c r="E27" s="64">
        <v>1</v>
      </c>
      <c r="F27" s="296">
        <v>2400</v>
      </c>
      <c r="G27" s="296">
        <v>2400</v>
      </c>
      <c r="H27" s="13" t="s">
        <v>2899</v>
      </c>
      <c r="I27" s="13" t="s">
        <v>3123</v>
      </c>
      <c r="J27" s="13"/>
      <c r="K27" s="34" t="s">
        <v>3544</v>
      </c>
      <c r="L27" s="14">
        <v>2400</v>
      </c>
      <c r="M27" s="50">
        <v>0</v>
      </c>
    </row>
    <row r="28" spans="1:13">
      <c r="A28" s="12"/>
      <c r="B28" s="12"/>
      <c r="C28" s="13"/>
      <c r="D28" s="64"/>
      <c r="E28" s="64"/>
      <c r="F28" s="296"/>
      <c r="G28" s="296"/>
      <c r="H28" s="13" t="s">
        <v>2900</v>
      </c>
      <c r="I28" s="13"/>
      <c r="J28" s="13"/>
      <c r="K28" s="34"/>
      <c r="L28" s="14"/>
      <c r="M28" s="50"/>
    </row>
    <row r="29" spans="1:13" ht="17.25" thickBot="1">
      <c r="A29" s="12"/>
      <c r="B29" s="18">
        <v>11</v>
      </c>
      <c r="C29" s="9" t="s">
        <v>692</v>
      </c>
      <c r="D29" s="66" t="s">
        <v>527</v>
      </c>
      <c r="E29" s="66">
        <v>1</v>
      </c>
      <c r="F29" s="295">
        <v>256360</v>
      </c>
      <c r="G29" s="295">
        <v>256360</v>
      </c>
      <c r="H29" s="9" t="s">
        <v>699</v>
      </c>
      <c r="I29" s="9" t="s">
        <v>3123</v>
      </c>
      <c r="J29" s="9"/>
      <c r="K29" s="19"/>
      <c r="L29" s="11"/>
      <c r="M29" s="48">
        <v>256360</v>
      </c>
    </row>
    <row r="30" spans="1:13" ht="18" thickTop="1" thickBot="1">
      <c r="A30" s="25"/>
      <c r="B30" s="385" t="s">
        <v>14</v>
      </c>
      <c r="C30" s="386"/>
      <c r="D30" s="386"/>
      <c r="E30" s="386"/>
      <c r="F30" s="387"/>
      <c r="G30" s="26">
        <f>SUM(G4:G29)</f>
        <v>605660</v>
      </c>
      <c r="H30" s="27"/>
      <c r="I30" s="27"/>
      <c r="J30" s="27"/>
      <c r="K30" s="57"/>
      <c r="L30" s="58">
        <f>SUM(L4:L29)</f>
        <v>305295</v>
      </c>
      <c r="M30" s="59">
        <f>SUM(M4:M29)</f>
        <v>300365</v>
      </c>
    </row>
    <row r="31" spans="1:13">
      <c r="A31" s="28" t="s">
        <v>15</v>
      </c>
      <c r="B31" s="28">
        <v>1</v>
      </c>
      <c r="C31" s="132" t="s">
        <v>600</v>
      </c>
      <c r="D31" s="133" t="s">
        <v>324</v>
      </c>
      <c r="E31" s="31">
        <v>1</v>
      </c>
      <c r="F31" s="32">
        <v>98000</v>
      </c>
      <c r="G31" s="32">
        <v>98000</v>
      </c>
      <c r="H31" s="132" t="s">
        <v>601</v>
      </c>
      <c r="I31" s="29" t="s">
        <v>1407</v>
      </c>
      <c r="J31" s="29"/>
      <c r="K31" s="60" t="s">
        <v>3588</v>
      </c>
      <c r="L31" s="61">
        <v>98000</v>
      </c>
      <c r="M31" s="62">
        <v>0</v>
      </c>
    </row>
    <row r="32" spans="1:13">
      <c r="A32" s="107">
        <v>300000</v>
      </c>
      <c r="B32" s="107"/>
      <c r="C32" s="120"/>
      <c r="D32" s="155"/>
      <c r="E32" s="34"/>
      <c r="F32" s="35"/>
      <c r="G32" s="35"/>
      <c r="H32" s="120"/>
      <c r="I32" s="13"/>
      <c r="J32" s="13"/>
      <c r="K32" s="64"/>
      <c r="L32" s="14"/>
      <c r="M32" s="50"/>
    </row>
    <row r="33" spans="1:13">
      <c r="A33" s="12"/>
      <c r="B33" s="18">
        <v>2</v>
      </c>
      <c r="C33" s="117" t="s">
        <v>602</v>
      </c>
      <c r="D33" s="131" t="s">
        <v>324</v>
      </c>
      <c r="E33" s="19">
        <v>1</v>
      </c>
      <c r="F33" s="20">
        <v>12000</v>
      </c>
      <c r="G33" s="20">
        <v>12000</v>
      </c>
      <c r="H33" s="117" t="s">
        <v>598</v>
      </c>
      <c r="I33" s="9" t="s">
        <v>1407</v>
      </c>
      <c r="J33" s="9"/>
      <c r="K33" s="66" t="s">
        <v>2145</v>
      </c>
      <c r="L33" s="11">
        <v>12000</v>
      </c>
      <c r="M33" s="48">
        <v>0</v>
      </c>
    </row>
    <row r="34" spans="1:13">
      <c r="A34" s="12"/>
      <c r="B34" s="15"/>
      <c r="C34" s="118" t="s">
        <v>603</v>
      </c>
      <c r="D34" s="36"/>
      <c r="E34" s="37"/>
      <c r="F34" s="38"/>
      <c r="G34" s="38"/>
      <c r="H34" s="118" t="s">
        <v>599</v>
      </c>
      <c r="I34" s="16"/>
      <c r="J34" s="16"/>
      <c r="K34" s="65"/>
      <c r="L34" s="17"/>
      <c r="M34" s="52"/>
    </row>
    <row r="35" spans="1:13">
      <c r="A35" s="12"/>
      <c r="B35" s="18">
        <v>3</v>
      </c>
      <c r="C35" s="117" t="s">
        <v>1381</v>
      </c>
      <c r="D35" s="39" t="s">
        <v>1382</v>
      </c>
      <c r="E35" s="19">
        <v>1</v>
      </c>
      <c r="F35" s="20">
        <v>58240</v>
      </c>
      <c r="G35" s="20">
        <v>58240</v>
      </c>
      <c r="H35" s="9" t="s">
        <v>1383</v>
      </c>
      <c r="I35" s="117" t="s">
        <v>1636</v>
      </c>
      <c r="J35" s="9"/>
      <c r="K35" s="66" t="s">
        <v>2218</v>
      </c>
      <c r="L35" s="11">
        <v>58240</v>
      </c>
      <c r="M35" s="48">
        <v>0</v>
      </c>
    </row>
    <row r="36" spans="1:13">
      <c r="A36" s="12"/>
      <c r="B36" s="15"/>
      <c r="C36" s="118"/>
      <c r="D36" s="36"/>
      <c r="E36" s="37"/>
      <c r="F36" s="38"/>
      <c r="G36" s="38"/>
      <c r="H36" s="16" t="s">
        <v>1384</v>
      </c>
      <c r="I36" s="16"/>
      <c r="J36" s="16"/>
      <c r="K36" s="65"/>
      <c r="L36" s="17"/>
      <c r="M36" s="52"/>
    </row>
    <row r="37" spans="1:13">
      <c r="A37" s="12"/>
      <c r="B37" s="18">
        <v>4</v>
      </c>
      <c r="C37" s="9" t="s">
        <v>2485</v>
      </c>
      <c r="D37" s="10" t="s">
        <v>1292</v>
      </c>
      <c r="E37" s="11">
        <v>1</v>
      </c>
      <c r="F37" s="11">
        <v>30000</v>
      </c>
      <c r="G37" s="11">
        <v>30000</v>
      </c>
      <c r="H37" s="9" t="s">
        <v>2891</v>
      </c>
      <c r="I37" s="9" t="s">
        <v>3123</v>
      </c>
      <c r="J37" s="9"/>
      <c r="K37" s="66" t="s">
        <v>3804</v>
      </c>
      <c r="L37" s="11">
        <v>30000</v>
      </c>
      <c r="M37" s="48">
        <v>0</v>
      </c>
    </row>
    <row r="38" spans="1:13">
      <c r="A38" s="12"/>
      <c r="B38" s="12"/>
      <c r="C38" s="13"/>
      <c r="D38" s="108"/>
      <c r="E38" s="14"/>
      <c r="F38" s="14"/>
      <c r="G38" s="14"/>
      <c r="H38" s="13" t="s">
        <v>2892</v>
      </c>
      <c r="I38" s="13"/>
      <c r="J38" s="13"/>
      <c r="K38" s="64"/>
      <c r="L38" s="14"/>
      <c r="M38" s="50"/>
    </row>
    <row r="39" spans="1:13">
      <c r="A39" s="12"/>
      <c r="B39" s="12"/>
      <c r="C39" s="13"/>
      <c r="D39" s="108"/>
      <c r="E39" s="14"/>
      <c r="F39" s="14"/>
      <c r="G39" s="14"/>
      <c r="H39" s="13" t="s">
        <v>2893</v>
      </c>
      <c r="I39" s="13"/>
      <c r="J39" s="13"/>
      <c r="K39" s="64"/>
      <c r="L39" s="14"/>
      <c r="M39" s="50"/>
    </row>
    <row r="40" spans="1:13">
      <c r="A40" s="12"/>
      <c r="B40" s="15"/>
      <c r="C40" s="16"/>
      <c r="D40" s="110"/>
      <c r="E40" s="17"/>
      <c r="F40" s="17"/>
      <c r="G40" s="17"/>
      <c r="H40" s="16" t="s">
        <v>2894</v>
      </c>
      <c r="I40" s="16"/>
      <c r="J40" s="16"/>
      <c r="K40" s="65"/>
      <c r="L40" s="17"/>
      <c r="M40" s="52"/>
    </row>
    <row r="41" spans="1:13">
      <c r="A41" s="12"/>
      <c r="B41" s="12">
        <v>5</v>
      </c>
      <c r="C41" s="13" t="s">
        <v>2888</v>
      </c>
      <c r="D41" s="108" t="s">
        <v>1292</v>
      </c>
      <c r="E41" s="14">
        <v>1</v>
      </c>
      <c r="F41" s="14">
        <v>11000</v>
      </c>
      <c r="G41" s="14">
        <v>11000</v>
      </c>
      <c r="H41" s="13" t="s">
        <v>2891</v>
      </c>
      <c r="I41" s="13" t="s">
        <v>3123</v>
      </c>
      <c r="J41" s="13"/>
      <c r="K41" s="64" t="s">
        <v>3231</v>
      </c>
      <c r="L41" s="14">
        <v>11000</v>
      </c>
      <c r="M41" s="50">
        <v>0</v>
      </c>
    </row>
    <row r="42" spans="1:13">
      <c r="A42" s="12"/>
      <c r="B42" s="12"/>
      <c r="C42" s="13"/>
      <c r="D42" s="108"/>
      <c r="E42" s="14"/>
      <c r="F42" s="14"/>
      <c r="G42" s="14"/>
      <c r="H42" s="13" t="s">
        <v>2892</v>
      </c>
      <c r="I42" s="13"/>
      <c r="J42" s="13"/>
      <c r="K42" s="64"/>
      <c r="L42" s="14"/>
      <c r="M42" s="50"/>
    </row>
    <row r="43" spans="1:13" ht="17.25" thickBot="1">
      <c r="A43" s="12"/>
      <c r="B43" s="85">
        <v>6</v>
      </c>
      <c r="C43" s="86" t="s">
        <v>2889</v>
      </c>
      <c r="D43" s="331" t="s">
        <v>527</v>
      </c>
      <c r="E43" s="96">
        <v>1</v>
      </c>
      <c r="F43" s="96">
        <v>90760</v>
      </c>
      <c r="G43" s="96">
        <v>90760</v>
      </c>
      <c r="H43" s="86" t="s">
        <v>2890</v>
      </c>
      <c r="I43" s="86" t="s">
        <v>3123</v>
      </c>
      <c r="J43" s="86"/>
      <c r="K43" s="95"/>
      <c r="L43" s="96"/>
      <c r="M43" s="97">
        <v>90760</v>
      </c>
    </row>
    <row r="44" spans="1:13" ht="18" thickTop="1" thickBot="1">
      <c r="A44" s="25"/>
      <c r="B44" s="385" t="s">
        <v>14</v>
      </c>
      <c r="C44" s="386"/>
      <c r="D44" s="386"/>
      <c r="E44" s="386"/>
      <c r="F44" s="387"/>
      <c r="G44" s="26">
        <f>SUM(G31:G43)</f>
        <v>300000</v>
      </c>
      <c r="H44" s="27"/>
      <c r="I44" s="27"/>
      <c r="J44" s="27"/>
      <c r="K44" s="68"/>
      <c r="L44" s="69">
        <f>SUM(L31:L43)</f>
        <v>209240</v>
      </c>
      <c r="M44" s="70">
        <f>SUM(M31:M43)</f>
        <v>90760</v>
      </c>
    </row>
    <row r="45" spans="1:13">
      <c r="A45" s="379" t="s">
        <v>16</v>
      </c>
      <c r="B45" s="380"/>
      <c r="C45" s="380"/>
      <c r="D45" s="41"/>
      <c r="E45" s="42"/>
      <c r="F45" s="43"/>
      <c r="G45" s="44">
        <f>G30+G44</f>
        <v>905660</v>
      </c>
      <c r="H45" s="45"/>
      <c r="I45" s="71"/>
      <c r="J45" s="71"/>
      <c r="K45" s="42"/>
      <c r="L45" s="72"/>
      <c r="M45" s="73"/>
    </row>
  </sheetData>
  <mergeCells count="6">
    <mergeCell ref="A45:C45"/>
    <mergeCell ref="C1:M1"/>
    <mergeCell ref="C2:M2"/>
    <mergeCell ref="I3:J3"/>
    <mergeCell ref="B30:F30"/>
    <mergeCell ref="B44:F44"/>
  </mergeCells>
  <phoneticPr fontId="9" type="noConversion"/>
  <pageMargins left="0.19685039370078741" right="0.19685039370078741" top="0.39370078740157483" bottom="0.19685039370078741" header="0.19685039370078741" footer="0.19685039370078741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opLeftCell="A23" workbookViewId="0">
      <selection activeCell="F15" sqref="F15"/>
    </sheetView>
  </sheetViews>
  <sheetFormatPr defaultColWidth="9" defaultRowHeight="16.5"/>
  <cols>
    <col min="1" max="1" width="6.75" style="1" customWidth="1"/>
    <col min="2" max="2" width="4.5" style="1" customWidth="1"/>
    <col min="3" max="3" width="16.5" style="1" customWidth="1"/>
    <col min="4" max="4" width="4.5" style="1" customWidth="1"/>
    <col min="5" max="5" width="4.625" style="210" customWidth="1"/>
    <col min="6" max="6" width="8" style="1" customWidth="1"/>
    <col min="7" max="7" width="9.5" style="1" customWidth="1"/>
    <col min="8" max="8" width="17" style="1" customWidth="1"/>
    <col min="9" max="9" width="8.75" style="1" customWidth="1"/>
    <col min="10" max="10" width="5.375" style="1" customWidth="1"/>
    <col min="11" max="12" width="9.25" style="1" customWidth="1"/>
    <col min="13" max="13" width="11.125" style="1" customWidth="1"/>
    <col min="14" max="16384" width="9" style="1"/>
  </cols>
  <sheetData>
    <row r="1" spans="1:13">
      <c r="A1" s="3"/>
      <c r="B1" s="3"/>
      <c r="C1" s="381" t="s">
        <v>0</v>
      </c>
      <c r="D1" s="381"/>
      <c r="E1" s="381"/>
      <c r="F1" s="381"/>
      <c r="G1" s="381"/>
      <c r="H1" s="381"/>
      <c r="I1" s="381"/>
      <c r="J1" s="381"/>
      <c r="K1" s="381"/>
      <c r="L1" s="381"/>
      <c r="M1" s="381"/>
    </row>
    <row r="2" spans="1:13">
      <c r="A2" s="3"/>
      <c r="B2" s="3"/>
      <c r="C2" s="382" t="s">
        <v>1309</v>
      </c>
      <c r="D2" s="382"/>
      <c r="E2" s="382"/>
      <c r="F2" s="382"/>
      <c r="G2" s="382"/>
      <c r="H2" s="382"/>
      <c r="I2" s="382"/>
      <c r="J2" s="382"/>
      <c r="K2" s="382"/>
      <c r="L2" s="382"/>
      <c r="M2" s="382"/>
    </row>
    <row r="3" spans="1:13">
      <c r="A3" s="4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174" t="s">
        <v>7</v>
      </c>
      <c r="H3" s="7" t="s">
        <v>8</v>
      </c>
      <c r="I3" s="383" t="s">
        <v>9</v>
      </c>
      <c r="J3" s="384"/>
      <c r="K3" s="6" t="s">
        <v>10</v>
      </c>
      <c r="L3" s="6" t="s">
        <v>11</v>
      </c>
      <c r="M3" s="46" t="s">
        <v>12</v>
      </c>
    </row>
    <row r="4" spans="1:13">
      <c r="A4" s="8" t="s">
        <v>13</v>
      </c>
      <c r="B4" s="8">
        <v>1</v>
      </c>
      <c r="C4" s="117" t="s">
        <v>1310</v>
      </c>
      <c r="D4" s="125" t="s">
        <v>1311</v>
      </c>
      <c r="E4" s="125">
        <v>1</v>
      </c>
      <c r="F4" s="125">
        <v>30000</v>
      </c>
      <c r="G4" s="176">
        <v>30000</v>
      </c>
      <c r="H4" s="117" t="s">
        <v>1312</v>
      </c>
      <c r="I4" s="9" t="s">
        <v>1629</v>
      </c>
      <c r="J4" s="9"/>
      <c r="K4" s="19" t="s">
        <v>2657</v>
      </c>
      <c r="L4" s="11">
        <v>30000</v>
      </c>
      <c r="M4" s="48">
        <v>0</v>
      </c>
    </row>
    <row r="5" spans="1:13">
      <c r="A5" s="107">
        <v>594700</v>
      </c>
      <c r="B5" s="107"/>
      <c r="C5" s="120"/>
      <c r="D5" s="137"/>
      <c r="E5" s="137"/>
      <c r="F5" s="137"/>
      <c r="G5" s="177"/>
      <c r="H5" s="120"/>
      <c r="I5" s="13"/>
      <c r="J5" s="13"/>
      <c r="K5" s="34"/>
      <c r="L5" s="14"/>
      <c r="M5" s="50"/>
    </row>
    <row r="6" spans="1:13">
      <c r="A6" s="12"/>
      <c r="B6" s="18">
        <v>2</v>
      </c>
      <c r="C6" s="117" t="s">
        <v>340</v>
      </c>
      <c r="D6" s="125" t="s">
        <v>341</v>
      </c>
      <c r="E6" s="125">
        <v>1</v>
      </c>
      <c r="F6" s="125">
        <v>90000</v>
      </c>
      <c r="G6" s="176">
        <v>90000</v>
      </c>
      <c r="H6" s="117" t="s">
        <v>1313</v>
      </c>
      <c r="I6" s="9" t="s">
        <v>1629</v>
      </c>
      <c r="J6" s="9"/>
      <c r="K6" s="19" t="s">
        <v>3635</v>
      </c>
      <c r="L6" s="11">
        <v>90000</v>
      </c>
      <c r="M6" s="48">
        <v>0</v>
      </c>
    </row>
    <row r="7" spans="1:13">
      <c r="A7" s="12"/>
      <c r="B7" s="12"/>
      <c r="C7" s="120"/>
      <c r="D7" s="137"/>
      <c r="E7" s="137"/>
      <c r="F7" s="137"/>
      <c r="G7" s="177"/>
      <c r="H7" s="120" t="s">
        <v>1314</v>
      </c>
      <c r="I7" s="13"/>
      <c r="J7" s="13"/>
      <c r="K7" s="34"/>
      <c r="L7" s="14"/>
      <c r="M7" s="50"/>
    </row>
    <row r="8" spans="1:13">
      <c r="A8" s="12"/>
      <c r="B8" s="18">
        <v>3</v>
      </c>
      <c r="C8" s="117" t="s">
        <v>532</v>
      </c>
      <c r="D8" s="121" t="s">
        <v>341</v>
      </c>
      <c r="E8" s="121">
        <v>1</v>
      </c>
      <c r="F8" s="122">
        <v>99000</v>
      </c>
      <c r="G8" s="176">
        <v>99000</v>
      </c>
      <c r="H8" s="117" t="s">
        <v>1315</v>
      </c>
      <c r="I8" s="9" t="s">
        <v>1629</v>
      </c>
      <c r="J8" s="9"/>
      <c r="K8" s="19" t="s">
        <v>3631</v>
      </c>
      <c r="L8" s="11">
        <v>99000</v>
      </c>
      <c r="M8" s="48">
        <v>0</v>
      </c>
    </row>
    <row r="9" spans="1:13">
      <c r="A9" s="12"/>
      <c r="B9" s="12"/>
      <c r="C9" s="120"/>
      <c r="D9" s="123"/>
      <c r="E9" s="123"/>
      <c r="F9" s="124"/>
      <c r="G9" s="177"/>
      <c r="H9" s="120" t="s">
        <v>1314</v>
      </c>
      <c r="I9" s="13"/>
      <c r="J9" s="13"/>
      <c r="K9" s="34"/>
      <c r="L9" s="14"/>
      <c r="M9" s="50"/>
    </row>
    <row r="10" spans="1:13">
      <c r="A10" s="12"/>
      <c r="B10" s="18">
        <v>4</v>
      </c>
      <c r="C10" s="117" t="s">
        <v>1316</v>
      </c>
      <c r="D10" s="121" t="s">
        <v>318</v>
      </c>
      <c r="E10" s="121">
        <v>1</v>
      </c>
      <c r="F10" s="122">
        <v>50000</v>
      </c>
      <c r="G10" s="176">
        <v>50000</v>
      </c>
      <c r="H10" s="117" t="s">
        <v>1317</v>
      </c>
      <c r="I10" s="9" t="s">
        <v>1629</v>
      </c>
      <c r="J10" s="9"/>
      <c r="K10" s="19" t="s">
        <v>2099</v>
      </c>
      <c r="L10" s="11">
        <v>50000</v>
      </c>
      <c r="M10" s="48">
        <v>0</v>
      </c>
    </row>
    <row r="11" spans="1:13">
      <c r="A11" s="12"/>
      <c r="B11" s="15"/>
      <c r="C11" s="118"/>
      <c r="D11" s="126"/>
      <c r="E11" s="126"/>
      <c r="F11" s="127"/>
      <c r="G11" s="178"/>
      <c r="H11" s="118" t="s">
        <v>1318</v>
      </c>
      <c r="I11" s="16"/>
      <c r="J11" s="16"/>
      <c r="K11" s="37"/>
      <c r="L11" s="17"/>
      <c r="M11" s="52"/>
    </row>
    <row r="12" spans="1:13">
      <c r="A12" s="12"/>
      <c r="B12" s="18">
        <v>5</v>
      </c>
      <c r="C12" s="117" t="s">
        <v>692</v>
      </c>
      <c r="D12" s="121" t="s">
        <v>527</v>
      </c>
      <c r="E12" s="121">
        <v>1</v>
      </c>
      <c r="F12" s="122">
        <v>99000</v>
      </c>
      <c r="G12" s="176">
        <v>99000</v>
      </c>
      <c r="H12" s="117" t="s">
        <v>1319</v>
      </c>
      <c r="I12" s="9" t="s">
        <v>1629</v>
      </c>
      <c r="J12" s="9"/>
      <c r="K12" s="19" t="s">
        <v>3632</v>
      </c>
      <c r="L12" s="11">
        <v>99000</v>
      </c>
      <c r="M12" s="48">
        <v>0</v>
      </c>
    </row>
    <row r="13" spans="1:13">
      <c r="A13" s="12"/>
      <c r="B13" s="15"/>
      <c r="C13" s="118"/>
      <c r="D13" s="126"/>
      <c r="E13" s="126"/>
      <c r="F13" s="127"/>
      <c r="G13" s="178"/>
      <c r="H13" s="118" t="s">
        <v>1320</v>
      </c>
      <c r="I13" s="16"/>
      <c r="J13" s="16"/>
      <c r="K13" s="37"/>
      <c r="L13" s="17"/>
      <c r="M13" s="52"/>
    </row>
    <row r="14" spans="1:13">
      <c r="A14" s="12"/>
      <c r="B14" s="18">
        <v>6</v>
      </c>
      <c r="C14" s="117" t="s">
        <v>1321</v>
      </c>
      <c r="D14" s="121" t="s">
        <v>527</v>
      </c>
      <c r="E14" s="121">
        <v>1</v>
      </c>
      <c r="F14" s="122">
        <v>18900</v>
      </c>
      <c r="G14" s="176">
        <v>18900</v>
      </c>
      <c r="H14" s="117" t="s">
        <v>1331</v>
      </c>
      <c r="I14" s="9" t="s">
        <v>3232</v>
      </c>
      <c r="J14" s="9"/>
      <c r="K14" s="19" t="s">
        <v>3647</v>
      </c>
      <c r="L14" s="11">
        <v>18900</v>
      </c>
      <c r="M14" s="48">
        <v>0</v>
      </c>
    </row>
    <row r="15" spans="1:13">
      <c r="A15" s="12"/>
      <c r="B15" s="12"/>
      <c r="C15" s="120"/>
      <c r="D15" s="123"/>
      <c r="E15" s="123"/>
      <c r="F15" s="124"/>
      <c r="G15" s="177"/>
      <c r="H15" s="120" t="s">
        <v>1314</v>
      </c>
      <c r="I15" s="13"/>
      <c r="J15" s="13"/>
      <c r="K15" s="34"/>
      <c r="L15" s="14"/>
      <c r="M15" s="50"/>
    </row>
    <row r="16" spans="1:13">
      <c r="A16" s="12"/>
      <c r="B16" s="12"/>
      <c r="C16" s="120"/>
      <c r="D16" s="123"/>
      <c r="E16" s="123"/>
      <c r="F16" s="124"/>
      <c r="G16" s="177"/>
      <c r="H16" s="13" t="s">
        <v>3100</v>
      </c>
      <c r="I16" s="13"/>
      <c r="J16" s="13"/>
      <c r="K16" s="34"/>
      <c r="L16" s="14"/>
      <c r="M16" s="50"/>
    </row>
    <row r="17" spans="1:13">
      <c r="A17" s="12"/>
      <c r="B17" s="18">
        <v>7</v>
      </c>
      <c r="C17" s="117" t="s">
        <v>1322</v>
      </c>
      <c r="D17" s="121" t="s">
        <v>324</v>
      </c>
      <c r="E17" s="121">
        <v>1</v>
      </c>
      <c r="F17" s="122">
        <v>37800</v>
      </c>
      <c r="G17" s="176">
        <v>37800</v>
      </c>
      <c r="H17" s="117" t="s">
        <v>1323</v>
      </c>
      <c r="I17" s="9" t="s">
        <v>3232</v>
      </c>
      <c r="J17" s="9"/>
      <c r="K17" s="19" t="s">
        <v>3755</v>
      </c>
      <c r="L17" s="11">
        <v>37800</v>
      </c>
      <c r="M17" s="48">
        <v>0</v>
      </c>
    </row>
    <row r="18" spans="1:13">
      <c r="A18" s="12"/>
      <c r="B18" s="12"/>
      <c r="C18" s="120"/>
      <c r="D18" s="123"/>
      <c r="E18" s="123"/>
      <c r="F18" s="124"/>
      <c r="G18" s="177"/>
      <c r="H18" s="13" t="s">
        <v>3734</v>
      </c>
      <c r="I18" s="13"/>
      <c r="J18" s="13"/>
      <c r="K18" s="34"/>
      <c r="L18" s="14"/>
      <c r="M18" s="50"/>
    </row>
    <row r="19" spans="1:13">
      <c r="A19" s="12"/>
      <c r="B19" s="15"/>
      <c r="C19" s="118"/>
      <c r="D19" s="126"/>
      <c r="E19" s="126"/>
      <c r="F19" s="127"/>
      <c r="G19" s="178"/>
      <c r="H19" s="16" t="s">
        <v>3735</v>
      </c>
      <c r="I19" s="16"/>
      <c r="J19" s="16"/>
      <c r="K19" s="37"/>
      <c r="L19" s="17"/>
      <c r="M19" s="52"/>
    </row>
    <row r="20" spans="1:13">
      <c r="A20" s="12"/>
      <c r="B20" s="18">
        <v>8</v>
      </c>
      <c r="C20" s="117" t="s">
        <v>1332</v>
      </c>
      <c r="D20" s="121" t="s">
        <v>324</v>
      </c>
      <c r="E20" s="121">
        <v>1</v>
      </c>
      <c r="F20" s="122">
        <v>30000</v>
      </c>
      <c r="G20" s="176">
        <v>30000</v>
      </c>
      <c r="H20" s="117" t="s">
        <v>595</v>
      </c>
      <c r="I20" s="9" t="s">
        <v>1629</v>
      </c>
      <c r="J20" s="9"/>
      <c r="K20" s="19" t="s">
        <v>2887</v>
      </c>
      <c r="L20" s="11">
        <v>30000</v>
      </c>
      <c r="M20" s="48">
        <v>0</v>
      </c>
    </row>
    <row r="21" spans="1:13">
      <c r="A21" s="12"/>
      <c r="B21" s="18">
        <v>9</v>
      </c>
      <c r="C21" s="117" t="s">
        <v>512</v>
      </c>
      <c r="D21" s="121" t="s">
        <v>324</v>
      </c>
      <c r="E21" s="121">
        <v>1</v>
      </c>
      <c r="F21" s="122">
        <v>50000</v>
      </c>
      <c r="G21" s="176">
        <v>50000</v>
      </c>
      <c r="H21" s="117" t="s">
        <v>1333</v>
      </c>
      <c r="I21" s="9" t="s">
        <v>1629</v>
      </c>
      <c r="J21" s="9"/>
      <c r="K21" s="19" t="s">
        <v>2887</v>
      </c>
      <c r="L21" s="11">
        <v>50000</v>
      </c>
      <c r="M21" s="48">
        <v>0</v>
      </c>
    </row>
    <row r="22" spans="1:13">
      <c r="A22" s="12"/>
      <c r="B22" s="15"/>
      <c r="C22" s="118"/>
      <c r="D22" s="126"/>
      <c r="E22" s="126"/>
      <c r="F22" s="127"/>
      <c r="G22" s="178"/>
      <c r="H22" s="16" t="s">
        <v>2666</v>
      </c>
      <c r="I22" s="16"/>
      <c r="J22" s="16"/>
      <c r="K22" s="37"/>
      <c r="L22" s="17"/>
      <c r="M22" s="52"/>
    </row>
    <row r="23" spans="1:13">
      <c r="A23" s="12"/>
      <c r="B23" s="18">
        <v>10</v>
      </c>
      <c r="C23" s="9" t="s">
        <v>2667</v>
      </c>
      <c r="D23" s="66" t="s">
        <v>2668</v>
      </c>
      <c r="E23" s="121">
        <v>1</v>
      </c>
      <c r="F23" s="122">
        <v>40000</v>
      </c>
      <c r="G23" s="176">
        <v>40000</v>
      </c>
      <c r="H23" s="9" t="s">
        <v>2669</v>
      </c>
      <c r="I23" s="9" t="s">
        <v>2881</v>
      </c>
      <c r="J23" s="9"/>
      <c r="K23" s="19" t="s">
        <v>3222</v>
      </c>
      <c r="L23" s="11">
        <v>40000</v>
      </c>
      <c r="M23" s="48">
        <v>0</v>
      </c>
    </row>
    <row r="24" spans="1:13">
      <c r="A24" s="12"/>
      <c r="B24" s="12"/>
      <c r="C24" s="13"/>
      <c r="D24" s="64"/>
      <c r="E24" s="123"/>
      <c r="F24" s="124"/>
      <c r="G24" s="177"/>
      <c r="H24" s="13" t="s">
        <v>2670</v>
      </c>
      <c r="I24" s="13"/>
      <c r="J24" s="13"/>
      <c r="K24" s="34"/>
      <c r="L24" s="14"/>
      <c r="M24" s="50"/>
    </row>
    <row r="25" spans="1:13">
      <c r="A25" s="12"/>
      <c r="B25" s="12"/>
      <c r="C25" s="120"/>
      <c r="D25" s="123"/>
      <c r="E25" s="123"/>
      <c r="F25" s="124"/>
      <c r="G25" s="177"/>
      <c r="H25" s="13" t="s">
        <v>2671</v>
      </c>
      <c r="I25" s="13"/>
      <c r="J25" s="13"/>
      <c r="K25" s="34"/>
      <c r="L25" s="14"/>
      <c r="M25" s="50"/>
    </row>
    <row r="26" spans="1:13">
      <c r="A26" s="12"/>
      <c r="B26" s="18">
        <v>11</v>
      </c>
      <c r="C26" s="9" t="s">
        <v>3101</v>
      </c>
      <c r="D26" s="66" t="s">
        <v>3102</v>
      </c>
      <c r="E26" s="121">
        <v>1</v>
      </c>
      <c r="F26" s="122">
        <v>50000</v>
      </c>
      <c r="G26" s="176">
        <v>50000</v>
      </c>
      <c r="H26" s="9" t="s">
        <v>3103</v>
      </c>
      <c r="I26" s="9" t="s">
        <v>3232</v>
      </c>
      <c r="J26" s="9"/>
      <c r="K26" s="19" t="s">
        <v>3733</v>
      </c>
      <c r="L26" s="11">
        <v>50000</v>
      </c>
      <c r="M26" s="48">
        <v>0</v>
      </c>
    </row>
    <row r="27" spans="1:13">
      <c r="A27" s="12"/>
      <c r="B27" s="12"/>
      <c r="C27" s="120"/>
      <c r="D27" s="123"/>
      <c r="E27" s="123"/>
      <c r="F27" s="124"/>
      <c r="G27" s="177"/>
      <c r="H27" s="13" t="s">
        <v>3104</v>
      </c>
      <c r="I27" s="13"/>
      <c r="J27" s="13"/>
      <c r="K27" s="34"/>
      <c r="L27" s="14"/>
      <c r="M27" s="50"/>
    </row>
    <row r="28" spans="1:13" ht="17.25" thickBot="1">
      <c r="A28" s="12"/>
      <c r="B28" s="21"/>
      <c r="C28" s="129"/>
      <c r="D28" s="140"/>
      <c r="E28" s="140"/>
      <c r="F28" s="141"/>
      <c r="G28" s="327"/>
      <c r="H28" s="22" t="s">
        <v>3736</v>
      </c>
      <c r="I28" s="22"/>
      <c r="J28" s="22"/>
      <c r="K28" s="23"/>
      <c r="L28" s="54"/>
      <c r="M28" s="55"/>
    </row>
    <row r="29" spans="1:13" ht="18" thickTop="1" thickBot="1">
      <c r="A29" s="25"/>
      <c r="B29" s="385" t="s">
        <v>14</v>
      </c>
      <c r="C29" s="386"/>
      <c r="D29" s="386"/>
      <c r="E29" s="386"/>
      <c r="F29" s="387"/>
      <c r="G29" s="26">
        <f>SUM(G4:G27)</f>
        <v>594700</v>
      </c>
      <c r="H29" s="27"/>
      <c r="I29" s="27"/>
      <c r="J29" s="27"/>
      <c r="K29" s="57"/>
      <c r="L29" s="58">
        <f>SUM(L4:L27)</f>
        <v>594700</v>
      </c>
      <c r="M29" s="59">
        <f>SUM(M4:M27)</f>
        <v>0</v>
      </c>
    </row>
    <row r="30" spans="1:13">
      <c r="A30" s="28" t="s">
        <v>15</v>
      </c>
      <c r="B30" s="28">
        <v>1</v>
      </c>
      <c r="C30" s="132" t="s">
        <v>1325</v>
      </c>
      <c r="D30" s="133" t="s">
        <v>527</v>
      </c>
      <c r="E30" s="153">
        <v>1</v>
      </c>
      <c r="F30" s="154">
        <v>91000</v>
      </c>
      <c r="G30" s="211">
        <v>91000</v>
      </c>
      <c r="H30" s="132" t="s">
        <v>1326</v>
      </c>
      <c r="I30" s="9" t="s">
        <v>1629</v>
      </c>
      <c r="J30" s="29"/>
      <c r="K30" s="60" t="s">
        <v>2883</v>
      </c>
      <c r="L30" s="61">
        <v>91000</v>
      </c>
      <c r="M30" s="62">
        <v>0</v>
      </c>
    </row>
    <row r="31" spans="1:13">
      <c r="A31" s="107">
        <v>462270</v>
      </c>
      <c r="B31" s="109"/>
      <c r="C31" s="118" t="s">
        <v>936</v>
      </c>
      <c r="D31" s="156"/>
      <c r="E31" s="126"/>
      <c r="F31" s="127"/>
      <c r="G31" s="178"/>
      <c r="H31" s="118" t="s">
        <v>913</v>
      </c>
      <c r="I31" s="16"/>
      <c r="J31" s="16"/>
      <c r="K31" s="65"/>
      <c r="L31" s="17"/>
      <c r="M31" s="52"/>
    </row>
    <row r="32" spans="1:13">
      <c r="A32" s="107"/>
      <c r="B32" s="8">
        <v>2</v>
      </c>
      <c r="C32" s="117" t="s">
        <v>1324</v>
      </c>
      <c r="D32" s="131" t="s">
        <v>527</v>
      </c>
      <c r="E32" s="121">
        <v>1</v>
      </c>
      <c r="F32" s="122">
        <v>99770</v>
      </c>
      <c r="G32" s="176">
        <v>99770</v>
      </c>
      <c r="H32" s="117" t="s">
        <v>1327</v>
      </c>
      <c r="I32" s="9" t="s">
        <v>1629</v>
      </c>
      <c r="J32" s="332">
        <v>93270</v>
      </c>
      <c r="K32" s="66"/>
      <c r="L32" s="11"/>
      <c r="M32" s="48">
        <v>99770</v>
      </c>
    </row>
    <row r="33" spans="1:13">
      <c r="A33" s="107"/>
      <c r="B33" s="109"/>
      <c r="C33" s="118" t="s">
        <v>936</v>
      </c>
      <c r="D33" s="156"/>
      <c r="E33" s="126"/>
      <c r="F33" s="127"/>
      <c r="G33" s="178"/>
      <c r="H33" s="16" t="s">
        <v>3105</v>
      </c>
      <c r="I33" s="16"/>
      <c r="J33" s="16"/>
      <c r="K33" s="65"/>
      <c r="L33" s="17"/>
      <c r="M33" s="52"/>
    </row>
    <row r="34" spans="1:13">
      <c r="A34" s="12"/>
      <c r="B34" s="18">
        <v>3</v>
      </c>
      <c r="C34" s="117" t="s">
        <v>1328</v>
      </c>
      <c r="D34" s="131" t="s">
        <v>324</v>
      </c>
      <c r="E34" s="19">
        <v>1</v>
      </c>
      <c r="F34" s="20">
        <v>90000</v>
      </c>
      <c r="G34" s="183">
        <v>90000</v>
      </c>
      <c r="H34" s="117" t="s">
        <v>1329</v>
      </c>
      <c r="I34" s="9" t="s">
        <v>1629</v>
      </c>
      <c r="J34" s="9"/>
      <c r="K34" s="66" t="s">
        <v>1792</v>
      </c>
      <c r="L34" s="11">
        <v>90000</v>
      </c>
      <c r="M34" s="48">
        <v>0</v>
      </c>
    </row>
    <row r="35" spans="1:13">
      <c r="A35" s="12"/>
      <c r="B35" s="15"/>
      <c r="C35" s="118" t="s">
        <v>431</v>
      </c>
      <c r="D35" s="36"/>
      <c r="E35" s="37"/>
      <c r="F35" s="38"/>
      <c r="G35" s="182"/>
      <c r="H35" s="16"/>
      <c r="I35" s="16"/>
      <c r="J35" s="16"/>
      <c r="K35" s="65"/>
      <c r="L35" s="17"/>
      <c r="M35" s="52"/>
    </row>
    <row r="36" spans="1:13">
      <c r="A36" s="12"/>
      <c r="B36" s="18">
        <v>4</v>
      </c>
      <c r="C36" s="117" t="s">
        <v>1375</v>
      </c>
      <c r="D36" s="39" t="s">
        <v>1376</v>
      </c>
      <c r="E36" s="19">
        <v>1</v>
      </c>
      <c r="F36" s="20">
        <v>82500</v>
      </c>
      <c r="G36" s="183">
        <v>82500</v>
      </c>
      <c r="H36" s="9" t="s">
        <v>1377</v>
      </c>
      <c r="I36" s="9" t="s">
        <v>3232</v>
      </c>
      <c r="J36" s="9"/>
      <c r="K36" s="66" t="s">
        <v>3732</v>
      </c>
      <c r="L36" s="11">
        <v>82500</v>
      </c>
      <c r="M36" s="48">
        <v>0</v>
      </c>
    </row>
    <row r="37" spans="1:13">
      <c r="A37" s="12"/>
      <c r="B37" s="12"/>
      <c r="C37" s="120"/>
      <c r="D37" s="33"/>
      <c r="E37" s="34"/>
      <c r="F37" s="35"/>
      <c r="G37" s="179"/>
      <c r="H37" s="13" t="s">
        <v>3591</v>
      </c>
      <c r="I37" s="13"/>
      <c r="J37" s="13"/>
      <c r="K37" s="64"/>
      <c r="L37" s="14"/>
      <c r="M37" s="50"/>
    </row>
    <row r="38" spans="1:13">
      <c r="A38" s="12"/>
      <c r="B38" s="12"/>
      <c r="C38" s="120"/>
      <c r="D38" s="33"/>
      <c r="E38" s="34"/>
      <c r="F38" s="35"/>
      <c r="G38" s="179"/>
      <c r="H38" s="13" t="s">
        <v>3592</v>
      </c>
      <c r="I38" s="13"/>
      <c r="J38" s="13"/>
      <c r="K38" s="64"/>
      <c r="L38" s="14"/>
      <c r="M38" s="50"/>
    </row>
    <row r="39" spans="1:13">
      <c r="A39" s="12"/>
      <c r="B39" s="15"/>
      <c r="C39" s="118"/>
      <c r="D39" s="36"/>
      <c r="E39" s="37"/>
      <c r="F39" s="38"/>
      <c r="G39" s="182"/>
      <c r="H39" s="16" t="s">
        <v>3105</v>
      </c>
      <c r="I39" s="16"/>
      <c r="J39" s="16"/>
      <c r="K39" s="65"/>
      <c r="L39" s="17"/>
      <c r="M39" s="52"/>
    </row>
    <row r="40" spans="1:13">
      <c r="A40" s="12"/>
      <c r="B40" s="18">
        <v>5</v>
      </c>
      <c r="C40" s="117" t="s">
        <v>1378</v>
      </c>
      <c r="D40" s="39" t="s">
        <v>1376</v>
      </c>
      <c r="E40" s="19">
        <v>1</v>
      </c>
      <c r="F40" s="20">
        <v>99000</v>
      </c>
      <c r="G40" s="183">
        <v>99000</v>
      </c>
      <c r="H40" s="9" t="s">
        <v>1380</v>
      </c>
      <c r="I40" s="9" t="s">
        <v>1629</v>
      </c>
      <c r="J40" s="9"/>
      <c r="K40" s="66" t="s">
        <v>3756</v>
      </c>
      <c r="L40" s="11">
        <v>99000</v>
      </c>
      <c r="M40" s="48">
        <v>0</v>
      </c>
    </row>
    <row r="41" spans="1:13" ht="17.25" thickBot="1">
      <c r="A41" s="12"/>
      <c r="B41" s="15"/>
      <c r="C41" s="118" t="s">
        <v>1379</v>
      </c>
      <c r="D41" s="36"/>
      <c r="E41" s="37"/>
      <c r="F41" s="38"/>
      <c r="G41" s="182"/>
      <c r="H41" s="16"/>
      <c r="I41" s="16"/>
      <c r="J41" s="16"/>
      <c r="K41" s="65"/>
      <c r="L41" s="17"/>
      <c r="M41" s="52"/>
    </row>
    <row r="42" spans="1:13" ht="18" thickTop="1" thickBot="1">
      <c r="A42" s="25"/>
      <c r="B42" s="385" t="s">
        <v>14</v>
      </c>
      <c r="C42" s="386"/>
      <c r="D42" s="386"/>
      <c r="E42" s="386"/>
      <c r="F42" s="387"/>
      <c r="G42" s="26">
        <f>SUM(G30:G41)</f>
        <v>462270</v>
      </c>
      <c r="H42" s="27"/>
      <c r="I42" s="27"/>
      <c r="J42" s="27"/>
      <c r="K42" s="68"/>
      <c r="L42" s="69">
        <f>SUM(L30:L41)</f>
        <v>362500</v>
      </c>
      <c r="M42" s="70">
        <f>SUM(M30:M41)</f>
        <v>99770</v>
      </c>
    </row>
    <row r="43" spans="1:13">
      <c r="A43" s="379" t="s">
        <v>16</v>
      </c>
      <c r="B43" s="380"/>
      <c r="C43" s="380"/>
      <c r="D43" s="41"/>
      <c r="E43" s="42"/>
      <c r="F43" s="43"/>
      <c r="G43" s="185">
        <f>G29+G42</f>
        <v>1056970</v>
      </c>
      <c r="H43" s="45"/>
      <c r="I43" s="71"/>
      <c r="J43" s="71"/>
      <c r="K43" s="42"/>
      <c r="L43" s="72"/>
      <c r="M43" s="73"/>
    </row>
  </sheetData>
  <mergeCells count="6">
    <mergeCell ref="A43:C43"/>
    <mergeCell ref="C1:M1"/>
    <mergeCell ref="C2:M2"/>
    <mergeCell ref="I3:J3"/>
    <mergeCell ref="B29:F29"/>
    <mergeCell ref="B42:F42"/>
  </mergeCells>
  <phoneticPr fontId="9" type="noConversion"/>
  <pageMargins left="0.19685039370078741" right="0.19685039370078741" top="0.39370078740157483" bottom="0.19685039370078741" header="0.19685039370078741" footer="0.19685039370078741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>
      <selection activeCell="F17" sqref="F17"/>
    </sheetView>
  </sheetViews>
  <sheetFormatPr defaultColWidth="9" defaultRowHeight="16.5"/>
  <cols>
    <col min="1" max="1" width="6.75" style="1" customWidth="1"/>
    <col min="2" max="2" width="4.5" style="1" customWidth="1"/>
    <col min="3" max="3" width="14.5" style="1" customWidth="1"/>
    <col min="4" max="4" width="4.5" style="1" customWidth="1"/>
    <col min="5" max="5" width="4.625" style="250" customWidth="1"/>
    <col min="6" max="6" width="10" style="1" customWidth="1"/>
    <col min="7" max="7" width="9.5" style="1" customWidth="1"/>
    <col min="8" max="8" width="16.5" style="1" customWidth="1"/>
    <col min="9" max="9" width="8.375" style="1" customWidth="1"/>
    <col min="10" max="10" width="5.25" style="1" customWidth="1"/>
    <col min="11" max="11" width="9.25" style="1" customWidth="1"/>
    <col min="12" max="12" width="10.5" style="1" customWidth="1"/>
    <col min="13" max="13" width="11.125" style="1" customWidth="1"/>
    <col min="14" max="16384" width="9" style="1"/>
  </cols>
  <sheetData>
    <row r="1" spans="1:13">
      <c r="A1" s="3"/>
      <c r="B1" s="3"/>
      <c r="C1" s="381" t="s">
        <v>0</v>
      </c>
      <c r="D1" s="381"/>
      <c r="E1" s="381"/>
      <c r="F1" s="381"/>
      <c r="G1" s="381"/>
      <c r="H1" s="381"/>
      <c r="I1" s="381"/>
      <c r="J1" s="381"/>
      <c r="K1" s="381"/>
      <c r="L1" s="381"/>
      <c r="M1" s="381"/>
    </row>
    <row r="2" spans="1:13">
      <c r="A2" s="388" t="s">
        <v>2829</v>
      </c>
      <c r="B2" s="389"/>
      <c r="C2" s="382" t="s">
        <v>1699</v>
      </c>
      <c r="D2" s="382"/>
      <c r="E2" s="382"/>
      <c r="F2" s="382"/>
      <c r="G2" s="382"/>
      <c r="H2" s="382"/>
      <c r="I2" s="382"/>
      <c r="J2" s="382"/>
      <c r="K2" s="382"/>
      <c r="L2" s="382"/>
      <c r="M2" s="382"/>
    </row>
    <row r="3" spans="1:13">
      <c r="A3" s="4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7" t="s">
        <v>8</v>
      </c>
      <c r="I3" s="383" t="s">
        <v>9</v>
      </c>
      <c r="J3" s="384"/>
      <c r="K3" s="6" t="s">
        <v>10</v>
      </c>
      <c r="L3" s="6" t="s">
        <v>11</v>
      </c>
      <c r="M3" s="46" t="s">
        <v>12</v>
      </c>
    </row>
    <row r="4" spans="1:13">
      <c r="A4" s="8" t="s">
        <v>13</v>
      </c>
      <c r="B4" s="8">
        <v>1</v>
      </c>
      <c r="C4" s="9" t="s">
        <v>1700</v>
      </c>
      <c r="D4" s="10" t="s">
        <v>324</v>
      </c>
      <c r="E4" s="11">
        <v>1</v>
      </c>
      <c r="F4" s="11">
        <v>937406</v>
      </c>
      <c r="G4" s="11">
        <v>937406</v>
      </c>
      <c r="H4" s="9" t="s">
        <v>1701</v>
      </c>
      <c r="I4" s="9" t="s">
        <v>1795</v>
      </c>
      <c r="J4" s="9"/>
      <c r="K4" s="19" t="s">
        <v>3215</v>
      </c>
      <c r="L4" s="11">
        <v>901207</v>
      </c>
      <c r="M4" s="48">
        <v>36199</v>
      </c>
    </row>
    <row r="5" spans="1:13">
      <c r="A5" s="150">
        <v>1107406</v>
      </c>
      <c r="B5" s="12"/>
      <c r="C5" s="13"/>
      <c r="D5" s="14"/>
      <c r="E5" s="14"/>
      <c r="F5" s="14"/>
      <c r="G5" s="14"/>
      <c r="H5" s="13" t="s">
        <v>1702</v>
      </c>
      <c r="I5" s="13"/>
      <c r="J5" s="13"/>
      <c r="K5" s="34"/>
      <c r="L5" s="14"/>
      <c r="M5" s="50"/>
    </row>
    <row r="6" spans="1:13">
      <c r="A6" s="12"/>
      <c r="B6" s="12"/>
      <c r="C6" s="13"/>
      <c r="D6" s="14"/>
      <c r="E6" s="14"/>
      <c r="F6" s="14"/>
      <c r="G6" s="14"/>
      <c r="H6" s="13" t="s">
        <v>1703</v>
      </c>
      <c r="I6" s="13"/>
      <c r="J6" s="13"/>
      <c r="K6" s="34"/>
      <c r="L6" s="14"/>
      <c r="M6" s="50"/>
    </row>
    <row r="7" spans="1:13">
      <c r="A7" s="12"/>
      <c r="B7" s="12"/>
      <c r="C7" s="13"/>
      <c r="D7" s="34"/>
      <c r="E7" s="34"/>
      <c r="F7" s="35"/>
      <c r="G7" s="35"/>
      <c r="H7" s="13" t="s">
        <v>1704</v>
      </c>
      <c r="I7" s="13"/>
      <c r="J7" s="13"/>
      <c r="K7" s="34"/>
      <c r="L7" s="14"/>
      <c r="M7" s="50"/>
    </row>
    <row r="8" spans="1:13">
      <c r="A8" s="12"/>
      <c r="B8" s="12"/>
      <c r="C8" s="13"/>
      <c r="D8" s="34"/>
      <c r="E8" s="34"/>
      <c r="F8" s="35"/>
      <c r="G8" s="35"/>
      <c r="H8" s="13" t="s">
        <v>1705</v>
      </c>
      <c r="I8" s="13"/>
      <c r="J8" s="13"/>
      <c r="K8" s="34"/>
      <c r="L8" s="14"/>
      <c r="M8" s="50"/>
    </row>
    <row r="9" spans="1:13">
      <c r="A9" s="12"/>
      <c r="B9" s="12"/>
      <c r="C9" s="13"/>
      <c r="D9" s="34"/>
      <c r="E9" s="34"/>
      <c r="F9" s="35"/>
      <c r="G9" s="35"/>
      <c r="H9" s="13" t="s">
        <v>1706</v>
      </c>
      <c r="I9" s="13"/>
      <c r="J9" s="13"/>
      <c r="K9" s="34"/>
      <c r="L9" s="14"/>
      <c r="M9" s="50"/>
    </row>
    <row r="10" spans="1:13">
      <c r="A10" s="12"/>
      <c r="B10" s="12"/>
      <c r="C10" s="13"/>
      <c r="D10" s="34"/>
      <c r="E10" s="34"/>
      <c r="F10" s="35"/>
      <c r="G10" s="35"/>
      <c r="H10" s="13" t="s">
        <v>2845</v>
      </c>
      <c r="I10" s="13"/>
      <c r="J10" s="13"/>
      <c r="K10" s="34"/>
      <c r="L10" s="14"/>
      <c r="M10" s="50"/>
    </row>
    <row r="11" spans="1:13">
      <c r="A11" s="12"/>
      <c r="B11" s="15"/>
      <c r="C11" s="16"/>
      <c r="D11" s="37"/>
      <c r="E11" s="37"/>
      <c r="F11" s="38"/>
      <c r="G11" s="38"/>
      <c r="H11" s="16" t="s">
        <v>392</v>
      </c>
      <c r="I11" s="16"/>
      <c r="J11" s="16"/>
      <c r="K11" s="37"/>
      <c r="L11" s="17"/>
      <c r="M11" s="52"/>
    </row>
    <row r="12" spans="1:13">
      <c r="A12" s="12"/>
      <c r="B12" s="12">
        <v>2</v>
      </c>
      <c r="C12" s="13" t="s">
        <v>532</v>
      </c>
      <c r="D12" s="64" t="s">
        <v>341</v>
      </c>
      <c r="E12" s="34">
        <v>1</v>
      </c>
      <c r="F12" s="35">
        <v>60000</v>
      </c>
      <c r="G12" s="35">
        <v>60000</v>
      </c>
      <c r="H12" s="13" t="s">
        <v>2821</v>
      </c>
      <c r="I12" s="13" t="s">
        <v>3123</v>
      </c>
      <c r="J12" s="13"/>
      <c r="K12" s="34"/>
      <c r="L12" s="14"/>
      <c r="M12" s="50">
        <v>60000</v>
      </c>
    </row>
    <row r="13" spans="1:13">
      <c r="A13" s="12"/>
      <c r="B13" s="12"/>
      <c r="C13" s="13"/>
      <c r="D13" s="34"/>
      <c r="E13" s="34"/>
      <c r="F13" s="35"/>
      <c r="G13" s="35"/>
      <c r="H13" s="13" t="s">
        <v>2822</v>
      </c>
      <c r="I13" s="13"/>
      <c r="J13" s="13"/>
      <c r="K13" s="34"/>
      <c r="L13" s="14"/>
      <c r="M13" s="50"/>
    </row>
    <row r="14" spans="1:13">
      <c r="A14" s="12"/>
      <c r="B14" s="12"/>
      <c r="C14" s="13"/>
      <c r="D14" s="14"/>
      <c r="E14" s="14"/>
      <c r="F14" s="14"/>
      <c r="G14" s="14"/>
      <c r="H14" s="13" t="s">
        <v>1314</v>
      </c>
      <c r="I14" s="13"/>
      <c r="J14" s="13"/>
      <c r="K14" s="34"/>
      <c r="L14" s="14"/>
      <c r="M14" s="50"/>
    </row>
    <row r="15" spans="1:13">
      <c r="A15" s="12"/>
      <c r="B15" s="15"/>
      <c r="C15" s="16"/>
      <c r="D15" s="17"/>
      <c r="E15" s="17"/>
      <c r="F15" s="17"/>
      <c r="G15" s="17"/>
      <c r="H15" s="16" t="s">
        <v>2823</v>
      </c>
      <c r="I15" s="16"/>
      <c r="J15" s="16"/>
      <c r="K15" s="37"/>
      <c r="L15" s="17"/>
      <c r="M15" s="52"/>
    </row>
    <row r="16" spans="1:13">
      <c r="A16" s="12"/>
      <c r="B16" s="18">
        <v>3</v>
      </c>
      <c r="C16" s="9" t="s">
        <v>2824</v>
      </c>
      <c r="D16" s="19" t="s">
        <v>527</v>
      </c>
      <c r="E16" s="19">
        <v>1</v>
      </c>
      <c r="F16" s="20">
        <v>100000</v>
      </c>
      <c r="G16" s="20">
        <v>100000</v>
      </c>
      <c r="H16" s="9" t="s">
        <v>2821</v>
      </c>
      <c r="I16" s="9" t="s">
        <v>3123</v>
      </c>
      <c r="J16" s="9"/>
      <c r="K16" s="19" t="s">
        <v>3609</v>
      </c>
      <c r="L16" s="11">
        <v>100000</v>
      </c>
      <c r="M16" s="48">
        <v>0</v>
      </c>
    </row>
    <row r="17" spans="1:13">
      <c r="A17" s="12"/>
      <c r="B17" s="12"/>
      <c r="C17" s="13"/>
      <c r="D17" s="34"/>
      <c r="E17" s="34"/>
      <c r="F17" s="35"/>
      <c r="G17" s="35"/>
      <c r="H17" s="13" t="s">
        <v>2825</v>
      </c>
      <c r="I17" s="13"/>
      <c r="J17" s="13"/>
      <c r="K17" s="34"/>
      <c r="L17" s="14"/>
      <c r="M17" s="50"/>
    </row>
    <row r="18" spans="1:13">
      <c r="A18" s="12"/>
      <c r="B18" s="12"/>
      <c r="C18" s="13"/>
      <c r="D18" s="34"/>
      <c r="E18" s="34"/>
      <c r="F18" s="35"/>
      <c r="G18" s="35"/>
      <c r="H18" s="13" t="s">
        <v>3610</v>
      </c>
      <c r="I18" s="13"/>
      <c r="J18" s="13"/>
      <c r="K18" s="34"/>
      <c r="L18" s="14"/>
      <c r="M18" s="50"/>
    </row>
    <row r="19" spans="1:13">
      <c r="A19" s="12"/>
      <c r="B19" s="12"/>
      <c r="C19" s="13"/>
      <c r="D19" s="34"/>
      <c r="E19" s="34"/>
      <c r="F19" s="35"/>
      <c r="G19" s="35"/>
      <c r="H19" s="13" t="s">
        <v>3611</v>
      </c>
      <c r="I19" s="13"/>
      <c r="J19" s="13"/>
      <c r="K19" s="34"/>
      <c r="L19" s="14"/>
      <c r="M19" s="50"/>
    </row>
    <row r="20" spans="1:13">
      <c r="A20" s="12"/>
      <c r="B20" s="18">
        <v>4</v>
      </c>
      <c r="C20" s="9" t="s">
        <v>2827</v>
      </c>
      <c r="D20" s="19" t="s">
        <v>527</v>
      </c>
      <c r="E20" s="19">
        <v>1</v>
      </c>
      <c r="F20" s="20">
        <v>10000</v>
      </c>
      <c r="G20" s="20">
        <v>10000</v>
      </c>
      <c r="H20" s="9" t="s">
        <v>2828</v>
      </c>
      <c r="I20" s="9" t="s">
        <v>3123</v>
      </c>
      <c r="J20" s="9"/>
      <c r="K20" s="19"/>
      <c r="L20" s="11"/>
      <c r="M20" s="48">
        <v>10000</v>
      </c>
    </row>
    <row r="21" spans="1:13" ht="17.25" thickBot="1">
      <c r="A21" s="12"/>
      <c r="B21" s="21"/>
      <c r="C21" s="22" t="s">
        <v>976</v>
      </c>
      <c r="D21" s="23"/>
      <c r="E21" s="23"/>
      <c r="F21" s="24"/>
      <c r="G21" s="24"/>
      <c r="H21" s="22" t="s">
        <v>2826</v>
      </c>
      <c r="I21" s="22"/>
      <c r="J21" s="22"/>
      <c r="K21" s="23"/>
      <c r="L21" s="54"/>
      <c r="M21" s="55"/>
    </row>
    <row r="22" spans="1:13" ht="18" thickTop="1" thickBot="1">
      <c r="A22" s="25"/>
      <c r="B22" s="385" t="s">
        <v>14</v>
      </c>
      <c r="C22" s="386"/>
      <c r="D22" s="386"/>
      <c r="E22" s="386"/>
      <c r="F22" s="387"/>
      <c r="G22" s="26">
        <f>SUM(G4:G21)</f>
        <v>1107406</v>
      </c>
      <c r="H22" s="27"/>
      <c r="I22" s="27"/>
      <c r="J22" s="27"/>
      <c r="K22" s="57"/>
      <c r="L22" s="58">
        <f>SUM(L4:L21)</f>
        <v>1001207</v>
      </c>
      <c r="M22" s="59">
        <f>SUM(M4:M21)</f>
        <v>106199</v>
      </c>
    </row>
    <row r="23" spans="1:13" ht="17.25" thickBot="1">
      <c r="A23" s="28" t="s">
        <v>15</v>
      </c>
      <c r="B23" s="80"/>
      <c r="C23" s="81"/>
      <c r="D23" s="82"/>
      <c r="E23" s="83"/>
      <c r="F23" s="44"/>
      <c r="G23" s="44">
        <v>0</v>
      </c>
      <c r="H23" s="81"/>
      <c r="I23" s="81"/>
      <c r="J23" s="81"/>
      <c r="K23" s="91"/>
      <c r="L23" s="92"/>
      <c r="M23" s="93">
        <v>0</v>
      </c>
    </row>
    <row r="24" spans="1:13" ht="18" thickTop="1" thickBot="1">
      <c r="A24" s="25"/>
      <c r="B24" s="385" t="s">
        <v>14</v>
      </c>
      <c r="C24" s="386"/>
      <c r="D24" s="386"/>
      <c r="E24" s="386"/>
      <c r="F24" s="387"/>
      <c r="G24" s="26">
        <f>SUM(G23:G23)</f>
        <v>0</v>
      </c>
      <c r="H24" s="27"/>
      <c r="I24" s="27"/>
      <c r="J24" s="27"/>
      <c r="K24" s="68"/>
      <c r="L24" s="69"/>
      <c r="M24" s="70">
        <f>SUM(M23)</f>
        <v>0</v>
      </c>
    </row>
    <row r="25" spans="1:13">
      <c r="A25" s="379" t="s">
        <v>16</v>
      </c>
      <c r="B25" s="380"/>
      <c r="C25" s="380"/>
      <c r="D25" s="41"/>
      <c r="E25" s="42"/>
      <c r="F25" s="43"/>
      <c r="G25" s="44">
        <f>G22+G24</f>
        <v>1107406</v>
      </c>
      <c r="H25" s="45"/>
      <c r="I25" s="71"/>
      <c r="J25" s="71"/>
      <c r="K25" s="42"/>
      <c r="L25" s="72"/>
      <c r="M25" s="73"/>
    </row>
  </sheetData>
  <mergeCells count="7">
    <mergeCell ref="A25:C25"/>
    <mergeCell ref="C1:M1"/>
    <mergeCell ref="C2:M2"/>
    <mergeCell ref="I3:J3"/>
    <mergeCell ref="B22:F22"/>
    <mergeCell ref="B24:F24"/>
    <mergeCell ref="A2:B2"/>
  </mergeCells>
  <phoneticPr fontId="9" type="noConversion"/>
  <pageMargins left="0.19685039370078741" right="0.19685039370078741" top="0.39370078740157483" bottom="0.19685039370078741" header="0.19685039370078741" footer="0.19685039370078741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topLeftCell="A29" workbookViewId="0">
      <selection activeCell="H42" sqref="H42"/>
    </sheetView>
  </sheetViews>
  <sheetFormatPr defaultColWidth="9" defaultRowHeight="16.5"/>
  <cols>
    <col min="1" max="1" width="6.75" style="1" customWidth="1"/>
    <col min="2" max="2" width="4.5" style="1" customWidth="1"/>
    <col min="3" max="3" width="16.5" style="1" customWidth="1"/>
    <col min="4" max="4" width="4.5" style="1" customWidth="1"/>
    <col min="5" max="5" width="4.625" style="202" customWidth="1"/>
    <col min="6" max="6" width="8" style="1" customWidth="1"/>
    <col min="7" max="7" width="9.5" style="1" customWidth="1"/>
    <col min="8" max="8" width="18.25" style="1" customWidth="1"/>
    <col min="9" max="9" width="8.75" style="1" customWidth="1"/>
    <col min="10" max="10" width="5.5" style="1" customWidth="1"/>
    <col min="11" max="12" width="9.25" style="1" customWidth="1"/>
    <col min="13" max="13" width="11.125" style="1" customWidth="1"/>
    <col min="14" max="16384" width="9" style="1"/>
  </cols>
  <sheetData>
    <row r="1" spans="1:13">
      <c r="A1" s="3"/>
      <c r="B1" s="3"/>
      <c r="C1" s="381" t="s">
        <v>0</v>
      </c>
      <c r="D1" s="381"/>
      <c r="E1" s="381"/>
      <c r="F1" s="381"/>
      <c r="G1" s="381"/>
      <c r="H1" s="381"/>
      <c r="I1" s="381"/>
      <c r="J1" s="381"/>
      <c r="K1" s="381"/>
      <c r="L1" s="381"/>
      <c r="M1" s="381"/>
    </row>
    <row r="2" spans="1:13">
      <c r="A2" s="3"/>
      <c r="B2" s="3"/>
      <c r="C2" s="382" t="s">
        <v>1225</v>
      </c>
      <c r="D2" s="382"/>
      <c r="E2" s="382"/>
      <c r="F2" s="382"/>
      <c r="G2" s="382"/>
      <c r="H2" s="382"/>
      <c r="I2" s="382"/>
      <c r="J2" s="382"/>
      <c r="K2" s="382"/>
      <c r="L2" s="382"/>
      <c r="M2" s="382"/>
    </row>
    <row r="3" spans="1:13">
      <c r="A3" s="4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7" t="s">
        <v>8</v>
      </c>
      <c r="I3" s="383" t="s">
        <v>9</v>
      </c>
      <c r="J3" s="384"/>
      <c r="K3" s="6" t="s">
        <v>10</v>
      </c>
      <c r="L3" s="6" t="s">
        <v>11</v>
      </c>
      <c r="M3" s="46" t="s">
        <v>12</v>
      </c>
    </row>
    <row r="4" spans="1:13">
      <c r="A4" s="8" t="s">
        <v>13</v>
      </c>
      <c r="B4" s="8">
        <v>1</v>
      </c>
      <c r="C4" s="117" t="s">
        <v>1226</v>
      </c>
      <c r="D4" s="125" t="s">
        <v>341</v>
      </c>
      <c r="E4" s="125">
        <v>1</v>
      </c>
      <c r="F4" s="125">
        <v>431306</v>
      </c>
      <c r="G4" s="125">
        <v>431306</v>
      </c>
      <c r="H4" s="117" t="s">
        <v>924</v>
      </c>
      <c r="I4" s="9" t="s">
        <v>1634</v>
      </c>
      <c r="J4" s="292">
        <v>430606</v>
      </c>
      <c r="K4" s="19" t="s">
        <v>3265</v>
      </c>
      <c r="L4" s="11">
        <v>74806</v>
      </c>
      <c r="M4" s="48"/>
    </row>
    <row r="5" spans="1:13">
      <c r="A5" s="107">
        <v>876906</v>
      </c>
      <c r="B5" s="107"/>
      <c r="C5" s="120"/>
      <c r="D5" s="137"/>
      <c r="E5" s="137"/>
      <c r="F5" s="137"/>
      <c r="G5" s="137"/>
      <c r="H5" s="120" t="s">
        <v>925</v>
      </c>
      <c r="I5" s="13" t="s">
        <v>3826</v>
      </c>
      <c r="J5" s="338">
        <v>700</v>
      </c>
      <c r="K5" s="34" t="s">
        <v>3827</v>
      </c>
      <c r="L5" s="14">
        <v>356500</v>
      </c>
      <c r="M5" s="50">
        <v>0</v>
      </c>
    </row>
    <row r="6" spans="1:13">
      <c r="A6" s="107"/>
      <c r="B6" s="107"/>
      <c r="C6" s="120"/>
      <c r="D6" s="137"/>
      <c r="E6" s="137"/>
      <c r="F6" s="137"/>
      <c r="G6" s="137"/>
      <c r="H6" s="120" t="s">
        <v>1227</v>
      </c>
      <c r="I6" s="13"/>
      <c r="J6" s="13"/>
      <c r="K6" s="34"/>
      <c r="L6" s="14"/>
      <c r="M6" s="50"/>
    </row>
    <row r="7" spans="1:13">
      <c r="A7" s="107"/>
      <c r="B7" s="107"/>
      <c r="C7" s="120"/>
      <c r="D7" s="137"/>
      <c r="E7" s="137"/>
      <c r="F7" s="137"/>
      <c r="G7" s="137"/>
      <c r="H7" s="120" t="s">
        <v>1228</v>
      </c>
      <c r="I7" s="13"/>
      <c r="J7" s="13"/>
      <c r="K7" s="34"/>
      <c r="L7" s="14"/>
      <c r="M7" s="50"/>
    </row>
    <row r="8" spans="1:13">
      <c r="A8" s="107"/>
      <c r="B8" s="107"/>
      <c r="C8" s="13"/>
      <c r="D8" s="108"/>
      <c r="E8" s="14"/>
      <c r="F8" s="14"/>
      <c r="G8" s="14"/>
      <c r="H8" s="13" t="s">
        <v>1229</v>
      </c>
      <c r="I8" s="13"/>
      <c r="J8" s="13"/>
      <c r="K8" s="34"/>
      <c r="L8" s="14"/>
      <c r="M8" s="50"/>
    </row>
    <row r="9" spans="1:13">
      <c r="A9" s="107"/>
      <c r="B9" s="107"/>
      <c r="C9" s="13"/>
      <c r="D9" s="108"/>
      <c r="E9" s="14"/>
      <c r="F9" s="14"/>
      <c r="G9" s="14"/>
      <c r="H9" s="13" t="s">
        <v>2743</v>
      </c>
      <c r="I9" s="13"/>
      <c r="J9" s="338"/>
      <c r="K9" s="34"/>
      <c r="L9" s="14"/>
      <c r="M9" s="50"/>
    </row>
    <row r="10" spans="1:13">
      <c r="A10" s="107"/>
      <c r="B10" s="8">
        <v>2</v>
      </c>
      <c r="C10" s="9" t="s">
        <v>1230</v>
      </c>
      <c r="D10" s="10" t="s">
        <v>318</v>
      </c>
      <c r="E10" s="11">
        <v>1</v>
      </c>
      <c r="F10" s="11">
        <v>50000</v>
      </c>
      <c r="G10" s="11">
        <v>50000</v>
      </c>
      <c r="H10" s="117" t="s">
        <v>924</v>
      </c>
      <c r="I10" s="9" t="s">
        <v>1634</v>
      </c>
      <c r="J10" s="9"/>
      <c r="K10" s="19" t="s">
        <v>2238</v>
      </c>
      <c r="L10" s="11">
        <v>50000</v>
      </c>
      <c r="M10" s="48">
        <v>0</v>
      </c>
    </row>
    <row r="11" spans="1:13">
      <c r="A11" s="107"/>
      <c r="B11" s="107"/>
      <c r="C11" s="13"/>
      <c r="D11" s="108"/>
      <c r="E11" s="14"/>
      <c r="F11" s="14"/>
      <c r="G11" s="14"/>
      <c r="H11" s="120" t="s">
        <v>925</v>
      </c>
      <c r="I11" s="13"/>
      <c r="J11" s="13"/>
      <c r="K11" s="34"/>
      <c r="L11" s="14"/>
      <c r="M11" s="50"/>
    </row>
    <row r="12" spans="1:13">
      <c r="A12" s="107"/>
      <c r="B12" s="107"/>
      <c r="C12" s="13"/>
      <c r="D12" s="108"/>
      <c r="E12" s="14"/>
      <c r="F12" s="14"/>
      <c r="G12" s="14"/>
      <c r="H12" s="120" t="s">
        <v>1257</v>
      </c>
      <c r="I12" s="13"/>
      <c r="J12" s="13"/>
      <c r="K12" s="34"/>
      <c r="L12" s="14"/>
      <c r="M12" s="50"/>
    </row>
    <row r="13" spans="1:13">
      <c r="A13" s="107"/>
      <c r="B13" s="107"/>
      <c r="C13" s="13"/>
      <c r="D13" s="108"/>
      <c r="E13" s="14"/>
      <c r="F13" s="14"/>
      <c r="G13" s="14"/>
      <c r="H13" s="120" t="s">
        <v>1258</v>
      </c>
      <c r="I13" s="13"/>
      <c r="J13" s="13"/>
      <c r="K13" s="34"/>
      <c r="L13" s="14"/>
      <c r="M13" s="50"/>
    </row>
    <row r="14" spans="1:13">
      <c r="A14" s="107"/>
      <c r="B14" s="8">
        <v>3</v>
      </c>
      <c r="C14" s="9" t="s">
        <v>1050</v>
      </c>
      <c r="D14" s="10" t="s">
        <v>318</v>
      </c>
      <c r="E14" s="11">
        <v>1</v>
      </c>
      <c r="F14" s="11">
        <v>95000</v>
      </c>
      <c r="G14" s="11">
        <v>95000</v>
      </c>
      <c r="H14" s="9" t="s">
        <v>1231</v>
      </c>
      <c r="I14" s="9" t="s">
        <v>1634</v>
      </c>
      <c r="J14" s="9"/>
      <c r="K14" s="19" t="s">
        <v>3600</v>
      </c>
      <c r="L14" s="11">
        <v>95000</v>
      </c>
      <c r="M14" s="48">
        <v>0</v>
      </c>
    </row>
    <row r="15" spans="1:13">
      <c r="A15" s="107"/>
      <c r="B15" s="107"/>
      <c r="C15" s="13"/>
      <c r="D15" s="108"/>
      <c r="E15" s="14"/>
      <c r="F15" s="14"/>
      <c r="G15" s="14"/>
      <c r="H15" s="13" t="s">
        <v>1232</v>
      </c>
      <c r="I15" s="13"/>
      <c r="J15" s="13"/>
      <c r="K15" s="34"/>
      <c r="L15" s="14"/>
      <c r="M15" s="50"/>
    </row>
    <row r="16" spans="1:13">
      <c r="A16" s="107"/>
      <c r="B16" s="107"/>
      <c r="C16" s="13"/>
      <c r="D16" s="108"/>
      <c r="E16" s="14"/>
      <c r="F16" s="14"/>
      <c r="G16" s="14"/>
      <c r="H16" s="13" t="s">
        <v>1233</v>
      </c>
      <c r="I16" s="13"/>
      <c r="J16" s="13"/>
      <c r="K16" s="34"/>
      <c r="L16" s="14"/>
      <c r="M16" s="50"/>
    </row>
    <row r="17" spans="1:13">
      <c r="A17" s="107"/>
      <c r="B17" s="107"/>
      <c r="C17" s="13"/>
      <c r="D17" s="108"/>
      <c r="E17" s="14"/>
      <c r="F17" s="14"/>
      <c r="G17" s="14"/>
      <c r="H17" s="13" t="s">
        <v>1229</v>
      </c>
      <c r="I17" s="13"/>
      <c r="J17" s="13"/>
      <c r="K17" s="34"/>
      <c r="L17" s="14"/>
      <c r="M17" s="50"/>
    </row>
    <row r="18" spans="1:13">
      <c r="A18" s="107"/>
      <c r="B18" s="8">
        <v>4</v>
      </c>
      <c r="C18" s="9" t="s">
        <v>1056</v>
      </c>
      <c r="D18" s="10" t="s">
        <v>410</v>
      </c>
      <c r="E18" s="11">
        <v>1</v>
      </c>
      <c r="F18" s="11">
        <v>10000</v>
      </c>
      <c r="G18" s="11">
        <v>10000</v>
      </c>
      <c r="H18" s="9" t="s">
        <v>1234</v>
      </c>
      <c r="I18" s="9" t="s">
        <v>1634</v>
      </c>
      <c r="J18" s="9"/>
      <c r="K18" s="19" t="s">
        <v>2934</v>
      </c>
      <c r="L18" s="11">
        <v>10000</v>
      </c>
      <c r="M18" s="48">
        <v>0</v>
      </c>
    </row>
    <row r="19" spans="1:13">
      <c r="A19" s="107"/>
      <c r="B19" s="107"/>
      <c r="C19" s="13"/>
      <c r="D19" s="108"/>
      <c r="E19" s="14"/>
      <c r="F19" s="14"/>
      <c r="G19" s="14"/>
      <c r="H19" s="13" t="s">
        <v>1235</v>
      </c>
      <c r="I19" s="13"/>
      <c r="J19" s="13"/>
      <c r="K19" s="34"/>
      <c r="L19" s="14"/>
      <c r="M19" s="50"/>
    </row>
    <row r="20" spans="1:13">
      <c r="A20" s="12"/>
      <c r="B20" s="18">
        <v>5</v>
      </c>
      <c r="C20" s="9" t="s">
        <v>1236</v>
      </c>
      <c r="D20" s="11" t="s">
        <v>410</v>
      </c>
      <c r="E20" s="11">
        <v>1</v>
      </c>
      <c r="F20" s="11">
        <v>12600</v>
      </c>
      <c r="G20" s="11">
        <v>12600</v>
      </c>
      <c r="H20" s="9" t="s">
        <v>1237</v>
      </c>
      <c r="I20" s="9" t="s">
        <v>2882</v>
      </c>
      <c r="J20" s="9"/>
      <c r="K20" s="19" t="s">
        <v>3697</v>
      </c>
      <c r="L20" s="11">
        <v>11200</v>
      </c>
      <c r="M20" s="48">
        <v>1400</v>
      </c>
    </row>
    <row r="21" spans="1:13">
      <c r="A21" s="12"/>
      <c r="B21" s="15"/>
      <c r="C21" s="16"/>
      <c r="D21" s="17"/>
      <c r="E21" s="17"/>
      <c r="F21" s="17"/>
      <c r="G21" s="17"/>
      <c r="H21" s="16" t="s">
        <v>2743</v>
      </c>
      <c r="I21" s="16"/>
      <c r="J21" s="16"/>
      <c r="K21" s="37"/>
      <c r="L21" s="17"/>
      <c r="M21" s="52"/>
    </row>
    <row r="22" spans="1:13">
      <c r="A22" s="12"/>
      <c r="B22" s="18">
        <v>6</v>
      </c>
      <c r="C22" s="9" t="s">
        <v>1238</v>
      </c>
      <c r="D22" s="11" t="s">
        <v>324</v>
      </c>
      <c r="E22" s="11">
        <v>1</v>
      </c>
      <c r="F22" s="11">
        <v>25000</v>
      </c>
      <c r="G22" s="11">
        <v>25000</v>
      </c>
      <c r="H22" s="9" t="s">
        <v>1239</v>
      </c>
      <c r="I22" s="9" t="s">
        <v>1634</v>
      </c>
      <c r="J22" s="9"/>
      <c r="K22" s="19" t="s">
        <v>3238</v>
      </c>
      <c r="L22" s="11">
        <v>25000</v>
      </c>
      <c r="M22" s="48">
        <v>0</v>
      </c>
    </row>
    <row r="23" spans="1:13">
      <c r="A23" s="12"/>
      <c r="B23" s="15"/>
      <c r="C23" s="16"/>
      <c r="D23" s="37"/>
      <c r="E23" s="37"/>
      <c r="F23" s="38"/>
      <c r="G23" s="38"/>
      <c r="H23" s="16" t="s">
        <v>1235</v>
      </c>
      <c r="I23" s="16"/>
      <c r="J23" s="16"/>
      <c r="K23" s="37"/>
      <c r="L23" s="17"/>
      <c r="M23" s="52"/>
    </row>
    <row r="24" spans="1:13">
      <c r="A24" s="12"/>
      <c r="B24" s="18">
        <v>7</v>
      </c>
      <c r="C24" s="9" t="s">
        <v>319</v>
      </c>
      <c r="D24" s="19" t="s">
        <v>324</v>
      </c>
      <c r="E24" s="19">
        <v>1</v>
      </c>
      <c r="F24" s="20">
        <v>25000</v>
      </c>
      <c r="G24" s="20">
        <v>25000</v>
      </c>
      <c r="H24" s="9" t="s">
        <v>1241</v>
      </c>
      <c r="I24" s="9" t="s">
        <v>1634</v>
      </c>
      <c r="J24" s="9"/>
      <c r="K24" s="19" t="s">
        <v>2193</v>
      </c>
      <c r="L24" s="11">
        <v>25000</v>
      </c>
      <c r="M24" s="48">
        <v>0</v>
      </c>
    </row>
    <row r="25" spans="1:13">
      <c r="A25" s="12"/>
      <c r="B25" s="12"/>
      <c r="C25" s="13" t="s">
        <v>1240</v>
      </c>
      <c r="D25" s="34"/>
      <c r="E25" s="34"/>
      <c r="F25" s="35"/>
      <c r="G25" s="35"/>
      <c r="H25" s="13" t="s">
        <v>618</v>
      </c>
      <c r="I25" s="13"/>
      <c r="J25" s="13"/>
      <c r="K25" s="34"/>
      <c r="L25" s="14"/>
      <c r="M25" s="50"/>
    </row>
    <row r="26" spans="1:13">
      <c r="A26" s="12"/>
      <c r="B26" s="18">
        <v>8</v>
      </c>
      <c r="C26" s="9" t="s">
        <v>734</v>
      </c>
      <c r="D26" s="19" t="s">
        <v>322</v>
      </c>
      <c r="E26" s="19">
        <v>1</v>
      </c>
      <c r="F26" s="20">
        <v>40000</v>
      </c>
      <c r="G26" s="20">
        <v>40000</v>
      </c>
      <c r="H26" s="9" t="s">
        <v>1242</v>
      </c>
      <c r="I26" s="9" t="s">
        <v>1634</v>
      </c>
      <c r="J26" s="9"/>
      <c r="K26" s="19" t="s">
        <v>2756</v>
      </c>
      <c r="L26" s="11">
        <v>40000</v>
      </c>
      <c r="M26" s="48">
        <v>0</v>
      </c>
    </row>
    <row r="27" spans="1:13">
      <c r="A27" s="12"/>
      <c r="B27" s="12"/>
      <c r="C27" s="13"/>
      <c r="D27" s="34"/>
      <c r="E27" s="34"/>
      <c r="F27" s="35"/>
      <c r="G27" s="35"/>
      <c r="H27" s="13" t="s">
        <v>1243</v>
      </c>
      <c r="I27" s="13"/>
      <c r="J27" s="13"/>
      <c r="K27" s="34"/>
      <c r="L27" s="14"/>
      <c r="M27" s="50"/>
    </row>
    <row r="28" spans="1:13">
      <c r="A28" s="12"/>
      <c r="B28" s="15"/>
      <c r="C28" s="16"/>
      <c r="D28" s="37"/>
      <c r="E28" s="37"/>
      <c r="F28" s="38"/>
      <c r="G28" s="38"/>
      <c r="H28" s="16" t="s">
        <v>1244</v>
      </c>
      <c r="I28" s="16"/>
      <c r="J28" s="16"/>
      <c r="K28" s="37"/>
      <c r="L28" s="17"/>
      <c r="M28" s="52"/>
    </row>
    <row r="29" spans="1:13">
      <c r="A29" s="12"/>
      <c r="B29" s="18">
        <v>9</v>
      </c>
      <c r="C29" s="9" t="s">
        <v>1245</v>
      </c>
      <c r="D29" s="19" t="s">
        <v>324</v>
      </c>
      <c r="E29" s="19">
        <v>1</v>
      </c>
      <c r="F29" s="20">
        <v>15000</v>
      </c>
      <c r="G29" s="20">
        <v>15000</v>
      </c>
      <c r="H29" s="9" t="s">
        <v>1571</v>
      </c>
      <c r="I29" s="9" t="s">
        <v>1634</v>
      </c>
      <c r="J29" s="9"/>
      <c r="K29" s="19" t="s">
        <v>3583</v>
      </c>
      <c r="L29" s="11">
        <v>15000</v>
      </c>
      <c r="M29" s="48">
        <v>0</v>
      </c>
    </row>
    <row r="30" spans="1:13">
      <c r="A30" s="12"/>
      <c r="B30" s="15"/>
      <c r="C30" s="16"/>
      <c r="D30" s="37"/>
      <c r="E30" s="37"/>
      <c r="F30" s="38"/>
      <c r="G30" s="38"/>
      <c r="H30" s="16" t="s">
        <v>1572</v>
      </c>
      <c r="I30" s="16"/>
      <c r="J30" s="16"/>
      <c r="K30" s="37"/>
      <c r="L30" s="17"/>
      <c r="M30" s="52"/>
    </row>
    <row r="31" spans="1:13">
      <c r="A31" s="12"/>
      <c r="B31" s="18">
        <v>10</v>
      </c>
      <c r="C31" s="9" t="s">
        <v>1246</v>
      </c>
      <c r="D31" s="19" t="s">
        <v>324</v>
      </c>
      <c r="E31" s="19">
        <v>1</v>
      </c>
      <c r="F31" s="20">
        <v>60000</v>
      </c>
      <c r="G31" s="20">
        <v>60000</v>
      </c>
      <c r="H31" s="9" t="s">
        <v>726</v>
      </c>
      <c r="I31" s="9" t="s">
        <v>1634</v>
      </c>
      <c r="J31" s="9"/>
      <c r="K31" s="19" t="s">
        <v>2139</v>
      </c>
      <c r="L31" s="11">
        <v>60000</v>
      </c>
      <c r="M31" s="48">
        <v>0</v>
      </c>
    </row>
    <row r="32" spans="1:13">
      <c r="A32" s="12"/>
      <c r="B32" s="12"/>
      <c r="C32" s="13"/>
      <c r="D32" s="34"/>
      <c r="E32" s="34"/>
      <c r="F32" s="35"/>
      <c r="G32" s="35"/>
      <c r="H32" s="13" t="s">
        <v>1247</v>
      </c>
      <c r="I32" s="13"/>
      <c r="J32" s="13"/>
      <c r="K32" s="34"/>
      <c r="L32" s="14"/>
      <c r="M32" s="50"/>
    </row>
    <row r="33" spans="1:13">
      <c r="A33" s="12"/>
      <c r="B33" s="15"/>
      <c r="C33" s="16"/>
      <c r="D33" s="37"/>
      <c r="E33" s="37"/>
      <c r="F33" s="38"/>
      <c r="G33" s="38"/>
      <c r="H33" s="16" t="s">
        <v>624</v>
      </c>
      <c r="I33" s="16"/>
      <c r="J33" s="16"/>
      <c r="K33" s="37"/>
      <c r="L33" s="17"/>
      <c r="M33" s="52"/>
    </row>
    <row r="34" spans="1:13">
      <c r="A34" s="12"/>
      <c r="B34" s="18">
        <v>11</v>
      </c>
      <c r="C34" s="9" t="s">
        <v>1254</v>
      </c>
      <c r="D34" s="19" t="s">
        <v>1255</v>
      </c>
      <c r="E34" s="19">
        <v>1</v>
      </c>
      <c r="F34" s="20">
        <v>50000</v>
      </c>
      <c r="G34" s="20">
        <v>50000</v>
      </c>
      <c r="H34" s="9" t="s">
        <v>1256</v>
      </c>
      <c r="I34" s="9" t="s">
        <v>1634</v>
      </c>
      <c r="J34" s="9"/>
      <c r="K34" s="19" t="s">
        <v>3704</v>
      </c>
      <c r="L34" s="11">
        <v>50000</v>
      </c>
      <c r="M34" s="48">
        <v>0</v>
      </c>
    </row>
    <row r="35" spans="1:13">
      <c r="A35" s="12"/>
      <c r="B35" s="18">
        <v>12</v>
      </c>
      <c r="C35" s="9" t="s">
        <v>2784</v>
      </c>
      <c r="D35" s="19" t="s">
        <v>527</v>
      </c>
      <c r="E35" s="19">
        <v>1</v>
      </c>
      <c r="F35" s="20">
        <v>25000</v>
      </c>
      <c r="G35" s="20">
        <v>25000</v>
      </c>
      <c r="H35" s="9" t="s">
        <v>1327</v>
      </c>
      <c r="I35" s="9" t="s">
        <v>2881</v>
      </c>
      <c r="J35" s="9"/>
      <c r="K35" s="193" t="s">
        <v>3292</v>
      </c>
      <c r="L35" s="269">
        <v>25000</v>
      </c>
      <c r="M35" s="342">
        <v>0</v>
      </c>
    </row>
    <row r="36" spans="1:13">
      <c r="A36" s="12"/>
      <c r="B36" s="12"/>
      <c r="C36" s="13"/>
      <c r="D36" s="34"/>
      <c r="E36" s="34"/>
      <c r="F36" s="35"/>
      <c r="G36" s="35"/>
      <c r="H36" s="13" t="s">
        <v>2743</v>
      </c>
      <c r="I36" s="13"/>
      <c r="J36" s="13"/>
      <c r="K36" s="51"/>
      <c r="L36" s="51"/>
      <c r="M36" s="51"/>
    </row>
    <row r="37" spans="1:13">
      <c r="A37" s="12"/>
      <c r="B37" s="18">
        <v>13</v>
      </c>
      <c r="C37" s="9" t="s">
        <v>2744</v>
      </c>
      <c r="D37" s="19" t="s">
        <v>527</v>
      </c>
      <c r="E37" s="19">
        <v>1</v>
      </c>
      <c r="F37" s="20">
        <v>8000</v>
      </c>
      <c r="G37" s="20">
        <v>8000</v>
      </c>
      <c r="H37" s="9" t="s">
        <v>2745</v>
      </c>
      <c r="I37" s="9" t="s">
        <v>2881</v>
      </c>
      <c r="J37" s="9"/>
      <c r="K37" s="19" t="s">
        <v>2953</v>
      </c>
      <c r="L37" s="11">
        <v>8000</v>
      </c>
      <c r="M37" s="48">
        <v>0</v>
      </c>
    </row>
    <row r="38" spans="1:13">
      <c r="A38" s="12"/>
      <c r="B38" s="15"/>
      <c r="C38" s="16"/>
      <c r="D38" s="37"/>
      <c r="E38" s="37"/>
      <c r="F38" s="38"/>
      <c r="G38" s="38"/>
      <c r="H38" s="16" t="s">
        <v>2743</v>
      </c>
      <c r="I38" s="16"/>
      <c r="J38" s="16"/>
      <c r="K38" s="37"/>
      <c r="L38" s="17"/>
      <c r="M38" s="52"/>
    </row>
    <row r="39" spans="1:13">
      <c r="A39" s="12"/>
      <c r="B39" s="18">
        <v>14</v>
      </c>
      <c r="C39" s="9" t="s">
        <v>2779</v>
      </c>
      <c r="D39" s="19" t="s">
        <v>2780</v>
      </c>
      <c r="E39" s="19">
        <v>1</v>
      </c>
      <c r="F39" s="20">
        <v>30000</v>
      </c>
      <c r="G39" s="20">
        <v>30000</v>
      </c>
      <c r="H39" s="9" t="s">
        <v>2781</v>
      </c>
      <c r="I39" s="9" t="s">
        <v>2881</v>
      </c>
      <c r="J39" s="9"/>
      <c r="K39" s="19" t="s">
        <v>3090</v>
      </c>
      <c r="L39" s="11">
        <v>30000</v>
      </c>
      <c r="M39" s="48">
        <v>0</v>
      </c>
    </row>
    <row r="40" spans="1:13">
      <c r="A40" s="12"/>
      <c r="B40" s="12"/>
      <c r="C40" s="13"/>
      <c r="D40" s="34"/>
      <c r="E40" s="34"/>
      <c r="F40" s="35"/>
      <c r="G40" s="35"/>
      <c r="H40" s="13" t="s">
        <v>2782</v>
      </c>
      <c r="I40" s="13"/>
      <c r="J40" s="13"/>
      <c r="K40" s="34"/>
      <c r="L40" s="14"/>
      <c r="M40" s="50"/>
    </row>
    <row r="41" spans="1:13" ht="17.25" thickBot="1">
      <c r="A41" s="12"/>
      <c r="B41" s="15"/>
      <c r="C41" s="16"/>
      <c r="D41" s="37"/>
      <c r="E41" s="37"/>
      <c r="F41" s="38"/>
      <c r="G41" s="38"/>
      <c r="H41" s="16" t="s">
        <v>2783</v>
      </c>
      <c r="I41" s="16"/>
      <c r="J41" s="16"/>
      <c r="K41" s="37"/>
      <c r="L41" s="17"/>
      <c r="M41" s="52"/>
    </row>
    <row r="42" spans="1:13" ht="18" thickTop="1" thickBot="1">
      <c r="A42" s="25"/>
      <c r="B42" s="385" t="s">
        <v>14</v>
      </c>
      <c r="C42" s="386"/>
      <c r="D42" s="386"/>
      <c r="E42" s="386"/>
      <c r="F42" s="387"/>
      <c r="G42" s="26">
        <f>SUM(G4:G41)</f>
        <v>876906</v>
      </c>
      <c r="H42" s="27"/>
      <c r="I42" s="27"/>
      <c r="J42" s="27"/>
      <c r="K42" s="57"/>
      <c r="L42" s="58">
        <f>SUM(L4:L41)</f>
        <v>875506</v>
      </c>
      <c r="M42" s="59">
        <f>SUM(M4:M41)</f>
        <v>1400</v>
      </c>
    </row>
    <row r="43" spans="1:13">
      <c r="A43" s="28" t="s">
        <v>15</v>
      </c>
      <c r="B43" s="28">
        <v>1</v>
      </c>
      <c r="C43" s="132" t="s">
        <v>1248</v>
      </c>
      <c r="D43" s="133" t="s">
        <v>324</v>
      </c>
      <c r="E43" s="31">
        <v>1</v>
      </c>
      <c r="F43" s="32">
        <v>50000</v>
      </c>
      <c r="G43" s="32">
        <v>50000</v>
      </c>
      <c r="H43" s="132" t="s">
        <v>372</v>
      </c>
      <c r="I43" s="29" t="s">
        <v>2881</v>
      </c>
      <c r="J43" s="29"/>
      <c r="K43" s="60" t="s">
        <v>2952</v>
      </c>
      <c r="L43" s="61">
        <v>50000</v>
      </c>
      <c r="M43" s="62">
        <v>0</v>
      </c>
    </row>
    <row r="44" spans="1:13">
      <c r="A44" s="107">
        <v>230500</v>
      </c>
      <c r="B44" s="107"/>
      <c r="C44" s="120"/>
      <c r="D44" s="155"/>
      <c r="E44" s="34"/>
      <c r="F44" s="35"/>
      <c r="G44" s="35"/>
      <c r="H44" s="13" t="s">
        <v>2743</v>
      </c>
      <c r="I44" s="13"/>
      <c r="J44" s="13"/>
      <c r="K44" s="64"/>
      <c r="L44" s="14"/>
      <c r="M44" s="50"/>
    </row>
    <row r="45" spans="1:13">
      <c r="A45" s="12"/>
      <c r="B45" s="18">
        <v>2</v>
      </c>
      <c r="C45" s="117" t="s">
        <v>1249</v>
      </c>
      <c r="D45" s="131" t="s">
        <v>324</v>
      </c>
      <c r="E45" s="19">
        <v>1</v>
      </c>
      <c r="F45" s="20">
        <v>30000</v>
      </c>
      <c r="G45" s="20">
        <v>30000</v>
      </c>
      <c r="H45" s="117" t="s">
        <v>1250</v>
      </c>
      <c r="I45" s="9" t="s">
        <v>1634</v>
      </c>
      <c r="J45" s="9"/>
      <c r="K45" s="66" t="s">
        <v>2202</v>
      </c>
      <c r="L45" s="11">
        <v>30000</v>
      </c>
      <c r="M45" s="48">
        <v>0</v>
      </c>
    </row>
    <row r="46" spans="1:13">
      <c r="A46" s="12"/>
      <c r="B46" s="18">
        <v>3</v>
      </c>
      <c r="C46" s="9" t="s">
        <v>523</v>
      </c>
      <c r="D46" s="39" t="s">
        <v>359</v>
      </c>
      <c r="E46" s="19">
        <v>1</v>
      </c>
      <c r="F46" s="20">
        <v>80000</v>
      </c>
      <c r="G46" s="20">
        <v>80000</v>
      </c>
      <c r="H46" s="9" t="s">
        <v>368</v>
      </c>
      <c r="I46" s="9" t="s">
        <v>2881</v>
      </c>
      <c r="J46" s="9"/>
      <c r="K46" s="66" t="s">
        <v>2952</v>
      </c>
      <c r="L46" s="11">
        <v>80000</v>
      </c>
      <c r="M46" s="48">
        <v>0</v>
      </c>
    </row>
    <row r="47" spans="1:13">
      <c r="A47" s="12"/>
      <c r="B47" s="15"/>
      <c r="C47" s="16"/>
      <c r="D47" s="36"/>
      <c r="E47" s="37"/>
      <c r="F47" s="38"/>
      <c r="G47" s="38"/>
      <c r="H47" s="16" t="s">
        <v>2746</v>
      </c>
      <c r="I47" s="16"/>
      <c r="J47" s="16"/>
      <c r="K47" s="65"/>
      <c r="L47" s="17"/>
      <c r="M47" s="52"/>
    </row>
    <row r="48" spans="1:13">
      <c r="A48" s="12"/>
      <c r="B48" s="18">
        <v>4</v>
      </c>
      <c r="C48" s="117" t="s">
        <v>1251</v>
      </c>
      <c r="D48" s="131" t="s">
        <v>324</v>
      </c>
      <c r="E48" s="19">
        <v>1</v>
      </c>
      <c r="F48" s="20">
        <v>24500</v>
      </c>
      <c r="G48" s="20">
        <v>24500</v>
      </c>
      <c r="H48" s="117" t="s">
        <v>595</v>
      </c>
      <c r="I48" s="9" t="s">
        <v>1634</v>
      </c>
      <c r="J48" s="9"/>
      <c r="K48" s="66" t="s">
        <v>2471</v>
      </c>
      <c r="L48" s="11">
        <v>24500</v>
      </c>
      <c r="M48" s="48">
        <v>0</v>
      </c>
    </row>
    <row r="49" spans="1:13">
      <c r="A49" s="12"/>
      <c r="B49" s="12"/>
      <c r="C49" s="120" t="s">
        <v>431</v>
      </c>
      <c r="D49" s="33"/>
      <c r="E49" s="34"/>
      <c r="F49" s="35"/>
      <c r="G49" s="35"/>
      <c r="H49" s="13"/>
      <c r="I49" s="13"/>
      <c r="J49" s="13"/>
      <c r="K49" s="64"/>
      <c r="L49" s="14"/>
      <c r="M49" s="50"/>
    </row>
    <row r="50" spans="1:13">
      <c r="A50" s="12"/>
      <c r="B50" s="18">
        <v>5</v>
      </c>
      <c r="C50" s="9" t="s">
        <v>3077</v>
      </c>
      <c r="D50" s="39" t="s">
        <v>3078</v>
      </c>
      <c r="E50" s="19">
        <v>1</v>
      </c>
      <c r="F50" s="20">
        <v>30000</v>
      </c>
      <c r="G50" s="20">
        <v>30000</v>
      </c>
      <c r="H50" s="9" t="s">
        <v>3079</v>
      </c>
      <c r="I50" s="9" t="s">
        <v>3232</v>
      </c>
      <c r="J50" s="9"/>
      <c r="K50" s="66" t="s">
        <v>3749</v>
      </c>
      <c r="L50" s="11">
        <v>30000</v>
      </c>
      <c r="M50" s="48">
        <v>0</v>
      </c>
    </row>
    <row r="51" spans="1:13" ht="17.25" thickBot="1">
      <c r="A51" s="12"/>
      <c r="B51" s="18">
        <v>6</v>
      </c>
      <c r="C51" s="9" t="s">
        <v>3080</v>
      </c>
      <c r="D51" s="39" t="s">
        <v>3081</v>
      </c>
      <c r="E51" s="19">
        <v>1</v>
      </c>
      <c r="F51" s="20">
        <v>16000</v>
      </c>
      <c r="G51" s="20">
        <v>16000</v>
      </c>
      <c r="H51" s="9" t="s">
        <v>3082</v>
      </c>
      <c r="I51" s="9" t="s">
        <v>3232</v>
      </c>
      <c r="J51" s="9"/>
      <c r="K51" s="66" t="s">
        <v>3542</v>
      </c>
      <c r="L51" s="11">
        <v>16000</v>
      </c>
      <c r="M51" s="48">
        <v>0</v>
      </c>
    </row>
    <row r="52" spans="1:13" ht="18" thickTop="1" thickBot="1">
      <c r="A52" s="25"/>
      <c r="B52" s="385" t="s">
        <v>14</v>
      </c>
      <c r="C52" s="386"/>
      <c r="D52" s="386"/>
      <c r="E52" s="386"/>
      <c r="F52" s="387"/>
      <c r="G52" s="26">
        <f>SUM(G43:G51)</f>
        <v>230500</v>
      </c>
      <c r="H52" s="27"/>
      <c r="I52" s="27"/>
      <c r="J52" s="27"/>
      <c r="K52" s="68"/>
      <c r="L52" s="69">
        <f>SUM(L43:L51)</f>
        <v>230500</v>
      </c>
      <c r="M52" s="70">
        <f>SUM(M43:M51)</f>
        <v>0</v>
      </c>
    </row>
    <row r="53" spans="1:13">
      <c r="A53" s="379" t="s">
        <v>16</v>
      </c>
      <c r="B53" s="380"/>
      <c r="C53" s="380"/>
      <c r="D53" s="41"/>
      <c r="E53" s="42"/>
      <c r="F53" s="43"/>
      <c r="G53" s="44">
        <f>G42+G52</f>
        <v>1107406</v>
      </c>
      <c r="H53" s="45"/>
      <c r="I53" s="71"/>
      <c r="J53" s="71"/>
      <c r="K53" s="42"/>
      <c r="L53" s="72"/>
      <c r="M53" s="73"/>
    </row>
  </sheetData>
  <mergeCells count="6">
    <mergeCell ref="A53:C53"/>
    <mergeCell ref="C1:M1"/>
    <mergeCell ref="C2:M2"/>
    <mergeCell ref="I3:J3"/>
    <mergeCell ref="B42:F42"/>
    <mergeCell ref="B52:F52"/>
  </mergeCells>
  <phoneticPr fontId="9" type="noConversion"/>
  <pageMargins left="0.19685039370078741" right="0.19685039370078741" top="0.39370078740157483" bottom="0.19685039370078741" header="0.19685039370078741" footer="0.19685039370078741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opLeftCell="A19" workbookViewId="0">
      <selection activeCell="H36" sqref="H36"/>
    </sheetView>
  </sheetViews>
  <sheetFormatPr defaultColWidth="9" defaultRowHeight="16.5"/>
  <cols>
    <col min="1" max="1" width="6.75" style="1" customWidth="1"/>
    <col min="2" max="2" width="4.5" style="1" customWidth="1"/>
    <col min="3" max="3" width="16.5" style="1" customWidth="1"/>
    <col min="4" max="4" width="4.5" style="189" customWidth="1"/>
    <col min="5" max="5" width="4.625" style="189" customWidth="1"/>
    <col min="6" max="6" width="8" style="191" customWidth="1"/>
    <col min="7" max="7" width="9.5" style="191" customWidth="1"/>
    <col min="8" max="8" width="18" style="1" customWidth="1"/>
    <col min="9" max="9" width="8.125" style="1" customWidth="1"/>
    <col min="10" max="10" width="5.25" style="1" customWidth="1"/>
    <col min="11" max="12" width="9.25" style="1" customWidth="1"/>
    <col min="13" max="13" width="11.125" style="1" customWidth="1"/>
    <col min="14" max="16384" width="9" style="1"/>
  </cols>
  <sheetData>
    <row r="1" spans="1:13">
      <c r="A1" s="3"/>
      <c r="B1" s="3"/>
      <c r="C1" s="381" t="s">
        <v>0</v>
      </c>
      <c r="D1" s="381"/>
      <c r="E1" s="381"/>
      <c r="F1" s="381"/>
      <c r="G1" s="381"/>
      <c r="H1" s="381"/>
      <c r="I1" s="381"/>
      <c r="J1" s="381"/>
      <c r="K1" s="381"/>
      <c r="L1" s="381"/>
      <c r="M1" s="381"/>
    </row>
    <row r="2" spans="1:13">
      <c r="A2" s="3"/>
      <c r="B2" s="3"/>
      <c r="C2" s="382" t="s">
        <v>1135</v>
      </c>
      <c r="D2" s="382"/>
      <c r="E2" s="382"/>
      <c r="F2" s="382"/>
      <c r="G2" s="382"/>
      <c r="H2" s="382"/>
      <c r="I2" s="382"/>
      <c r="J2" s="382"/>
      <c r="K2" s="382"/>
      <c r="L2" s="382"/>
      <c r="M2" s="382"/>
    </row>
    <row r="3" spans="1:13">
      <c r="A3" s="4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190" t="s">
        <v>6</v>
      </c>
      <c r="G3" s="77" t="s">
        <v>7</v>
      </c>
      <c r="H3" s="7" t="s">
        <v>8</v>
      </c>
      <c r="I3" s="383" t="s">
        <v>9</v>
      </c>
      <c r="J3" s="384"/>
      <c r="K3" s="6" t="s">
        <v>10</v>
      </c>
      <c r="L3" s="6" t="s">
        <v>11</v>
      </c>
      <c r="M3" s="46" t="s">
        <v>12</v>
      </c>
    </row>
    <row r="4" spans="1:13">
      <c r="A4" s="8" t="s">
        <v>13</v>
      </c>
      <c r="B4" s="8">
        <v>1</v>
      </c>
      <c r="C4" s="193" t="s">
        <v>1140</v>
      </c>
      <c r="D4" s="194" t="s">
        <v>324</v>
      </c>
      <c r="E4" s="99">
        <v>1</v>
      </c>
      <c r="F4" s="113">
        <v>23000</v>
      </c>
      <c r="G4" s="197">
        <v>23000</v>
      </c>
      <c r="H4" s="193" t="s">
        <v>1142</v>
      </c>
      <c r="I4" s="9" t="s">
        <v>1634</v>
      </c>
      <c r="J4" s="9"/>
      <c r="K4" s="19" t="s">
        <v>3571</v>
      </c>
      <c r="L4" s="11">
        <v>23000</v>
      </c>
      <c r="M4" s="48">
        <v>0</v>
      </c>
    </row>
    <row r="5" spans="1:13">
      <c r="A5" s="12">
        <v>866970</v>
      </c>
      <c r="B5" s="12"/>
      <c r="C5" s="245" t="s">
        <v>1141</v>
      </c>
      <c r="D5" s="105"/>
      <c r="E5" s="105"/>
      <c r="F5" s="114"/>
      <c r="G5" s="114"/>
      <c r="H5" s="245" t="s">
        <v>1145</v>
      </c>
      <c r="I5" s="13"/>
      <c r="J5" s="13"/>
      <c r="K5" s="34"/>
      <c r="L5" s="14"/>
      <c r="M5" s="50"/>
    </row>
    <row r="6" spans="1:13">
      <c r="A6" s="12"/>
      <c r="B6" s="18">
        <v>2</v>
      </c>
      <c r="C6" s="193" t="s">
        <v>1143</v>
      </c>
      <c r="D6" s="194" t="s">
        <v>324</v>
      </c>
      <c r="E6" s="99">
        <v>1</v>
      </c>
      <c r="F6" s="113">
        <v>30000</v>
      </c>
      <c r="G6" s="113">
        <v>30000</v>
      </c>
      <c r="H6" s="193" t="s">
        <v>1146</v>
      </c>
      <c r="I6" s="9" t="s">
        <v>1634</v>
      </c>
      <c r="J6" s="9"/>
      <c r="K6" s="19" t="s">
        <v>3771</v>
      </c>
      <c r="L6" s="11">
        <v>30000</v>
      </c>
      <c r="M6" s="48">
        <v>0</v>
      </c>
    </row>
    <row r="7" spans="1:13">
      <c r="A7" s="12"/>
      <c r="B7" s="12"/>
      <c r="C7" s="324" t="s">
        <v>1144</v>
      </c>
      <c r="D7" s="105"/>
      <c r="E7" s="105"/>
      <c r="F7" s="114"/>
      <c r="G7" s="114"/>
      <c r="H7" s="245" t="s">
        <v>1147</v>
      </c>
      <c r="I7" s="13"/>
      <c r="J7" s="13"/>
      <c r="K7" s="34"/>
      <c r="L7" s="14"/>
      <c r="M7" s="50"/>
    </row>
    <row r="8" spans="1:13">
      <c r="A8" s="12"/>
      <c r="B8" s="18">
        <v>3</v>
      </c>
      <c r="C8" s="117" t="s">
        <v>1136</v>
      </c>
      <c r="D8" s="125" t="s">
        <v>527</v>
      </c>
      <c r="E8" s="125">
        <v>1</v>
      </c>
      <c r="F8" s="125">
        <v>400000</v>
      </c>
      <c r="G8" s="125">
        <v>400000</v>
      </c>
      <c r="H8" s="117" t="s">
        <v>1137</v>
      </c>
      <c r="I8" s="9" t="s">
        <v>1634</v>
      </c>
      <c r="J8" s="9"/>
      <c r="K8" s="19" t="s">
        <v>3266</v>
      </c>
      <c r="L8" s="11">
        <v>287500</v>
      </c>
      <c r="M8" s="48"/>
    </row>
    <row r="9" spans="1:13">
      <c r="A9" s="12"/>
      <c r="B9" s="12"/>
      <c r="C9" s="120"/>
      <c r="D9" s="137"/>
      <c r="E9" s="137"/>
      <c r="F9" s="137"/>
      <c r="G9" s="137"/>
      <c r="H9" s="120" t="s">
        <v>1138</v>
      </c>
      <c r="I9" s="13"/>
      <c r="J9" s="13"/>
      <c r="K9" s="34"/>
      <c r="L9" s="14"/>
      <c r="M9" s="50"/>
    </row>
    <row r="10" spans="1:13">
      <c r="A10" s="12"/>
      <c r="B10" s="12"/>
      <c r="C10" s="120"/>
      <c r="D10" s="137"/>
      <c r="E10" s="137"/>
      <c r="F10" s="137"/>
      <c r="G10" s="137"/>
      <c r="H10" s="120" t="s">
        <v>1139</v>
      </c>
      <c r="I10" s="13"/>
      <c r="J10" s="13"/>
      <c r="K10" s="34" t="s">
        <v>3568</v>
      </c>
      <c r="L10" s="14">
        <v>112500</v>
      </c>
      <c r="M10" s="50">
        <v>0</v>
      </c>
    </row>
    <row r="11" spans="1:13">
      <c r="A11" s="12"/>
      <c r="B11" s="12"/>
      <c r="C11" s="120"/>
      <c r="D11" s="123"/>
      <c r="E11" s="123"/>
      <c r="F11" s="124"/>
      <c r="G11" s="124"/>
      <c r="H11" s="120" t="s">
        <v>1039</v>
      </c>
      <c r="I11" s="13"/>
      <c r="J11" s="13"/>
      <c r="K11" s="34"/>
      <c r="L11" s="14"/>
      <c r="M11" s="50"/>
    </row>
    <row r="12" spans="1:13">
      <c r="A12" s="12"/>
      <c r="B12" s="12"/>
      <c r="C12" s="120"/>
      <c r="D12" s="123"/>
      <c r="E12" s="123"/>
      <c r="F12" s="124"/>
      <c r="G12" s="124"/>
      <c r="H12" s="120" t="s">
        <v>1161</v>
      </c>
      <c r="I12" s="13"/>
      <c r="J12" s="13"/>
      <c r="K12" s="34"/>
      <c r="L12" s="14"/>
      <c r="M12" s="50"/>
    </row>
    <row r="13" spans="1:13">
      <c r="A13" s="12"/>
      <c r="B13" s="12"/>
      <c r="C13" s="120"/>
      <c r="D13" s="123"/>
      <c r="E13" s="123"/>
      <c r="F13" s="124"/>
      <c r="G13" s="124"/>
      <c r="H13" s="120" t="s">
        <v>927</v>
      </c>
      <c r="I13" s="13"/>
      <c r="J13" s="13"/>
      <c r="K13" s="34"/>
      <c r="L13" s="14"/>
      <c r="M13" s="50"/>
    </row>
    <row r="14" spans="1:13">
      <c r="A14" s="12"/>
      <c r="B14" s="18">
        <v>4</v>
      </c>
      <c r="C14" s="117" t="s">
        <v>1148</v>
      </c>
      <c r="D14" s="121" t="s">
        <v>324</v>
      </c>
      <c r="E14" s="121">
        <v>1</v>
      </c>
      <c r="F14" s="122">
        <v>70000</v>
      </c>
      <c r="G14" s="122">
        <v>70000</v>
      </c>
      <c r="H14" s="117" t="s">
        <v>1149</v>
      </c>
      <c r="I14" s="9" t="s">
        <v>1634</v>
      </c>
      <c r="J14" s="9"/>
      <c r="K14" s="19" t="s">
        <v>3214</v>
      </c>
      <c r="L14" s="11">
        <v>70000</v>
      </c>
      <c r="M14" s="48">
        <v>0</v>
      </c>
    </row>
    <row r="15" spans="1:13">
      <c r="A15" s="12"/>
      <c r="B15" s="18">
        <v>5</v>
      </c>
      <c r="C15" s="117" t="s">
        <v>1150</v>
      </c>
      <c r="D15" s="121" t="s">
        <v>324</v>
      </c>
      <c r="E15" s="121">
        <v>1</v>
      </c>
      <c r="F15" s="122">
        <v>98000</v>
      </c>
      <c r="G15" s="122">
        <v>98000</v>
      </c>
      <c r="H15" s="117" t="s">
        <v>726</v>
      </c>
      <c r="I15" s="9" t="s">
        <v>1634</v>
      </c>
      <c r="J15" s="9"/>
      <c r="K15" s="19" t="s">
        <v>2200</v>
      </c>
      <c r="L15" s="11">
        <v>60000</v>
      </c>
      <c r="M15" s="48"/>
    </row>
    <row r="16" spans="1:13">
      <c r="A16" s="12"/>
      <c r="B16" s="12"/>
      <c r="C16" s="120"/>
      <c r="D16" s="123"/>
      <c r="E16" s="123"/>
      <c r="F16" s="124"/>
      <c r="G16" s="124"/>
      <c r="H16" s="120" t="s">
        <v>1252</v>
      </c>
      <c r="I16" s="13"/>
      <c r="J16" s="13"/>
      <c r="K16" s="34" t="s">
        <v>3828</v>
      </c>
      <c r="L16" s="14">
        <v>38000</v>
      </c>
      <c r="M16" s="50">
        <v>0</v>
      </c>
    </row>
    <row r="17" spans="1:13">
      <c r="A17" s="12"/>
      <c r="B17" s="18">
        <v>6</v>
      </c>
      <c r="C17" s="117" t="s">
        <v>1151</v>
      </c>
      <c r="D17" s="121" t="s">
        <v>324</v>
      </c>
      <c r="E17" s="121">
        <v>1</v>
      </c>
      <c r="F17" s="122">
        <v>8400</v>
      </c>
      <c r="G17" s="122">
        <v>8400</v>
      </c>
      <c r="H17" s="117" t="s">
        <v>1153</v>
      </c>
      <c r="I17" s="9" t="s">
        <v>1634</v>
      </c>
      <c r="J17" s="9"/>
      <c r="K17" s="19" t="s">
        <v>3710</v>
      </c>
      <c r="L17" s="11">
        <v>8400</v>
      </c>
      <c r="M17" s="48">
        <v>0</v>
      </c>
    </row>
    <row r="18" spans="1:13">
      <c r="A18" s="12"/>
      <c r="B18" s="15"/>
      <c r="C18" s="118" t="s">
        <v>1152</v>
      </c>
      <c r="D18" s="126"/>
      <c r="E18" s="126"/>
      <c r="F18" s="127"/>
      <c r="G18" s="127"/>
      <c r="H18" s="118"/>
      <c r="I18" s="16"/>
      <c r="J18" s="16"/>
      <c r="K18" s="37"/>
      <c r="L18" s="17"/>
      <c r="M18" s="52"/>
    </row>
    <row r="19" spans="1:13">
      <c r="A19" s="12"/>
      <c r="B19" s="18">
        <v>7</v>
      </c>
      <c r="C19" s="117" t="s">
        <v>1154</v>
      </c>
      <c r="D19" s="121" t="s">
        <v>324</v>
      </c>
      <c r="E19" s="121">
        <v>1</v>
      </c>
      <c r="F19" s="122">
        <v>12000</v>
      </c>
      <c r="G19" s="122">
        <v>12000</v>
      </c>
      <c r="H19" s="117" t="s">
        <v>1155</v>
      </c>
      <c r="I19" s="9" t="s">
        <v>1634</v>
      </c>
      <c r="J19" s="9"/>
      <c r="K19" s="19" t="s">
        <v>2798</v>
      </c>
      <c r="L19" s="11">
        <v>12000</v>
      </c>
      <c r="M19" s="48">
        <v>0</v>
      </c>
    </row>
    <row r="20" spans="1:13">
      <c r="A20" s="12"/>
      <c r="B20" s="18">
        <v>8</v>
      </c>
      <c r="C20" s="117" t="s">
        <v>1156</v>
      </c>
      <c r="D20" s="121" t="s">
        <v>324</v>
      </c>
      <c r="E20" s="121">
        <v>1</v>
      </c>
      <c r="F20" s="122">
        <v>12000</v>
      </c>
      <c r="G20" s="122">
        <v>12000</v>
      </c>
      <c r="H20" s="117" t="s">
        <v>366</v>
      </c>
      <c r="I20" s="9" t="s">
        <v>1634</v>
      </c>
      <c r="J20" s="9"/>
      <c r="K20" s="19" t="s">
        <v>3567</v>
      </c>
      <c r="L20" s="11">
        <v>12000</v>
      </c>
      <c r="M20" s="48">
        <v>0</v>
      </c>
    </row>
    <row r="21" spans="1:13">
      <c r="A21" s="12"/>
      <c r="B21" s="18">
        <v>9</v>
      </c>
      <c r="C21" s="9" t="s">
        <v>2450</v>
      </c>
      <c r="D21" s="66" t="s">
        <v>2451</v>
      </c>
      <c r="E21" s="121">
        <v>1</v>
      </c>
      <c r="F21" s="122">
        <v>30000</v>
      </c>
      <c r="G21" s="122">
        <v>30000</v>
      </c>
      <c r="H21" s="9" t="s">
        <v>2452</v>
      </c>
      <c r="I21" s="9" t="s">
        <v>2516</v>
      </c>
      <c r="J21" s="9"/>
      <c r="K21" s="19" t="s">
        <v>3687</v>
      </c>
      <c r="L21" s="11">
        <v>30000</v>
      </c>
      <c r="M21" s="48">
        <v>0</v>
      </c>
    </row>
    <row r="22" spans="1:13">
      <c r="A22" s="12"/>
      <c r="B22" s="15"/>
      <c r="C22" s="118"/>
      <c r="D22" s="126"/>
      <c r="E22" s="126"/>
      <c r="F22" s="127"/>
      <c r="G22" s="127"/>
      <c r="H22" s="16" t="s">
        <v>2453</v>
      </c>
      <c r="I22" s="16"/>
      <c r="J22" s="16"/>
      <c r="K22" s="37"/>
      <c r="L22" s="17"/>
      <c r="M22" s="52"/>
    </row>
    <row r="23" spans="1:13">
      <c r="A23" s="12"/>
      <c r="B23" s="18">
        <v>10</v>
      </c>
      <c r="C23" s="9" t="s">
        <v>2454</v>
      </c>
      <c r="D23" s="66" t="s">
        <v>2455</v>
      </c>
      <c r="E23" s="121">
        <v>1</v>
      </c>
      <c r="F23" s="122">
        <v>30000</v>
      </c>
      <c r="G23" s="122">
        <v>30000</v>
      </c>
      <c r="H23" s="9" t="s">
        <v>2456</v>
      </c>
      <c r="I23" s="9" t="s">
        <v>2516</v>
      </c>
      <c r="J23" s="9"/>
      <c r="K23" s="19" t="s">
        <v>3002</v>
      </c>
      <c r="L23" s="11">
        <v>30000</v>
      </c>
      <c r="M23" s="48">
        <v>0</v>
      </c>
    </row>
    <row r="24" spans="1:13">
      <c r="A24" s="12"/>
      <c r="B24" s="12"/>
      <c r="C24" s="13"/>
      <c r="D24" s="64"/>
      <c r="E24" s="123"/>
      <c r="F24" s="124"/>
      <c r="G24" s="124"/>
      <c r="H24" s="13" t="s">
        <v>2457</v>
      </c>
      <c r="I24" s="13"/>
      <c r="J24" s="13"/>
      <c r="K24" s="34"/>
      <c r="L24" s="14"/>
      <c r="M24" s="50"/>
    </row>
    <row r="25" spans="1:13">
      <c r="A25" s="12"/>
      <c r="B25" s="18">
        <v>11</v>
      </c>
      <c r="C25" s="9" t="s">
        <v>2997</v>
      </c>
      <c r="D25" s="66" t="s">
        <v>2998</v>
      </c>
      <c r="E25" s="121">
        <v>1</v>
      </c>
      <c r="F25" s="122">
        <v>60000</v>
      </c>
      <c r="G25" s="122">
        <v>60000</v>
      </c>
      <c r="H25" s="9" t="s">
        <v>2999</v>
      </c>
      <c r="I25" s="9" t="s">
        <v>3123</v>
      </c>
      <c r="J25" s="9"/>
      <c r="K25" s="19" t="s">
        <v>3738</v>
      </c>
      <c r="L25" s="11">
        <v>60000</v>
      </c>
      <c r="M25" s="48">
        <v>0</v>
      </c>
    </row>
    <row r="26" spans="1:13">
      <c r="A26" s="12"/>
      <c r="B26" s="12"/>
      <c r="C26" s="13"/>
      <c r="D26" s="64"/>
      <c r="E26" s="123"/>
      <c r="F26" s="124"/>
      <c r="G26" s="124"/>
      <c r="H26" s="13" t="s">
        <v>3000</v>
      </c>
      <c r="I26" s="13"/>
      <c r="J26" s="13"/>
      <c r="K26" s="34"/>
      <c r="L26" s="14"/>
      <c r="M26" s="50"/>
    </row>
    <row r="27" spans="1:13" ht="17.25" thickBot="1">
      <c r="A27" s="12"/>
      <c r="B27" s="18">
        <v>12</v>
      </c>
      <c r="C27" s="9" t="s">
        <v>612</v>
      </c>
      <c r="D27" s="66" t="s">
        <v>527</v>
      </c>
      <c r="E27" s="66">
        <v>1</v>
      </c>
      <c r="F27" s="295">
        <v>93570</v>
      </c>
      <c r="G27" s="295">
        <v>93570</v>
      </c>
      <c r="H27" s="9" t="s">
        <v>3201</v>
      </c>
      <c r="I27" s="9" t="s">
        <v>3232</v>
      </c>
      <c r="J27" s="9"/>
      <c r="K27" s="19" t="s">
        <v>3656</v>
      </c>
      <c r="L27" s="11">
        <v>93570</v>
      </c>
      <c r="M27" s="48">
        <v>0</v>
      </c>
    </row>
    <row r="28" spans="1:13" ht="18" thickTop="1" thickBot="1">
      <c r="A28" s="25"/>
      <c r="B28" s="385" t="s">
        <v>14</v>
      </c>
      <c r="C28" s="386"/>
      <c r="D28" s="386"/>
      <c r="E28" s="386"/>
      <c r="F28" s="387"/>
      <c r="G28" s="26">
        <f>SUM(G4:G27)</f>
        <v>866970</v>
      </c>
      <c r="H28" s="27"/>
      <c r="I28" s="27"/>
      <c r="J28" s="27"/>
      <c r="K28" s="372"/>
      <c r="L28" s="334">
        <f>SUM(L4:L27)</f>
        <v>866970</v>
      </c>
      <c r="M28" s="335">
        <f>SUM(M4:M27)</f>
        <v>0</v>
      </c>
    </row>
    <row r="29" spans="1:13">
      <c r="A29" s="28" t="s">
        <v>15</v>
      </c>
      <c r="B29" s="28">
        <v>1</v>
      </c>
      <c r="C29" s="132" t="s">
        <v>1157</v>
      </c>
      <c r="D29" s="153" t="s">
        <v>324</v>
      </c>
      <c r="E29" s="31">
        <v>1</v>
      </c>
      <c r="F29" s="32">
        <v>50000</v>
      </c>
      <c r="G29" s="32">
        <v>50000</v>
      </c>
      <c r="H29" s="132" t="s">
        <v>375</v>
      </c>
      <c r="I29" s="29" t="s">
        <v>1634</v>
      </c>
      <c r="J29" s="29"/>
      <c r="K29" s="63" t="s">
        <v>3646</v>
      </c>
      <c r="L29" s="375">
        <v>50000</v>
      </c>
      <c r="M29" s="373">
        <v>0</v>
      </c>
    </row>
    <row r="30" spans="1:13">
      <c r="A30" s="107">
        <v>190000</v>
      </c>
      <c r="B30" s="109"/>
      <c r="C30" s="118"/>
      <c r="D30" s="126"/>
      <c r="E30" s="37"/>
      <c r="F30" s="38"/>
      <c r="G30" s="38"/>
      <c r="H30" s="118"/>
      <c r="I30" s="16"/>
      <c r="J30" s="16"/>
      <c r="K30" s="51"/>
      <c r="L30" s="374"/>
      <c r="M30" s="51"/>
    </row>
    <row r="31" spans="1:13">
      <c r="A31" s="12"/>
      <c r="B31" s="18">
        <v>2</v>
      </c>
      <c r="C31" s="117" t="s">
        <v>825</v>
      </c>
      <c r="D31" s="121" t="s">
        <v>324</v>
      </c>
      <c r="E31" s="19">
        <v>1</v>
      </c>
      <c r="F31" s="20">
        <v>50000</v>
      </c>
      <c r="G31" s="20">
        <v>50000</v>
      </c>
      <c r="H31" s="117" t="s">
        <v>1158</v>
      </c>
      <c r="I31" s="9" t="s">
        <v>1634</v>
      </c>
      <c r="J31" s="9"/>
      <c r="K31" s="66" t="s">
        <v>3645</v>
      </c>
      <c r="L31" s="11">
        <v>50000</v>
      </c>
      <c r="M31" s="48">
        <v>0</v>
      </c>
    </row>
    <row r="32" spans="1:13">
      <c r="A32" s="12"/>
      <c r="B32" s="15"/>
      <c r="C32" s="118" t="s">
        <v>1253</v>
      </c>
      <c r="D32" s="126"/>
      <c r="E32" s="37"/>
      <c r="F32" s="38"/>
      <c r="G32" s="38"/>
      <c r="H32" s="118"/>
      <c r="I32" s="16"/>
      <c r="J32" s="16"/>
      <c r="K32" s="65"/>
      <c r="L32" s="17"/>
      <c r="M32" s="52"/>
    </row>
    <row r="33" spans="1:13">
      <c r="A33" s="12"/>
      <c r="B33" s="18">
        <v>3</v>
      </c>
      <c r="C33" s="117" t="s">
        <v>1159</v>
      </c>
      <c r="D33" s="121" t="s">
        <v>359</v>
      </c>
      <c r="E33" s="19">
        <v>1</v>
      </c>
      <c r="F33" s="20">
        <v>15000</v>
      </c>
      <c r="G33" s="20">
        <v>15000</v>
      </c>
      <c r="H33" s="117" t="s">
        <v>361</v>
      </c>
      <c r="I33" s="9" t="s">
        <v>1634</v>
      </c>
      <c r="J33" s="9"/>
      <c r="K33" s="66" t="s">
        <v>1804</v>
      </c>
      <c r="L33" s="11">
        <v>15000</v>
      </c>
      <c r="M33" s="48">
        <v>0</v>
      </c>
    </row>
    <row r="34" spans="1:13">
      <c r="A34" s="12"/>
      <c r="B34" s="12"/>
      <c r="C34" s="120" t="s">
        <v>1160</v>
      </c>
      <c r="D34" s="64"/>
      <c r="E34" s="34"/>
      <c r="F34" s="35"/>
      <c r="G34" s="35"/>
      <c r="H34" s="13"/>
      <c r="I34" s="13"/>
      <c r="J34" s="13"/>
      <c r="K34" s="64"/>
      <c r="L34" s="14"/>
      <c r="M34" s="50"/>
    </row>
    <row r="35" spans="1:13">
      <c r="A35" s="12"/>
      <c r="B35" s="18">
        <v>4</v>
      </c>
      <c r="C35" s="9" t="s">
        <v>2760</v>
      </c>
      <c r="D35" s="66" t="s">
        <v>2761</v>
      </c>
      <c r="E35" s="19">
        <v>1</v>
      </c>
      <c r="F35" s="20">
        <v>75000</v>
      </c>
      <c r="G35" s="20">
        <v>75000</v>
      </c>
      <c r="H35" s="9" t="s">
        <v>2762</v>
      </c>
      <c r="I35" s="9" t="s">
        <v>2881</v>
      </c>
      <c r="J35" s="9"/>
      <c r="K35" s="66" t="s">
        <v>3001</v>
      </c>
      <c r="L35" s="11">
        <v>75000</v>
      </c>
      <c r="M35" s="48">
        <v>0</v>
      </c>
    </row>
    <row r="36" spans="1:13" ht="17.25" thickBot="1">
      <c r="A36" s="12"/>
      <c r="B36" s="21"/>
      <c r="C36" s="22"/>
      <c r="D36" s="67"/>
      <c r="E36" s="23"/>
      <c r="F36" s="24"/>
      <c r="G36" s="24"/>
      <c r="H36" s="22"/>
      <c r="I36" s="22"/>
      <c r="J36" s="22"/>
      <c r="K36" s="67"/>
      <c r="L36" s="54"/>
      <c r="M36" s="55"/>
    </row>
    <row r="37" spans="1:13" ht="18" thickTop="1" thickBot="1">
      <c r="A37" s="25"/>
      <c r="B37" s="385" t="s">
        <v>14</v>
      </c>
      <c r="C37" s="386"/>
      <c r="D37" s="386"/>
      <c r="E37" s="386"/>
      <c r="F37" s="387"/>
      <c r="G37" s="26">
        <f>SUM(G29:G35)</f>
        <v>190000</v>
      </c>
      <c r="H37" s="27"/>
      <c r="I37" s="27"/>
      <c r="J37" s="27"/>
      <c r="K37" s="68"/>
      <c r="L37" s="69">
        <f>SUM(L29:L36)</f>
        <v>190000</v>
      </c>
      <c r="M37" s="70">
        <f>SUM(M29:M36)</f>
        <v>0</v>
      </c>
    </row>
    <row r="38" spans="1:13">
      <c r="A38" s="379" t="s">
        <v>16</v>
      </c>
      <c r="B38" s="380"/>
      <c r="C38" s="380"/>
      <c r="D38" s="192"/>
      <c r="E38" s="42"/>
      <c r="F38" s="43"/>
      <c r="G38" s="44">
        <f>G28+G37</f>
        <v>1056970</v>
      </c>
      <c r="H38" s="45"/>
      <c r="I38" s="71"/>
      <c r="J38" s="71"/>
      <c r="K38" s="42"/>
      <c r="L38" s="72"/>
      <c r="M38" s="73"/>
    </row>
  </sheetData>
  <mergeCells count="6">
    <mergeCell ref="A38:C38"/>
    <mergeCell ref="C1:M1"/>
    <mergeCell ref="C2:M2"/>
    <mergeCell ref="I3:J3"/>
    <mergeCell ref="B28:F28"/>
    <mergeCell ref="B37:F37"/>
  </mergeCells>
  <phoneticPr fontId="9" type="noConversion"/>
  <pageMargins left="0.19685039370078741" right="0.19685039370078741" top="0.39370078740157483" bottom="0.19685039370078741" header="0.19685039370078741" footer="0.19685039370078741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51</vt:i4>
      </vt:variant>
      <vt:variant>
        <vt:lpstr>已命名的範圍</vt:lpstr>
      </vt:variant>
      <vt:variant>
        <vt:i4>51</vt:i4>
      </vt:variant>
    </vt:vector>
  </HeadingPairs>
  <TitlesOfParts>
    <vt:vector size="102" baseType="lpstr">
      <vt:lpstr>01 仁勇里</vt:lpstr>
      <vt:lpstr>02 義信里</vt:lpstr>
      <vt:lpstr>03 福林里</vt:lpstr>
      <vt:lpstr>04 福德里</vt:lpstr>
      <vt:lpstr>05 福志里</vt:lpstr>
      <vt:lpstr>06 舊佳里</vt:lpstr>
      <vt:lpstr>07 福佳里</vt:lpstr>
      <vt:lpstr>08後港里</vt:lpstr>
      <vt:lpstr>09 福中里</vt:lpstr>
      <vt:lpstr>10 前港里</vt:lpstr>
      <vt:lpstr>11 百齡里</vt:lpstr>
      <vt:lpstr>12 承德里</vt:lpstr>
      <vt:lpstr>13 福華里</vt:lpstr>
      <vt:lpstr>14 明勝里</vt:lpstr>
      <vt:lpstr>15 福順里</vt:lpstr>
      <vt:lpstr>16 富光里</vt:lpstr>
      <vt:lpstr>17 葫蘆里</vt:lpstr>
      <vt:lpstr>18  葫東里</vt:lpstr>
      <vt:lpstr>19 社子里</vt:lpstr>
      <vt:lpstr>20 社新里</vt:lpstr>
      <vt:lpstr>21 社園里</vt:lpstr>
      <vt:lpstr>22 永倫里</vt:lpstr>
      <vt:lpstr>23 福安里</vt:lpstr>
      <vt:lpstr>24 富洲里</vt:lpstr>
      <vt:lpstr>25 岩山里</vt:lpstr>
      <vt:lpstr>26 名山里</vt:lpstr>
      <vt:lpstr>27 德行里</vt:lpstr>
      <vt:lpstr>28 德華里</vt:lpstr>
      <vt:lpstr>29 聖山里</vt:lpstr>
      <vt:lpstr>30 忠誠里</vt:lpstr>
      <vt:lpstr>31 芝山里</vt:lpstr>
      <vt:lpstr>32 東山里</vt:lpstr>
      <vt:lpstr>33 三玉里</vt:lpstr>
      <vt:lpstr>34 蘭雅里</vt:lpstr>
      <vt:lpstr>35 蘭興里</vt:lpstr>
      <vt:lpstr>36 天福里</vt:lpstr>
      <vt:lpstr>37 天祿里</vt:lpstr>
      <vt:lpstr>38 天壽里</vt:lpstr>
      <vt:lpstr>39 天和里</vt:lpstr>
      <vt:lpstr>40 天山里</vt:lpstr>
      <vt:lpstr>41 天玉里</vt:lpstr>
      <vt:lpstr>42 天母里</vt:lpstr>
      <vt:lpstr>43 永福里</vt:lpstr>
      <vt:lpstr>44 公館里</vt:lpstr>
      <vt:lpstr>45 新安里</vt:lpstr>
      <vt:lpstr>46 陽明里</vt:lpstr>
      <vt:lpstr>47 菁山里</vt:lpstr>
      <vt:lpstr>48 平等里</vt:lpstr>
      <vt:lpstr>49 溪山里</vt:lpstr>
      <vt:lpstr>50 翠山里</vt:lpstr>
      <vt:lpstr>53 臨溪里</vt:lpstr>
      <vt:lpstr>'01 仁勇里'!Print_Titles</vt:lpstr>
      <vt:lpstr>'02 義信里'!Print_Titles</vt:lpstr>
      <vt:lpstr>'03 福林里'!Print_Titles</vt:lpstr>
      <vt:lpstr>'04 福德里'!Print_Titles</vt:lpstr>
      <vt:lpstr>'05 福志里'!Print_Titles</vt:lpstr>
      <vt:lpstr>'06 舊佳里'!Print_Titles</vt:lpstr>
      <vt:lpstr>'07 福佳里'!Print_Titles</vt:lpstr>
      <vt:lpstr>'08後港里'!Print_Titles</vt:lpstr>
      <vt:lpstr>'09 福中里'!Print_Titles</vt:lpstr>
      <vt:lpstr>'10 前港里'!Print_Titles</vt:lpstr>
      <vt:lpstr>'11 百齡里'!Print_Titles</vt:lpstr>
      <vt:lpstr>'12 承德里'!Print_Titles</vt:lpstr>
      <vt:lpstr>'13 福華里'!Print_Titles</vt:lpstr>
      <vt:lpstr>'14 明勝里'!Print_Titles</vt:lpstr>
      <vt:lpstr>'15 福順里'!Print_Titles</vt:lpstr>
      <vt:lpstr>'16 富光里'!Print_Titles</vt:lpstr>
      <vt:lpstr>'17 葫蘆里'!Print_Titles</vt:lpstr>
      <vt:lpstr>'18  葫東里'!Print_Titles</vt:lpstr>
      <vt:lpstr>'19 社子里'!Print_Titles</vt:lpstr>
      <vt:lpstr>'20 社新里'!Print_Titles</vt:lpstr>
      <vt:lpstr>'21 社園里'!Print_Titles</vt:lpstr>
      <vt:lpstr>'22 永倫里'!Print_Titles</vt:lpstr>
      <vt:lpstr>'23 福安里'!Print_Titles</vt:lpstr>
      <vt:lpstr>'24 富洲里'!Print_Titles</vt:lpstr>
      <vt:lpstr>'25 岩山里'!Print_Titles</vt:lpstr>
      <vt:lpstr>'26 名山里'!Print_Titles</vt:lpstr>
      <vt:lpstr>'27 德行里'!Print_Titles</vt:lpstr>
      <vt:lpstr>'28 德華里'!Print_Titles</vt:lpstr>
      <vt:lpstr>'29 聖山里'!Print_Titles</vt:lpstr>
      <vt:lpstr>'30 忠誠里'!Print_Titles</vt:lpstr>
      <vt:lpstr>'31 芝山里'!Print_Titles</vt:lpstr>
      <vt:lpstr>'32 東山里'!Print_Titles</vt:lpstr>
      <vt:lpstr>'33 三玉里'!Print_Titles</vt:lpstr>
      <vt:lpstr>'34 蘭雅里'!Print_Titles</vt:lpstr>
      <vt:lpstr>'35 蘭興里'!Print_Titles</vt:lpstr>
      <vt:lpstr>'36 天福里'!Print_Titles</vt:lpstr>
      <vt:lpstr>'37 天祿里'!Print_Titles</vt:lpstr>
      <vt:lpstr>'38 天壽里'!Print_Titles</vt:lpstr>
      <vt:lpstr>'39 天和里'!Print_Titles</vt:lpstr>
      <vt:lpstr>'40 天山里'!Print_Titles</vt:lpstr>
      <vt:lpstr>'41 天玉里'!Print_Titles</vt:lpstr>
      <vt:lpstr>'42 天母里'!Print_Titles</vt:lpstr>
      <vt:lpstr>'43 永福里'!Print_Titles</vt:lpstr>
      <vt:lpstr>'44 公館里'!Print_Titles</vt:lpstr>
      <vt:lpstr>'45 新安里'!Print_Titles</vt:lpstr>
      <vt:lpstr>'46 陽明里'!Print_Titles</vt:lpstr>
      <vt:lpstr>'47 菁山里'!Print_Titles</vt:lpstr>
      <vt:lpstr>'48 平等里'!Print_Titles</vt:lpstr>
      <vt:lpstr>'49 溪山里'!Print_Titles</vt:lpstr>
      <vt:lpstr>'50 翠山里'!Print_Titles</vt:lpstr>
      <vt:lpstr>'53 臨溪里'!Print_Titles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洪湘嵐</dc:creator>
  <cp:lastModifiedBy>洪湘嵐</cp:lastModifiedBy>
  <cp:lastPrinted>2018-12-27T02:15:11Z</cp:lastPrinted>
  <dcterms:created xsi:type="dcterms:W3CDTF">2006-09-13T11:24:00Z</dcterms:created>
  <dcterms:modified xsi:type="dcterms:W3CDTF">2019-01-15T03:34:21Z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1033-10.2.0.5978</vt:lpwstr>
  </property>
</Properties>
</file>