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5" tabRatio="871" activeTab="1"/>
  </bookViews>
  <sheets>
    <sheet name="6大類物資存量表" sheetId="1" r:id="rId1"/>
    <sheet name="民生救濟物資數量統計表" sheetId="2" r:id="rId2"/>
    <sheet name="物資清單-區公所7樓" sheetId="3" r:id="rId3"/>
    <sheet name="明細帳-區公所7樓" sheetId="4" r:id="rId4"/>
    <sheet name="物資清單-區公所B1" sheetId="5" r:id="rId5"/>
    <sheet name="明細帳-區公所B1" sheetId="6" r:id="rId6"/>
    <sheet name="物資清單-興雅國中" sheetId="7" r:id="rId7"/>
    <sheet name="明細帳-興雅國中" sheetId="8" r:id="rId8"/>
    <sheet name="物資清單-博愛國小" sheetId="9" r:id="rId9"/>
    <sheet name="明細帳-博愛國小" sheetId="10" r:id="rId10"/>
    <sheet name="物資清單-吳興國小" sheetId="11" r:id="rId11"/>
    <sheet name="明細帳-吳興國小" sheetId="12" r:id="rId12"/>
    <sheet name="物資清單-信義國中" sheetId="13" r:id="rId13"/>
    <sheet name="明細帳-信義國中" sheetId="14" r:id="rId14"/>
  </sheets>
  <definedNames>
    <definedName name="_xlnm.Print_Titles" localSheetId="1">'民生救濟物資數量統計表'!$1:$3</definedName>
  </definedNames>
  <calcPr fullCalcOnLoad="1"/>
</workbook>
</file>

<file path=xl/sharedStrings.xml><?xml version="1.0" encoding="utf-8"?>
<sst xmlns="http://schemas.openxmlformats.org/spreadsheetml/2006/main" count="1158" uniqueCount="489">
  <si>
    <t>礦泉水（瓶）</t>
  </si>
  <si>
    <t>口  糧（包）</t>
  </si>
  <si>
    <t>運動服（套）</t>
  </si>
  <si>
    <t>盥洗包（包）</t>
  </si>
  <si>
    <t>免洗內褲（包）</t>
  </si>
  <si>
    <t>睡  袋（個）</t>
  </si>
  <si>
    <t>中山區</t>
  </si>
  <si>
    <t>中正區</t>
  </si>
  <si>
    <t>文山區</t>
  </si>
  <si>
    <t>內湖區</t>
  </si>
  <si>
    <t>社會局</t>
  </si>
  <si>
    <t>計算方式</t>
  </si>
  <si>
    <t>總  計</t>
  </si>
  <si>
    <t>人</t>
  </si>
  <si>
    <t>松山區</t>
  </si>
  <si>
    <t>信義區</t>
  </si>
  <si>
    <t>3包為1人/天份</t>
  </si>
  <si>
    <t>1套為1人/次</t>
  </si>
  <si>
    <t>1包為1人/次</t>
  </si>
  <si>
    <t>1個為1人份</t>
  </si>
  <si>
    <t>安全     存量</t>
  </si>
  <si>
    <t>目前     庫存量</t>
  </si>
  <si>
    <t>目前    庫存量</t>
  </si>
  <si>
    <t>大安區</t>
  </si>
  <si>
    <t>大同區</t>
  </si>
  <si>
    <t>萬華區</t>
  </si>
  <si>
    <t>南港區</t>
  </si>
  <si>
    <t>士林區</t>
  </si>
  <si>
    <t>北投區</t>
  </si>
  <si>
    <t>品名</t>
  </si>
  <si>
    <t>單位</t>
  </si>
  <si>
    <t>數量</t>
  </si>
  <si>
    <t>內容</t>
  </si>
  <si>
    <t>儲放區</t>
  </si>
  <si>
    <t>保存期限</t>
  </si>
  <si>
    <t>備註</t>
  </si>
  <si>
    <t>食品</t>
  </si>
  <si>
    <t>箱</t>
  </si>
  <si>
    <t>罐</t>
  </si>
  <si>
    <t>袋</t>
  </si>
  <si>
    <t>衣服</t>
  </si>
  <si>
    <t>套</t>
  </si>
  <si>
    <t>S：20</t>
  </si>
  <si>
    <t>件</t>
  </si>
  <si>
    <t>L</t>
  </si>
  <si>
    <t>包</t>
  </si>
  <si>
    <t>日用品</t>
  </si>
  <si>
    <t>盥洗包</t>
  </si>
  <si>
    <t>睡袋</t>
  </si>
  <si>
    <t>刮水板</t>
  </si>
  <si>
    <t>支</t>
  </si>
  <si>
    <t>個</t>
  </si>
  <si>
    <t>水瓢</t>
  </si>
  <si>
    <t>湯鍋</t>
  </si>
  <si>
    <t>件</t>
  </si>
  <si>
    <t>雙</t>
  </si>
  <si>
    <t>練功鞋</t>
  </si>
  <si>
    <t>背心</t>
  </si>
  <si>
    <t>條</t>
  </si>
  <si>
    <t>毛巾</t>
  </si>
  <si>
    <t>臉盆</t>
  </si>
  <si>
    <t>口罩</t>
  </si>
  <si>
    <t>毛毯</t>
  </si>
  <si>
    <t>枕頭</t>
  </si>
  <si>
    <t>涼被</t>
  </si>
  <si>
    <t>拖鞋</t>
  </si>
  <si>
    <t>雙</t>
  </si>
  <si>
    <t>雨鞋</t>
  </si>
  <si>
    <t>帳蓬</t>
  </si>
  <si>
    <t>雨傘</t>
  </si>
  <si>
    <t>支</t>
  </si>
  <si>
    <t>個</t>
  </si>
  <si>
    <t>擴音器</t>
  </si>
  <si>
    <t>吹風機</t>
  </si>
  <si>
    <t>手電筒</t>
  </si>
  <si>
    <t>茶桶</t>
  </si>
  <si>
    <t>27公斤</t>
  </si>
  <si>
    <t>瓦斯爐</t>
  </si>
  <si>
    <t>電鍋</t>
  </si>
  <si>
    <t>水桶</t>
  </si>
  <si>
    <t>儲放區地址</t>
  </si>
  <si>
    <t>聯絡人</t>
  </si>
  <si>
    <t>聯絡電話</t>
  </si>
  <si>
    <t>年.月.日</t>
  </si>
  <si>
    <t>類別</t>
  </si>
  <si>
    <t>單位</t>
  </si>
  <si>
    <t>入庫數</t>
  </si>
  <si>
    <t>出庫數</t>
  </si>
  <si>
    <t>事由</t>
  </si>
  <si>
    <t>物資請領簽核日</t>
  </si>
  <si>
    <t>經手人員</t>
  </si>
  <si>
    <t>職稱/姓名</t>
  </si>
  <si>
    <t>生活用品</t>
  </si>
  <si>
    <t>條</t>
  </si>
  <si>
    <t>原庫存量</t>
  </si>
  <si>
    <t>現庫存量</t>
  </si>
  <si>
    <t>睡袋</t>
  </si>
  <si>
    <t>浴巾</t>
  </si>
  <si>
    <t>個</t>
  </si>
  <si>
    <t>支</t>
  </si>
  <si>
    <t>張</t>
  </si>
  <si>
    <t>件</t>
  </si>
  <si>
    <t>棉被</t>
  </si>
  <si>
    <t>單人</t>
  </si>
  <si>
    <t>雨衣</t>
  </si>
  <si>
    <t>雨衣</t>
  </si>
  <si>
    <t>輕便型</t>
  </si>
  <si>
    <t>手套</t>
  </si>
  <si>
    <t>棉紗</t>
  </si>
  <si>
    <t>照明燈</t>
  </si>
  <si>
    <t>台</t>
  </si>
  <si>
    <t>其他</t>
  </si>
  <si>
    <t>運動服</t>
  </si>
  <si>
    <t>S</t>
  </si>
  <si>
    <t>黃色</t>
  </si>
  <si>
    <t>運動長褲</t>
  </si>
  <si>
    <t>短袖短褲</t>
  </si>
  <si>
    <t>短袖長褲</t>
  </si>
  <si>
    <t>XL：41</t>
  </si>
  <si>
    <t>2L：75</t>
  </si>
  <si>
    <t>L：82</t>
  </si>
  <si>
    <t>M：91</t>
  </si>
  <si>
    <t>L：80</t>
  </si>
  <si>
    <t>M</t>
  </si>
  <si>
    <t>免洗內褲</t>
  </si>
  <si>
    <t>支</t>
  </si>
  <si>
    <t>牙刷</t>
  </si>
  <si>
    <t>拖鞋</t>
  </si>
  <si>
    <t>摺疊躺椅</t>
  </si>
  <si>
    <t>碗</t>
  </si>
  <si>
    <t>免洗碗</t>
  </si>
  <si>
    <t>襪子</t>
  </si>
  <si>
    <t>夾克</t>
  </si>
  <si>
    <t>件</t>
  </si>
  <si>
    <t>藍色：25</t>
  </si>
  <si>
    <t>紅色：25</t>
  </si>
  <si>
    <t>成人短褲</t>
  </si>
  <si>
    <t>原：輕便服</t>
  </si>
  <si>
    <t>垃圾袋</t>
  </si>
  <si>
    <t>捲</t>
  </si>
  <si>
    <t>1捲</t>
  </si>
  <si>
    <t>生活用品</t>
  </si>
  <si>
    <t>男</t>
  </si>
  <si>
    <t>女</t>
  </si>
  <si>
    <t>免洗杯</t>
  </si>
  <si>
    <t>外套</t>
  </si>
  <si>
    <t>成人短上衣</t>
  </si>
  <si>
    <t>口糧</t>
  </si>
  <si>
    <t>長袖T恤</t>
  </si>
  <si>
    <t>臺北市信義區</t>
  </si>
  <si>
    <t>民生救濟物資明細帳</t>
  </si>
  <si>
    <t>礦泉水</t>
  </si>
  <si>
    <t>張</t>
  </si>
  <si>
    <t>杯子</t>
  </si>
  <si>
    <t>睡墊</t>
  </si>
  <si>
    <t>手提式</t>
  </si>
  <si>
    <t>原床墊</t>
  </si>
  <si>
    <t>原草蓆</t>
  </si>
  <si>
    <t>涼蓆</t>
  </si>
  <si>
    <t>原日光燈</t>
  </si>
  <si>
    <t>原日光燈</t>
  </si>
  <si>
    <t>毛巾</t>
  </si>
  <si>
    <t>黃色</t>
  </si>
  <si>
    <t>24瓶/箱</t>
  </si>
  <si>
    <t>衛生紙</t>
  </si>
  <si>
    <t>130抽/包，12包/袋</t>
  </si>
  <si>
    <t>嬰兒紙尿褲</t>
  </si>
  <si>
    <t>包</t>
  </si>
  <si>
    <t>嬰兒紙尿褲</t>
  </si>
  <si>
    <t>嬰兒奶粉</t>
  </si>
  <si>
    <t>衛生棉</t>
  </si>
  <si>
    <t>3瓶為1人/天份</t>
  </si>
  <si>
    <t>箱</t>
  </si>
  <si>
    <t>100.5.5進貨</t>
  </si>
  <si>
    <t xml:space="preserve">   各區將視需要結合鄰近商家或防救災民間團體（已建立聯繫名冊）協助供應熱食或其他救濟物資。</t>
  </si>
  <si>
    <t>100.9.23進貨</t>
  </si>
  <si>
    <t>拖鞋</t>
  </si>
  <si>
    <t>藍白拖鞋</t>
  </si>
  <si>
    <t>地點：興雅國中</t>
  </si>
  <si>
    <t>地點：博愛國小</t>
  </si>
  <si>
    <t>興雅國中：80</t>
  </si>
  <si>
    <t>興雅國中：10</t>
  </si>
  <si>
    <t>M：17</t>
  </si>
  <si>
    <t>吳興國小：34</t>
  </si>
  <si>
    <t>吳興國小：16</t>
  </si>
  <si>
    <t>信義國中：90</t>
  </si>
  <si>
    <t>原：男短褲</t>
  </si>
  <si>
    <t>原：花襯衫(33)</t>
  </si>
  <si>
    <t>原：輕便服(67)</t>
  </si>
  <si>
    <t>博愛國小：50</t>
  </si>
  <si>
    <t>吳興國小：50</t>
  </si>
  <si>
    <t>興雅國中：90</t>
  </si>
  <si>
    <t>信義國中:91</t>
  </si>
  <si>
    <t>博愛國小：20</t>
  </si>
  <si>
    <t>吳興國小：20</t>
  </si>
  <si>
    <t>興雅國中：20</t>
  </si>
  <si>
    <t>信義國中:24</t>
  </si>
  <si>
    <t>博愛國小：10</t>
  </si>
  <si>
    <t>信義國中:30</t>
  </si>
  <si>
    <t>信義國中: 14</t>
  </si>
  <si>
    <t>興雅國中：100</t>
  </si>
  <si>
    <t>信義國中:115</t>
  </si>
  <si>
    <t>輕便型：100</t>
  </si>
  <si>
    <t>前開式：15</t>
  </si>
  <si>
    <t>博愛國小: 1</t>
  </si>
  <si>
    <t>吳興國小：1</t>
  </si>
  <si>
    <t>信義國中：1</t>
  </si>
  <si>
    <t>興雅國中:8</t>
  </si>
  <si>
    <t>博愛國小: 5</t>
  </si>
  <si>
    <t>吳興國小：5</t>
  </si>
  <si>
    <t>信義國中：13</t>
  </si>
  <si>
    <t>信義國中：9</t>
  </si>
  <si>
    <t>食品</t>
  </si>
  <si>
    <t>類別</t>
  </si>
  <si>
    <t>M：19</t>
  </si>
  <si>
    <t>礦泉水</t>
  </si>
  <si>
    <t>吳興國小：16</t>
  </si>
  <si>
    <t>興雅國中：90</t>
  </si>
  <si>
    <t>臺北市信義區松仁路226號</t>
  </si>
  <si>
    <t>臺北市信義區松德路168巷15號</t>
  </si>
  <si>
    <t>臺北市信義區松仁路95巷20號</t>
  </si>
  <si>
    <t>臺北市信義區松仁路158巷1號</t>
  </si>
  <si>
    <r>
      <t>※ 各區6大物資依區內</t>
    </r>
    <r>
      <rPr>
        <sz val="13"/>
        <rFont val="標楷體"/>
        <family val="4"/>
      </rPr>
      <t>預估可能收容</t>
    </r>
    <r>
      <rPr>
        <sz val="13"/>
        <color indexed="8"/>
        <rFont val="標楷體"/>
        <family val="4"/>
      </rPr>
      <t>人數儲放</t>
    </r>
    <r>
      <rPr>
        <b/>
        <u val="single"/>
        <sz val="13"/>
        <color indexed="10"/>
        <rFont val="標楷體"/>
        <family val="4"/>
      </rPr>
      <t>3</t>
    </r>
    <r>
      <rPr>
        <b/>
        <u val="single"/>
        <sz val="13"/>
        <color indexed="8"/>
        <rFont val="標楷體"/>
        <family val="4"/>
      </rPr>
      <t>天份</t>
    </r>
    <r>
      <rPr>
        <sz val="13"/>
        <color indexed="8"/>
        <rFont val="標楷體"/>
        <family val="4"/>
      </rPr>
      <t>之安全存量（主要儲放地點為區公所及各區</t>
    </r>
    <r>
      <rPr>
        <sz val="13"/>
        <color indexed="10"/>
        <rFont val="標楷體"/>
        <family val="4"/>
      </rPr>
      <t>物資儲放</t>
    </r>
    <r>
      <rPr>
        <sz val="13"/>
        <color indexed="8"/>
        <rFont val="標楷體"/>
        <family val="4"/>
      </rPr>
      <t>學校），惟實際災情發生時，除供應6大物資外，</t>
    </r>
  </si>
  <si>
    <t>民生救濟物資明細帳</t>
  </si>
  <si>
    <r>
      <t xml:space="preserve">※ </t>
    </r>
    <r>
      <rPr>
        <b/>
        <sz val="13"/>
        <color indexed="8"/>
        <rFont val="標楷體"/>
        <family val="4"/>
      </rPr>
      <t>礦泉水</t>
    </r>
    <r>
      <rPr>
        <sz val="13"/>
        <color indexed="8"/>
        <rFont val="標楷體"/>
        <family val="4"/>
      </rPr>
      <t>每瓶600cc；</t>
    </r>
    <r>
      <rPr>
        <b/>
        <sz val="13"/>
        <color indexed="8"/>
        <rFont val="標楷體"/>
        <family val="4"/>
      </rPr>
      <t>運動服</t>
    </r>
    <r>
      <rPr>
        <sz val="13"/>
        <color indexed="8"/>
        <rFont val="標楷體"/>
        <family val="4"/>
      </rPr>
      <t>每套包含上衣、褲子各1件；</t>
    </r>
    <r>
      <rPr>
        <b/>
        <sz val="13"/>
        <color indexed="8"/>
        <rFont val="標楷體"/>
        <family val="4"/>
      </rPr>
      <t>盥洗包</t>
    </r>
    <r>
      <rPr>
        <sz val="13"/>
        <color indexed="8"/>
        <rFont val="標楷體"/>
        <family val="4"/>
      </rPr>
      <t>每包包含洗髮精2包、沐浴乳2包、牙刷、牙膏、毛巾、拖鞋、環保杯等各1件；</t>
    </r>
  </si>
  <si>
    <t xml:space="preserve"> </t>
  </si>
  <si>
    <t>地點：吳興國小</t>
  </si>
  <si>
    <t>24罐/箱</t>
  </si>
  <si>
    <t>7樓倉庫:2</t>
  </si>
  <si>
    <t xml:space="preserve"> </t>
  </si>
  <si>
    <t>嬰兒奶粉</t>
  </si>
  <si>
    <t>0.8公斤/罐</t>
  </si>
  <si>
    <t>地點：信義國中</t>
  </si>
  <si>
    <t>成人奶粉</t>
  </si>
  <si>
    <t>800公克/罐</t>
  </si>
  <si>
    <t>衣
服</t>
  </si>
  <si>
    <t xml:space="preserve">104.12.31到貨 </t>
  </si>
  <si>
    <t>109.11.05</t>
  </si>
  <si>
    <t>博愛國小：20</t>
  </si>
  <si>
    <t>臺北市信義區信義路5段15號7樓、B1</t>
  </si>
  <si>
    <t>興雅國中：7</t>
  </si>
  <si>
    <t>110.01.19</t>
  </si>
  <si>
    <t xml:space="preserve">每包內含:牙刷1支 牙膏1條 沐浴乳2包 洗髮乳2包 毛巾1條 拖鞋1雙 梳子1支 環保杯1個  </t>
  </si>
  <si>
    <t>個</t>
  </si>
  <si>
    <t>110.01.19</t>
  </si>
  <si>
    <t>每包5件</t>
  </si>
  <si>
    <t>免洗內褲</t>
  </si>
  <si>
    <t>長袖長褲</t>
  </si>
  <si>
    <t>110.01.20</t>
  </si>
  <si>
    <t>男L：75 女L：75</t>
  </si>
  <si>
    <t xml:space="preserve">男M：75 </t>
  </si>
  <si>
    <t>女M：75</t>
  </si>
  <si>
    <t>男M：60</t>
  </si>
  <si>
    <t>男L：75, 女M：60, 女L：75</t>
  </si>
  <si>
    <t>博愛國小：150</t>
  </si>
  <si>
    <t>吳興國小：150</t>
  </si>
  <si>
    <t>110.01.19(50)</t>
  </si>
  <si>
    <t>男L：50</t>
  </si>
  <si>
    <t>女：150</t>
  </si>
  <si>
    <t>110.01.19(65)</t>
  </si>
  <si>
    <t>110.01.20(380)</t>
  </si>
  <si>
    <t>男M：380</t>
  </si>
  <si>
    <t>110.01.19(135)</t>
  </si>
  <si>
    <t>男L：135</t>
  </si>
  <si>
    <t>興雅國中：270</t>
  </si>
  <si>
    <t>短袖上衣</t>
  </si>
  <si>
    <t>原：男短衫(9)</t>
  </si>
  <si>
    <t>24瓶/箱</t>
  </si>
  <si>
    <t>套</t>
  </si>
  <si>
    <t xml:space="preserve">管理人員：莊耀忠  </t>
  </si>
  <si>
    <t>雨鞋(套)</t>
  </si>
  <si>
    <t>地點：信義區公所救濟物資倉庫（7樓）</t>
  </si>
  <si>
    <t>地點：信義區公所救濟物資倉庫（B1）</t>
  </si>
  <si>
    <t>瓶</t>
  </si>
  <si>
    <t>博愛國小：35</t>
  </si>
  <si>
    <t>S(褲子15/S、5/M)</t>
  </si>
  <si>
    <t>S：10 M:20 L:60</t>
  </si>
  <si>
    <t>M：60</t>
  </si>
  <si>
    <t>信義國中:70</t>
  </si>
  <si>
    <t>吳興國小:192瓶(8箱)</t>
  </si>
  <si>
    <t>興雅國中:240瓶(10箱)</t>
  </si>
  <si>
    <t>信義國中:240瓶(10箱)</t>
  </si>
  <si>
    <t>博愛國小:192瓶(8箱)</t>
  </si>
  <si>
    <t>吳興國小(土石流優先安置學校)</t>
  </si>
  <si>
    <t>興雅國中(地震優先安置學校)</t>
  </si>
  <si>
    <t>博愛國小(地震優先安置學校)</t>
  </si>
  <si>
    <t>信義國中(水災優先安置學校)</t>
  </si>
  <si>
    <t>2720-0226轉55
0919-558-765</t>
  </si>
  <si>
    <t>27232771轉522</t>
  </si>
  <si>
    <t xml:space="preserve">2723-6771轉511 
0928-616-104          </t>
  </si>
  <si>
    <r>
      <t xml:space="preserve">   </t>
    </r>
    <r>
      <rPr>
        <b/>
        <sz val="13"/>
        <color indexed="8"/>
        <rFont val="標楷體"/>
        <family val="4"/>
      </rPr>
      <t>免洗內褲</t>
    </r>
    <r>
      <rPr>
        <sz val="13"/>
        <color indexed="8"/>
        <rFont val="標楷體"/>
        <family val="4"/>
      </rPr>
      <t>每包為5件裝。</t>
    </r>
  </si>
  <si>
    <t xml:space="preserve">2345-0616轉400
0952-162-725     </t>
  </si>
  <si>
    <t xml:space="preserve">女：65   </t>
  </si>
  <si>
    <t>信義國中：200</t>
  </si>
  <si>
    <t xml:space="preserve">事務組長　  賴明輝 
</t>
  </si>
  <si>
    <t>5箱</t>
  </si>
  <si>
    <t>男：7  女：11</t>
  </si>
  <si>
    <t>甜品罐</t>
  </si>
  <si>
    <t>白色：1</t>
  </si>
  <si>
    <t>高級電子日光燈</t>
  </si>
  <si>
    <t>男M：150</t>
  </si>
  <si>
    <t>外套</t>
  </si>
  <si>
    <t>信義區公所7樓倉庫：216瓶(9箱)</t>
  </si>
  <si>
    <t>信義區公所7樓倉庫:5</t>
  </si>
  <si>
    <t>信義區公所7樓倉庫：5箱</t>
  </si>
  <si>
    <t>信義區公所7樓倉庫：248</t>
  </si>
  <si>
    <t>信義區公所7樓倉庫：60</t>
  </si>
  <si>
    <t>信義區公所7樓倉庫：51</t>
  </si>
  <si>
    <t>信義區公所7樓倉庫：18</t>
  </si>
  <si>
    <t>信義區公所7樓倉庫：180</t>
  </si>
  <si>
    <t>信義區公所7樓倉庫:195</t>
  </si>
  <si>
    <t>信義區公所7樓倉庫</t>
  </si>
  <si>
    <t>信義區公所7樓倉庫：2</t>
  </si>
  <si>
    <t>信義區公所B1倉庫: 20</t>
  </si>
  <si>
    <t xml:space="preserve">信義區公所7樓倉庫： 29  </t>
  </si>
  <si>
    <t>信義區公所7樓倉庫: 1</t>
  </si>
  <si>
    <t>信義區公所B1倉庫:4</t>
  </si>
  <si>
    <t>信義區公所7樓倉庫： 5</t>
  </si>
  <si>
    <t>信義區公所7樓倉庫：500</t>
  </si>
  <si>
    <t>信義區公所7樓倉庫：49</t>
  </si>
  <si>
    <t>信義區公所7樓倉庫：20</t>
  </si>
  <si>
    <t>信義區公所7樓倉庫：222</t>
  </si>
  <si>
    <t>信義區公所7樓倉庫：100</t>
  </si>
  <si>
    <t>信義區公所7樓倉庫：5</t>
  </si>
  <si>
    <t>信義區公所7樓倉庫：1</t>
  </si>
  <si>
    <t>140支</t>
  </si>
  <si>
    <t>信義區公所7樓倉庫：140</t>
  </si>
  <si>
    <t>140支為104.5盥洗包更新抽出</t>
  </si>
  <si>
    <t>30包/箱
蘇打餅</t>
  </si>
  <si>
    <t>30包/箱
蘇打餅</t>
  </si>
  <si>
    <t>興雅國中:180包(6箱)</t>
  </si>
  <si>
    <t>信義國中:180包(6箱)</t>
  </si>
  <si>
    <t>吳興國小:180包(6箱)</t>
  </si>
  <si>
    <t>博愛國小:180包(6箱)</t>
  </si>
  <si>
    <t>信義區公所7樓倉庫:2</t>
  </si>
  <si>
    <t>信義區公所7樓倉庫：28</t>
  </si>
  <si>
    <t>信義區公所7樓倉庫： 1</t>
  </si>
  <si>
    <t>信義區公所7樓倉庫：26</t>
  </si>
  <si>
    <t>成人紙尿褲</t>
  </si>
  <si>
    <t>M 10片/包(3)
L 10片/包(2)
L 13片/包(1)</t>
  </si>
  <si>
    <t>電池</t>
  </si>
  <si>
    <t>顆</t>
  </si>
  <si>
    <t>信義區公所7樓倉庫：40</t>
  </si>
  <si>
    <t>114.05.01</t>
  </si>
  <si>
    <t>109.04.06</t>
  </si>
  <si>
    <t>108.10.10</t>
  </si>
  <si>
    <t>108.12.09(1)
109.10.05(4)</t>
  </si>
  <si>
    <t>110.01.27(1)
110.04.13(1)</t>
  </si>
  <si>
    <t>54片/包(1)
74片/包(1)</t>
  </si>
  <si>
    <t xml:space="preserve"> 110.01.08(2)
 109.08.23(1)
 110.02.01(2)
 110.05.10(1)</t>
  </si>
  <si>
    <t>吳興國小：49</t>
  </si>
  <si>
    <t xml:space="preserve">總務主任    陳俊佑
</t>
  </si>
  <si>
    <t xml:space="preserve">2720-0226轉50
</t>
  </si>
  <si>
    <t>信義區公所7樓倉庫：15</t>
  </si>
  <si>
    <t>興雅國中:40</t>
  </si>
  <si>
    <t>博愛國小:30</t>
  </si>
  <si>
    <t>吳興國小:30</t>
  </si>
  <si>
    <t>信義國中:40</t>
  </si>
  <si>
    <t>沐浴乳：110.06.04</t>
  </si>
  <si>
    <t>信義區公所7樓、B1</t>
  </si>
  <si>
    <t xml:space="preserve">總務主任    黃惠琳
</t>
  </si>
  <si>
    <t>27239777轉666
0922-210-279</t>
  </si>
  <si>
    <t>27232771轉500
0963-823-590</t>
  </si>
  <si>
    <t>管理人員：賴明輝</t>
  </si>
  <si>
    <t>管理人員：黃惠琳</t>
  </si>
  <si>
    <t>信義區公所7樓倉庫：305</t>
  </si>
  <si>
    <t>環保杯</t>
  </si>
  <si>
    <t>信義區公所7樓倉庫:143</t>
  </si>
  <si>
    <t>108年度各區預估之可能收容人數</t>
  </si>
  <si>
    <t xml:space="preserve">
屏風</t>
  </si>
  <si>
    <t xml:space="preserve">
個</t>
  </si>
  <si>
    <t xml:space="preserve">
37</t>
  </si>
  <si>
    <t>2723-6771轉526 
0988-129-307</t>
  </si>
  <si>
    <t>約僱管理員  吳佳潔</t>
  </si>
  <si>
    <t>管理人員：孫新詠</t>
  </si>
  <si>
    <t>109.01.14</t>
  </si>
  <si>
    <t>109.01.27</t>
  </si>
  <si>
    <t>漱口杯</t>
  </si>
  <si>
    <r>
      <t>信義區公所7樓倉庫:</t>
    </r>
    <r>
      <rPr>
        <sz val="12.5"/>
        <color indexed="8"/>
        <rFont val="標楷體"/>
        <family val="4"/>
      </rPr>
      <t>25</t>
    </r>
  </si>
  <si>
    <t>牙膏：
110.07.02</t>
  </si>
  <si>
    <t>洗髮乳：
110.07.16</t>
  </si>
  <si>
    <t>信義區公所B1倉庫 ：192瓶(8箱)</t>
  </si>
  <si>
    <t>信義區公所B1倉庫：216包(7箱+6包)</t>
  </si>
  <si>
    <t>信義區公所B1倉庫：97</t>
  </si>
  <si>
    <t>信義區公所B1倉庫：380</t>
  </si>
  <si>
    <t>信義區公所B1倉庫：11</t>
  </si>
  <si>
    <t>信義區公所B1倉庫：46</t>
  </si>
  <si>
    <t>信義區公所B1倉庫：109</t>
  </si>
  <si>
    <t>信義區公所B1倉庫: 9</t>
  </si>
  <si>
    <t>信義區公所B1倉庫：27</t>
  </si>
  <si>
    <t>信義區公所B1倉庫:20</t>
  </si>
  <si>
    <t>信義區公所B1倉庫：40</t>
  </si>
  <si>
    <t>信義區公所B1倉庫: 1200</t>
  </si>
  <si>
    <t>信義區公所B1倉庫: 14</t>
  </si>
  <si>
    <t>信義區公所B1倉庫:8</t>
  </si>
  <si>
    <t>信義區公所B1倉庫: 27</t>
  </si>
  <si>
    <t>信義區公所B1倉庫：43</t>
  </si>
  <si>
    <t>信義區公所B1倉庫: 5</t>
  </si>
  <si>
    <t>信義區公所B1倉庫:2</t>
  </si>
  <si>
    <t>信義區公所B1倉庫: 21</t>
  </si>
  <si>
    <t>信義區公所B1倉庫：1</t>
  </si>
  <si>
    <t>信義區公所B1倉庫: 25</t>
  </si>
  <si>
    <t>信義區公所B1倉庫: 785</t>
  </si>
  <si>
    <t>信義區公所B1倉庫:34</t>
  </si>
  <si>
    <t>信義區公所B1倉庫:3</t>
  </si>
  <si>
    <t>信義區公所B1倉庫：2</t>
  </si>
  <si>
    <t>信義區公所B1倉庫: 6</t>
  </si>
  <si>
    <t>信義區公所B1倉庫:5</t>
  </si>
  <si>
    <t>信義區公所B1倉庫: 2</t>
  </si>
  <si>
    <t>信義區公所B1倉庫: 73</t>
  </si>
  <si>
    <t>課長        高麗淑</t>
  </si>
  <si>
    <t>總務主任    林世浩</t>
  </si>
  <si>
    <t xml:space="preserve">幹事        莊耀忠
                           </t>
  </si>
  <si>
    <t>總務主任    陳其駿</t>
  </si>
  <si>
    <t>事務組長    孫新詠</t>
  </si>
  <si>
    <t xml:space="preserve">臺北市信義區民生救濟物資數量統計表       
</t>
  </si>
  <si>
    <t xml:space="preserve">
1.收容人數:60人
2.物資提供人數:30人</t>
  </si>
  <si>
    <t>1.收容人數:151人
2.物資提供人數:40人</t>
  </si>
  <si>
    <t>1.收容人數:80人
2.物資提供人數:30人</t>
  </si>
  <si>
    <t>1.收容人數:361人
2.物資提供人數:40人</t>
  </si>
  <si>
    <t>吳興國小：13</t>
  </si>
  <si>
    <t>月份</t>
  </si>
  <si>
    <t>生活用品</t>
  </si>
  <si>
    <t>摺疊躺椅</t>
  </si>
  <si>
    <t>張</t>
  </si>
  <si>
    <t>食品</t>
  </si>
  <si>
    <t>礦泉水</t>
  </si>
  <si>
    <t>箱</t>
  </si>
  <si>
    <t>口糧</t>
  </si>
  <si>
    <t>包</t>
  </si>
  <si>
    <t>衣服</t>
  </si>
  <si>
    <t>運動服</t>
  </si>
  <si>
    <t>套</t>
  </si>
  <si>
    <t>外套</t>
  </si>
  <si>
    <t>成人短褲</t>
  </si>
  <si>
    <t>短袖上衣</t>
  </si>
  <si>
    <t>長袖上衣</t>
  </si>
  <si>
    <t>運動長褲</t>
  </si>
  <si>
    <t>免洗內褲</t>
  </si>
  <si>
    <t>日用品</t>
  </si>
  <si>
    <t>浴巾</t>
  </si>
  <si>
    <t>碗</t>
  </si>
  <si>
    <t>棉被(單人)</t>
  </si>
  <si>
    <t>涼蓆</t>
  </si>
  <si>
    <t>睡墊</t>
  </si>
  <si>
    <t>帳棚</t>
  </si>
  <si>
    <t>手電筒</t>
  </si>
  <si>
    <t>躺椅</t>
  </si>
  <si>
    <t>垃圾袋</t>
  </si>
  <si>
    <t>捲</t>
  </si>
  <si>
    <t>其他</t>
  </si>
  <si>
    <t>手套</t>
  </si>
  <si>
    <t>雨鞋(套)</t>
  </si>
  <si>
    <t>雨鞋</t>
  </si>
  <si>
    <t>水瓢</t>
  </si>
  <si>
    <t>瓦斯爐</t>
  </si>
  <si>
    <t>吹風機</t>
  </si>
  <si>
    <t>台</t>
  </si>
  <si>
    <t>擴音器</t>
  </si>
  <si>
    <t>民生救濟物資清單</t>
  </si>
  <si>
    <t>盥洗包</t>
  </si>
  <si>
    <t>照明燈</t>
  </si>
  <si>
    <t>屏風</t>
  </si>
  <si>
    <t>雨衣</t>
  </si>
  <si>
    <t>茶桶</t>
  </si>
  <si>
    <t>課員/徐立安</t>
  </si>
  <si>
    <t>信義區公所7樓倉庫：43</t>
  </si>
  <si>
    <t>109.11.05</t>
  </si>
  <si>
    <t>以下空白</t>
  </si>
  <si>
    <t xml:space="preserve">                  管理人員：徐立安</t>
  </si>
  <si>
    <t>管理人員：徐立安</t>
  </si>
  <si>
    <t>109.03.20</t>
  </si>
  <si>
    <t>課員        徐立安</t>
  </si>
  <si>
    <t>27239777轉675
0988-201-749</t>
  </si>
  <si>
    <t xml:space="preserve">                 管理人員：徐立安</t>
  </si>
  <si>
    <t>管理人員：徐立安</t>
  </si>
  <si>
    <t>2345-0616轉430     
0960-759-016</t>
  </si>
  <si>
    <t>113.02.15(150)</t>
  </si>
  <si>
    <t>以下空白</t>
  </si>
  <si>
    <t>日用品</t>
  </si>
  <si>
    <t>免洗內褲</t>
  </si>
  <si>
    <t>件</t>
  </si>
  <si>
    <r>
      <t>臺北市政府社會局108年度（7月）
12區公所預估可能</t>
    </r>
    <r>
      <rPr>
        <b/>
        <sz val="22"/>
        <color indexed="10"/>
        <rFont val="標楷體"/>
        <family val="4"/>
      </rPr>
      <t>收容</t>
    </r>
    <r>
      <rPr>
        <b/>
        <sz val="22"/>
        <color indexed="8"/>
        <rFont val="標楷體"/>
        <family val="4"/>
      </rPr>
      <t>人數及</t>
    </r>
    <r>
      <rPr>
        <b/>
        <sz val="22"/>
        <color indexed="10"/>
        <rFont val="標楷體"/>
        <family val="4"/>
      </rPr>
      <t>六項基本民</t>
    </r>
    <r>
      <rPr>
        <b/>
        <sz val="22"/>
        <color indexed="8"/>
        <rFont val="標楷體"/>
        <family val="4"/>
      </rPr>
      <t xml:space="preserve">生救濟物資存量表   </t>
    </r>
  </si>
  <si>
    <t>信義區公所7樓倉庫：350</t>
  </si>
  <si>
    <t>近逾期物資轉贈華山基金會信義愛心天使站</t>
  </si>
  <si>
    <t>108.07.10</t>
  </si>
  <si>
    <t>108.07</t>
  </si>
  <si>
    <t>108.07</t>
  </si>
  <si>
    <t>更新日期：108.07.10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</si>
</sst>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00"/>
    <numFmt numFmtId="178" formatCode="\-"/>
    <numFmt numFmtId="179" formatCode="#,##0_);[Red]\(#,##0\)"/>
    <numFmt numFmtId="180" formatCode="[$-404]AM/PM\ hh:mm:ss"/>
    <numFmt numFmtId="181" formatCode="0.00_ "/>
    <numFmt numFmtId="182" formatCode="0_ "/>
  </numFmts>
  <fonts count="7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color indexed="10"/>
      <name val="標楷體"/>
      <family val="4"/>
    </font>
    <font>
      <b/>
      <sz val="22"/>
      <color indexed="8"/>
      <name val="標楷體"/>
      <family val="4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4"/>
      <color indexed="12"/>
      <name val="標楷體"/>
      <family val="4"/>
    </font>
    <font>
      <sz val="12"/>
      <color indexed="8"/>
      <name val="標楷體"/>
      <family val="4"/>
    </font>
    <font>
      <sz val="14"/>
      <color indexed="20"/>
      <name val="標楷體"/>
      <family val="4"/>
    </font>
    <font>
      <sz val="13"/>
      <color indexed="10"/>
      <name val="標楷體"/>
      <family val="4"/>
    </font>
    <font>
      <sz val="14"/>
      <color indexed="62"/>
      <name val="標楷體"/>
      <family val="4"/>
    </font>
    <font>
      <b/>
      <u val="single"/>
      <sz val="13"/>
      <color indexed="8"/>
      <name val="標楷體"/>
      <family val="4"/>
    </font>
    <font>
      <b/>
      <sz val="13"/>
      <color indexed="8"/>
      <name val="標楷體"/>
      <family val="4"/>
    </font>
    <font>
      <b/>
      <sz val="20"/>
      <name val="標楷體"/>
      <family val="4"/>
    </font>
    <font>
      <sz val="16"/>
      <name val="標楷體"/>
      <family val="4"/>
    </font>
    <font>
      <sz val="14"/>
      <name val="新細明體"/>
      <family val="1"/>
    </font>
    <font>
      <sz val="16"/>
      <name val="新細明體"/>
      <family val="1"/>
    </font>
    <font>
      <b/>
      <sz val="22"/>
      <color indexed="10"/>
      <name val="標楷體"/>
      <family val="4"/>
    </font>
    <font>
      <sz val="13"/>
      <name val="標楷體"/>
      <family val="4"/>
    </font>
    <font>
      <b/>
      <u val="single"/>
      <sz val="13"/>
      <color indexed="10"/>
      <name val="標楷體"/>
      <family val="4"/>
    </font>
    <font>
      <sz val="9"/>
      <name val="細明體"/>
      <family val="3"/>
    </font>
    <font>
      <sz val="20"/>
      <name val="標楷體"/>
      <family val="4"/>
    </font>
    <font>
      <sz val="12.5"/>
      <name val="標楷體"/>
      <family val="4"/>
    </font>
    <font>
      <sz val="12.5"/>
      <name val="新細明體"/>
      <family val="1"/>
    </font>
    <font>
      <sz val="12.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.5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theme="1"/>
      <name val="標楷體"/>
      <family val="4"/>
    </font>
    <font>
      <sz val="12.5"/>
      <color rgb="FFFF0000"/>
      <name val="標楷體"/>
      <family val="4"/>
    </font>
    <font>
      <sz val="12.5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6" fillId="0" borderId="0" xfId="33" applyFont="1">
      <alignment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6" fillId="0" borderId="12" xfId="33" applyFont="1" applyBorder="1" applyAlignment="1">
      <alignment horizontal="center" vertical="center"/>
      <protection/>
    </xf>
    <xf numFmtId="0" fontId="8" fillId="0" borderId="0" xfId="33" applyFont="1">
      <alignment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0" xfId="33" applyFont="1">
      <alignment vertical="center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10" fillId="0" borderId="0" xfId="33" applyFont="1">
      <alignment vertical="center"/>
      <protection/>
    </xf>
    <xf numFmtId="0" fontId="4" fillId="0" borderId="0" xfId="33" applyFont="1">
      <alignment vertical="center"/>
      <protection/>
    </xf>
    <xf numFmtId="0" fontId="12" fillId="0" borderId="0" xfId="33" applyFont="1">
      <alignment vertical="center"/>
      <protection/>
    </xf>
    <xf numFmtId="0" fontId="0" fillId="0" borderId="0" xfId="33">
      <alignment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179" fontId="11" fillId="0" borderId="10" xfId="33" applyNumberFormat="1" applyFont="1" applyFill="1" applyBorder="1" applyAlignment="1">
      <alignment horizontal="center" vertical="center" wrapText="1"/>
      <protection/>
    </xf>
    <xf numFmtId="179" fontId="2" fillId="0" borderId="10" xfId="33" applyNumberFormat="1" applyFont="1" applyFill="1" applyBorder="1" applyAlignment="1">
      <alignment horizontal="center" vertical="center" wrapText="1"/>
      <protection/>
    </xf>
    <xf numFmtId="179" fontId="2" fillId="0" borderId="11" xfId="33" applyNumberFormat="1" applyFont="1" applyFill="1" applyBorder="1" applyAlignment="1">
      <alignment horizontal="center" vertical="center" wrapText="1"/>
      <protection/>
    </xf>
    <xf numFmtId="179" fontId="3" fillId="0" borderId="10" xfId="33" applyNumberFormat="1" applyFont="1" applyFill="1" applyBorder="1" applyAlignment="1">
      <alignment horizontal="center" vertical="center"/>
      <protection/>
    </xf>
    <xf numFmtId="179" fontId="3" fillId="0" borderId="11" xfId="33" applyNumberFormat="1" applyFont="1" applyFill="1" applyBorder="1" applyAlignment="1">
      <alignment horizontal="center" vertical="center"/>
      <protection/>
    </xf>
    <xf numFmtId="179" fontId="20" fillId="0" borderId="10" xfId="33" applyNumberFormat="1" applyFont="1" applyFill="1" applyBorder="1" applyAlignment="1">
      <alignment horizontal="center" vertical="center" wrapText="1"/>
      <protection/>
    </xf>
    <xf numFmtId="179" fontId="20" fillId="0" borderId="11" xfId="33" applyNumberFormat="1" applyFont="1" applyFill="1" applyBorder="1" applyAlignment="1">
      <alignment horizontal="center" vertical="center" wrapText="1"/>
      <protection/>
    </xf>
    <xf numFmtId="179" fontId="20" fillId="0" borderId="10" xfId="33" applyNumberFormat="1" applyFont="1" applyFill="1" applyBorder="1" applyAlignment="1">
      <alignment horizontal="center" vertical="center"/>
      <protection/>
    </xf>
    <xf numFmtId="179" fontId="20" fillId="0" borderId="11" xfId="33" applyNumberFormat="1" applyFont="1" applyFill="1" applyBorder="1" applyAlignment="1">
      <alignment horizontal="center" vertical="center"/>
      <protection/>
    </xf>
    <xf numFmtId="179" fontId="3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79" fontId="3" fillId="0" borderId="11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9" fontId="66" fillId="0" borderId="10" xfId="33" applyNumberFormat="1" applyFont="1" applyFill="1" applyBorder="1" applyAlignment="1">
      <alignment horizontal="center" vertical="center"/>
      <protection/>
    </xf>
    <xf numFmtId="179" fontId="67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16" fillId="0" borderId="16" xfId="0" applyFont="1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4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8" xfId="0" applyNumberFormat="1" applyFont="1" applyBorder="1" applyAlignment="1" applyProtection="1">
      <alignment horizontal="center" vertical="top"/>
      <protection locked="0"/>
    </xf>
    <xf numFmtId="0" fontId="3" fillId="0" borderId="18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7" fillId="0" borderId="0" xfId="33" applyFont="1" applyAlignment="1">
      <alignment horizontal="left" vertical="center" wrapText="1"/>
      <protection/>
    </xf>
    <xf numFmtId="0" fontId="6" fillId="0" borderId="14" xfId="33" applyFont="1" applyBorder="1" applyAlignment="1">
      <alignment horizontal="center" vertical="center"/>
      <protection/>
    </xf>
    <xf numFmtId="0" fontId="6" fillId="0" borderId="19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6" fillId="0" borderId="20" xfId="33" applyFont="1" applyBorder="1" applyAlignment="1">
      <alignment horizontal="center" vertical="center"/>
      <protection/>
    </xf>
    <xf numFmtId="0" fontId="6" fillId="0" borderId="20" xfId="33" applyFont="1" applyFill="1" applyBorder="1" applyAlignment="1">
      <alignment horizontal="center" vertical="center"/>
      <protection/>
    </xf>
    <xf numFmtId="0" fontId="5" fillId="0" borderId="21" xfId="33" applyFont="1" applyBorder="1" applyAlignment="1">
      <alignment horizontal="center" vertical="center" wrapText="1"/>
      <protection/>
    </xf>
    <xf numFmtId="0" fontId="5" fillId="0" borderId="22" xfId="33" applyFont="1" applyBorder="1" applyAlignment="1">
      <alignment horizontal="center" vertical="center" wrapText="1"/>
      <protection/>
    </xf>
    <xf numFmtId="0" fontId="5" fillId="0" borderId="23" xfId="33" applyFont="1" applyBorder="1" applyAlignment="1">
      <alignment horizontal="center" vertical="center" wrapText="1"/>
      <protection/>
    </xf>
    <xf numFmtId="0" fontId="6" fillId="0" borderId="24" xfId="33" applyFont="1" applyBorder="1" applyAlignment="1">
      <alignment horizontal="center" vertical="center"/>
      <protection/>
    </xf>
    <xf numFmtId="0" fontId="7" fillId="0" borderId="25" xfId="33" applyFont="1" applyBorder="1" applyAlignment="1">
      <alignment horizontal="left" vertical="center" wrapText="1"/>
      <protection/>
    </xf>
    <xf numFmtId="0" fontId="7" fillId="0" borderId="26" xfId="33" applyFont="1" applyBorder="1" applyAlignment="1">
      <alignment horizontal="left" vertical="center"/>
      <protection/>
    </xf>
    <xf numFmtId="0" fontId="6" fillId="0" borderId="20" xfId="33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181" fontId="24" fillId="0" borderId="10" xfId="0" applyNumberFormat="1" applyFont="1" applyFill="1" applyBorder="1" applyAlignment="1">
      <alignment horizontal="center" vertical="center" wrapText="1"/>
    </xf>
    <xf numFmtId="181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30" xfId="0" applyFont="1" applyFill="1" applyBorder="1" applyAlignment="1">
      <alignment horizontal="right"/>
    </xf>
    <xf numFmtId="0" fontId="17" fillId="0" borderId="18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7" fillId="0" borderId="18" xfId="0" applyFont="1" applyBorder="1" applyAlignment="1">
      <alignment horizontal="center" vertical="center"/>
    </xf>
    <xf numFmtId="0" fontId="16" fillId="0" borderId="3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年度六大類物資存量表_空白表格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0</xdr:rowOff>
    </xdr:from>
    <xdr:to>
      <xdr:col>1</xdr:col>
      <xdr:colOff>257175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84296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1</xdr:col>
      <xdr:colOff>257175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84296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theme="6" tint="-0.4999699890613556"/>
    <pageSetUpPr fitToPage="1"/>
  </sheetPr>
  <dimension ref="A1:N25"/>
  <sheetViews>
    <sheetView zoomScale="98" zoomScaleNormal="98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3" sqref="L13"/>
    </sheetView>
  </sheetViews>
  <sheetFormatPr defaultColWidth="9.00390625" defaultRowHeight="16.5"/>
  <cols>
    <col min="1" max="1" width="15.625" style="15" customWidth="1"/>
    <col min="2" max="2" width="14.625" style="15" customWidth="1"/>
    <col min="3" max="14" width="11.125" style="15" customWidth="1"/>
    <col min="15" max="16384" width="9.00390625" style="1" customWidth="1"/>
  </cols>
  <sheetData>
    <row r="1" spans="1:14" ht="72.75" customHeight="1" thickBot="1">
      <c r="A1" s="88" t="s">
        <v>482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ht="27" customHeight="1">
      <c r="A2" s="92"/>
      <c r="B2" s="94" t="s">
        <v>368</v>
      </c>
      <c r="C2" s="86" t="s">
        <v>0</v>
      </c>
      <c r="D2" s="86"/>
      <c r="E2" s="86" t="s">
        <v>1</v>
      </c>
      <c r="F2" s="86"/>
      <c r="G2" s="86" t="s">
        <v>2</v>
      </c>
      <c r="H2" s="86"/>
      <c r="I2" s="87" t="s">
        <v>3</v>
      </c>
      <c r="J2" s="87"/>
      <c r="K2" s="87" t="s">
        <v>4</v>
      </c>
      <c r="L2" s="87"/>
      <c r="M2" s="86" t="s">
        <v>5</v>
      </c>
      <c r="N2" s="91"/>
    </row>
    <row r="3" spans="1:14" ht="57" customHeight="1">
      <c r="A3" s="93"/>
      <c r="B3" s="95"/>
      <c r="C3" s="2" t="s">
        <v>20</v>
      </c>
      <c r="D3" s="2" t="s">
        <v>21</v>
      </c>
      <c r="E3" s="2" t="s">
        <v>20</v>
      </c>
      <c r="F3" s="2" t="s">
        <v>21</v>
      </c>
      <c r="G3" s="2" t="s">
        <v>20</v>
      </c>
      <c r="H3" s="2" t="s">
        <v>21</v>
      </c>
      <c r="I3" s="45" t="s">
        <v>20</v>
      </c>
      <c r="J3" s="45" t="s">
        <v>22</v>
      </c>
      <c r="K3" s="45" t="s">
        <v>20</v>
      </c>
      <c r="L3" s="45" t="s">
        <v>22</v>
      </c>
      <c r="M3" s="2" t="s">
        <v>20</v>
      </c>
      <c r="N3" s="3" t="s">
        <v>22</v>
      </c>
    </row>
    <row r="4" spans="1:14" s="5" customFormat="1" ht="24.75" customHeight="1">
      <c r="A4" s="4" t="s">
        <v>14</v>
      </c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s="7" customFormat="1" ht="24.75" customHeight="1">
      <c r="A5" s="6" t="s">
        <v>15</v>
      </c>
      <c r="B5" s="27">
        <v>104</v>
      </c>
      <c r="C5" s="43">
        <v>936</v>
      </c>
      <c r="D5" s="27">
        <v>1272</v>
      </c>
      <c r="E5" s="43">
        <v>936</v>
      </c>
      <c r="F5" s="27">
        <v>936</v>
      </c>
      <c r="G5" s="43">
        <v>104</v>
      </c>
      <c r="H5" s="27">
        <v>690</v>
      </c>
      <c r="I5" s="43">
        <v>104</v>
      </c>
      <c r="J5" s="27">
        <v>180</v>
      </c>
      <c r="K5" s="43">
        <v>104</v>
      </c>
      <c r="L5" s="27">
        <v>300</v>
      </c>
      <c r="M5" s="43">
        <v>104</v>
      </c>
      <c r="N5" s="28">
        <v>359</v>
      </c>
    </row>
    <row r="6" spans="1:14" s="9" customFormat="1" ht="24.75" customHeight="1">
      <c r="A6" s="8" t="s">
        <v>23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s="10" customFormat="1" ht="24.75" customHeight="1">
      <c r="A7" s="6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1:14" s="7" customFormat="1" ht="24.75" customHeight="1">
      <c r="A8" s="6" t="s">
        <v>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s="10" customFormat="1" ht="24.75" customHeight="1">
      <c r="A9" s="8" t="s">
        <v>24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s="10" customFormat="1" ht="24.75" customHeight="1">
      <c r="A10" s="8" t="s">
        <v>25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9" customFormat="1" ht="24.75" customHeight="1">
      <c r="A11" s="6" t="s">
        <v>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2" spans="1:14" s="11" customFormat="1" ht="24.75" customHeight="1">
      <c r="A12" s="8" t="s">
        <v>26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</row>
    <row r="13" spans="1:14" s="5" customFormat="1" ht="24.75" customHeight="1">
      <c r="A13" s="4" t="s">
        <v>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</row>
    <row r="14" spans="1:14" s="12" customFormat="1" ht="24.75" customHeight="1">
      <c r="A14" s="8" t="s">
        <v>27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5" spans="1:14" s="12" customFormat="1" ht="24.75" customHeight="1">
      <c r="A15" s="8" t="s">
        <v>28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1:14" ht="24.75" customHeight="1">
      <c r="A16" s="4" t="s">
        <v>10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</row>
    <row r="17" spans="1:14" ht="24.75" customHeight="1">
      <c r="A17" s="4" t="s">
        <v>12</v>
      </c>
      <c r="B17" s="33">
        <f>SUM(B4:B16)</f>
        <v>104</v>
      </c>
      <c r="C17" s="33">
        <f aca="true" t="shared" si="0" ref="C17:M17">SUM(C4:C16)</f>
        <v>936</v>
      </c>
      <c r="D17" s="44">
        <f>SUM(D4:D16)</f>
        <v>1272</v>
      </c>
      <c r="E17" s="33">
        <f t="shared" si="0"/>
        <v>936</v>
      </c>
      <c r="F17" s="33">
        <f>SUM(F4:F16)</f>
        <v>936</v>
      </c>
      <c r="G17" s="33">
        <f t="shared" si="0"/>
        <v>104</v>
      </c>
      <c r="H17" s="33">
        <f t="shared" si="0"/>
        <v>690</v>
      </c>
      <c r="I17" s="33">
        <f t="shared" si="0"/>
        <v>104</v>
      </c>
      <c r="J17" s="33">
        <f t="shared" si="0"/>
        <v>180</v>
      </c>
      <c r="K17" s="33">
        <f t="shared" si="0"/>
        <v>104</v>
      </c>
      <c r="L17" s="33">
        <v>300</v>
      </c>
      <c r="M17" s="33">
        <f t="shared" si="0"/>
        <v>104</v>
      </c>
      <c r="N17" s="37">
        <f>SUM(N4:N16)</f>
        <v>359</v>
      </c>
    </row>
    <row r="18" spans="1:14" ht="24.75" customHeight="1" thickBot="1">
      <c r="A18" s="13" t="s">
        <v>11</v>
      </c>
      <c r="B18" s="14" t="s">
        <v>13</v>
      </c>
      <c r="C18" s="83" t="s">
        <v>171</v>
      </c>
      <c r="D18" s="83"/>
      <c r="E18" s="83" t="s">
        <v>16</v>
      </c>
      <c r="F18" s="83"/>
      <c r="G18" s="83" t="s">
        <v>17</v>
      </c>
      <c r="H18" s="83"/>
      <c r="I18" s="83" t="s">
        <v>18</v>
      </c>
      <c r="J18" s="83"/>
      <c r="K18" s="83" t="s">
        <v>18</v>
      </c>
      <c r="L18" s="83"/>
      <c r="M18" s="83" t="s">
        <v>19</v>
      </c>
      <c r="N18" s="84"/>
    </row>
    <row r="19" spans="1:14" ht="21" customHeight="1">
      <c r="A19" s="85" t="s">
        <v>222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</row>
    <row r="20" spans="1:14" ht="22.5" customHeight="1">
      <c r="A20" s="85" t="s">
        <v>174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ht="19.5" customHeight="1">
      <c r="A21" s="82" t="s">
        <v>224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1:14" ht="39.75" customHeight="1">
      <c r="A22" s="82" t="s">
        <v>290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</row>
    <row r="25" spans="1:14" ht="19.5">
      <c r="A25" s="7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</sheetData>
  <sheetProtection/>
  <mergeCells count="19">
    <mergeCell ref="E2:F2"/>
    <mergeCell ref="G2:H2"/>
    <mergeCell ref="I2:J2"/>
    <mergeCell ref="A1:N1"/>
    <mergeCell ref="K2:L2"/>
    <mergeCell ref="M2:N2"/>
    <mergeCell ref="A2:A3"/>
    <mergeCell ref="B2:B3"/>
    <mergeCell ref="C2:D2"/>
    <mergeCell ref="A22:N22"/>
    <mergeCell ref="C18:D18"/>
    <mergeCell ref="E18:F18"/>
    <mergeCell ref="G18:H18"/>
    <mergeCell ref="I18:J18"/>
    <mergeCell ref="K18:L18"/>
    <mergeCell ref="M18:N18"/>
    <mergeCell ref="A21:N21"/>
    <mergeCell ref="A20:N20"/>
    <mergeCell ref="A19:N19"/>
  </mergeCells>
  <printOptions/>
  <pageMargins left="0.35" right="0.17" top="0.76" bottom="0.38" header="0.18" footer="0.2"/>
  <pageSetup fitToHeight="1" fitToWidth="1"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8">
    <pageSetUpPr fitToPage="1"/>
  </sheetPr>
  <dimension ref="A1:K42"/>
  <sheetViews>
    <sheetView zoomScale="106" zoomScaleNormal="106" zoomScalePageLayoutView="0" workbookViewId="0" topLeftCell="A1">
      <selection activeCell="I12" sqref="I12"/>
    </sheetView>
  </sheetViews>
  <sheetFormatPr defaultColWidth="9.00390625" defaultRowHeight="16.5"/>
  <cols>
    <col min="1" max="1" width="11.375" style="0" customWidth="1"/>
    <col min="2" max="2" width="16.875" style="0" customWidth="1"/>
    <col min="3" max="3" width="14.125" style="22" customWidth="1"/>
    <col min="4" max="5" width="12.50390625" style="0" customWidth="1"/>
    <col min="6" max="6" width="10.00390625" style="0" customWidth="1"/>
    <col min="7" max="7" width="9.375" style="0" bestFit="1" customWidth="1"/>
    <col min="8" max="8" width="12.375" style="0" customWidth="1"/>
    <col min="9" max="9" width="19.875" style="0" customWidth="1"/>
    <col min="10" max="10" width="18.125" style="0" customWidth="1"/>
    <col min="11" max="11" width="19.50390625" style="0" customWidth="1"/>
    <col min="12" max="12" width="15.875" style="0" customWidth="1"/>
  </cols>
  <sheetData>
    <row r="1" spans="1:11" s="18" customFormat="1" ht="30" customHeight="1">
      <c r="A1" s="139" t="s">
        <v>149</v>
      </c>
      <c r="B1" s="139"/>
      <c r="C1" s="139"/>
      <c r="D1" s="139"/>
      <c r="E1" s="139"/>
      <c r="F1" s="139"/>
      <c r="G1" s="139"/>
      <c r="H1" s="139"/>
      <c r="I1" s="139"/>
      <c r="J1" s="135"/>
      <c r="K1" s="135"/>
    </row>
    <row r="2" spans="1:11" s="18" customFormat="1" ht="27.75" customHeight="1">
      <c r="A2" s="136" t="s">
        <v>150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18" customFormat="1" ht="21.75" customHeight="1">
      <c r="A3" s="140" t="s">
        <v>179</v>
      </c>
      <c r="B3" s="141"/>
      <c r="C3" s="141"/>
      <c r="D3" s="141"/>
      <c r="E3" s="141"/>
      <c r="F3" s="141"/>
      <c r="G3" s="141"/>
      <c r="H3" s="141"/>
      <c r="I3" s="152" t="s">
        <v>269</v>
      </c>
      <c r="J3" s="153"/>
      <c r="K3" s="153"/>
    </row>
    <row r="4" spans="1:11" s="19" customFormat="1" ht="40.5" customHeight="1">
      <c r="A4" s="137" t="s">
        <v>83</v>
      </c>
      <c r="B4" s="131" t="s">
        <v>84</v>
      </c>
      <c r="C4" s="131" t="s">
        <v>29</v>
      </c>
      <c r="D4" s="131" t="s">
        <v>85</v>
      </c>
      <c r="E4" s="131" t="s">
        <v>94</v>
      </c>
      <c r="F4" s="133" t="s">
        <v>86</v>
      </c>
      <c r="G4" s="131" t="s">
        <v>87</v>
      </c>
      <c r="H4" s="131" t="s">
        <v>95</v>
      </c>
      <c r="I4" s="131" t="s">
        <v>88</v>
      </c>
      <c r="J4" s="69" t="s">
        <v>89</v>
      </c>
      <c r="K4" s="69" t="s">
        <v>90</v>
      </c>
    </row>
    <row r="5" spans="1:11" s="18" customFormat="1" ht="34.5" customHeight="1">
      <c r="A5" s="138"/>
      <c r="B5" s="132"/>
      <c r="C5" s="132"/>
      <c r="D5" s="132"/>
      <c r="E5" s="132"/>
      <c r="F5" s="132"/>
      <c r="G5" s="132"/>
      <c r="H5" s="132"/>
      <c r="I5" s="132"/>
      <c r="J5" s="20" t="s">
        <v>83</v>
      </c>
      <c r="K5" s="66" t="s">
        <v>91</v>
      </c>
    </row>
    <row r="6" spans="1:11" ht="34.5" customHeight="1">
      <c r="A6" s="62"/>
      <c r="B6" s="62"/>
      <c r="C6" s="62" t="s">
        <v>468</v>
      </c>
      <c r="D6" s="62"/>
      <c r="E6" s="62"/>
      <c r="F6" s="62"/>
      <c r="G6" s="62"/>
      <c r="H6" s="62"/>
      <c r="I6" s="62"/>
      <c r="J6" s="62"/>
      <c r="K6" s="62"/>
    </row>
    <row r="7" spans="1:11" ht="34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34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s="39" customFormat="1" ht="34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="39" customFormat="1" ht="34.5" customHeight="1"/>
    <row r="11" s="39" customFormat="1" ht="34.5" customHeight="1"/>
    <row r="12" s="39" customFormat="1" ht="34.5" customHeight="1"/>
    <row r="13" s="39" customFormat="1" ht="34.5" customHeight="1"/>
    <row r="14" s="39" customFormat="1" ht="34.5" customHeight="1"/>
    <row r="15" s="39" customFormat="1" ht="34.5" customHeight="1"/>
    <row r="16" ht="34.5" customHeight="1">
      <c r="C16"/>
    </row>
    <row r="17" ht="34.5" customHeight="1">
      <c r="C17"/>
    </row>
    <row r="18" ht="34.5" customHeight="1">
      <c r="C18"/>
    </row>
    <row r="19" ht="34.5" customHeight="1">
      <c r="C19"/>
    </row>
    <row r="20" ht="34.5" customHeight="1">
      <c r="C20"/>
    </row>
    <row r="21" ht="34.5" customHeight="1">
      <c r="C21"/>
    </row>
    <row r="22" ht="34.5" customHeight="1">
      <c r="C22"/>
    </row>
    <row r="23" ht="34.5" customHeight="1">
      <c r="C23"/>
    </row>
    <row r="24" ht="34.5" customHeight="1">
      <c r="C24"/>
    </row>
    <row r="25" ht="34.5" customHeight="1">
      <c r="C25"/>
    </row>
    <row r="26" ht="34.5" customHeight="1">
      <c r="C26"/>
    </row>
    <row r="27" ht="34.5" customHeight="1">
      <c r="C27"/>
    </row>
    <row r="28" ht="34.5" customHeight="1">
      <c r="C28"/>
    </row>
    <row r="29" ht="34.5" customHeight="1">
      <c r="C29"/>
    </row>
    <row r="30" ht="34.5" customHeight="1">
      <c r="C30"/>
    </row>
    <row r="31" ht="34.5" customHeight="1">
      <c r="C31"/>
    </row>
    <row r="32" ht="34.5" customHeight="1">
      <c r="C32"/>
    </row>
    <row r="33" ht="34.5" customHeight="1">
      <c r="C33"/>
    </row>
    <row r="34" ht="34.5" customHeight="1">
      <c r="C34"/>
    </row>
    <row r="35" ht="34.5" customHeight="1">
      <c r="C35"/>
    </row>
    <row r="36" ht="34.5" customHeight="1">
      <c r="C36"/>
    </row>
    <row r="37" ht="34.5" customHeight="1">
      <c r="C37"/>
    </row>
    <row r="38" ht="34.5" customHeight="1">
      <c r="C38"/>
    </row>
    <row r="39" ht="34.5" customHeight="1">
      <c r="C39"/>
    </row>
    <row r="40" ht="34.5" customHeight="1">
      <c r="C40"/>
    </row>
    <row r="41" ht="34.5" customHeight="1">
      <c r="C41"/>
    </row>
    <row r="42" ht="34.5" customHeight="1">
      <c r="C42"/>
    </row>
  </sheetData>
  <sheetProtection/>
  <mergeCells count="13">
    <mergeCell ref="D4:D5"/>
    <mergeCell ref="E4:E5"/>
    <mergeCell ref="F4:F5"/>
    <mergeCell ref="G4:G5"/>
    <mergeCell ref="H4:H5"/>
    <mergeCell ref="I4:I5"/>
    <mergeCell ref="A1:K1"/>
    <mergeCell ref="A2:K2"/>
    <mergeCell ref="A3:H3"/>
    <mergeCell ref="I3:K3"/>
    <mergeCell ref="A4:A5"/>
    <mergeCell ref="B4:B5"/>
    <mergeCell ref="C4:C5"/>
  </mergeCells>
  <printOptions/>
  <pageMargins left="0.25" right="0.25" top="0.75" bottom="0.75" header="0.3" footer="0.3"/>
  <pageSetup fitToHeight="1" fitToWidth="1"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24">
    <tabColor theme="6" tint="0.39998000860214233"/>
    <pageSetUpPr fitToPage="1"/>
  </sheetPr>
  <dimension ref="A1:I43"/>
  <sheetViews>
    <sheetView zoomScalePageLayoutView="0" workbookViewId="0" topLeftCell="A1">
      <selection activeCell="A6" sqref="A6:A18"/>
    </sheetView>
  </sheetViews>
  <sheetFormatPr defaultColWidth="9.00390625" defaultRowHeight="16.5"/>
  <cols>
    <col min="1" max="1" width="11.375" style="0" customWidth="1"/>
    <col min="2" max="2" width="16.875" style="0" customWidth="1"/>
    <col min="3" max="3" width="14.125" style="22" customWidth="1"/>
    <col min="4" max="5" width="12.50390625" style="0" customWidth="1"/>
    <col min="6" max="6" width="10.00390625" style="0" customWidth="1"/>
    <col min="7" max="7" width="9.375" style="0" bestFit="1" customWidth="1"/>
    <col min="8" max="8" width="14.875" style="0" customWidth="1"/>
    <col min="9" max="9" width="15.875" style="0" customWidth="1"/>
  </cols>
  <sheetData>
    <row r="1" spans="1:8" s="18" customFormat="1" ht="30" customHeight="1">
      <c r="A1" s="135" t="s">
        <v>149</v>
      </c>
      <c r="B1" s="135"/>
      <c r="C1" s="135"/>
      <c r="D1" s="135"/>
      <c r="E1" s="135"/>
      <c r="F1" s="135"/>
      <c r="G1" s="135"/>
      <c r="H1" s="135"/>
    </row>
    <row r="2" spans="1:8" s="18" customFormat="1" ht="27.75" customHeight="1">
      <c r="A2" s="136" t="s">
        <v>459</v>
      </c>
      <c r="B2" s="136"/>
      <c r="C2" s="136"/>
      <c r="D2" s="136"/>
      <c r="E2" s="136"/>
      <c r="F2" s="136"/>
      <c r="G2" s="136"/>
      <c r="H2" s="136"/>
    </row>
    <row r="3" spans="1:8" s="18" customFormat="1" ht="21.75" customHeight="1">
      <c r="A3" s="70" t="s">
        <v>226</v>
      </c>
      <c r="B3" s="71"/>
      <c r="C3" s="68"/>
      <c r="D3" s="68"/>
      <c r="E3" s="151" t="s">
        <v>363</v>
      </c>
      <c r="F3" s="151"/>
      <c r="G3" s="151"/>
      <c r="H3" s="151"/>
    </row>
    <row r="4" spans="1:8" s="19" customFormat="1" ht="40.5" customHeight="1">
      <c r="A4" s="137" t="s">
        <v>421</v>
      </c>
      <c r="B4" s="131" t="s">
        <v>84</v>
      </c>
      <c r="C4" s="131" t="s">
        <v>29</v>
      </c>
      <c r="D4" s="131" t="s">
        <v>85</v>
      </c>
      <c r="E4" s="131" t="s">
        <v>94</v>
      </c>
      <c r="F4" s="133" t="s">
        <v>86</v>
      </c>
      <c r="G4" s="131" t="s">
        <v>87</v>
      </c>
      <c r="H4" s="131" t="s">
        <v>95</v>
      </c>
    </row>
    <row r="5" spans="1:8" s="18" customFormat="1" ht="34.5" customHeight="1">
      <c r="A5" s="138"/>
      <c r="B5" s="132"/>
      <c r="C5" s="132"/>
      <c r="D5" s="132"/>
      <c r="E5" s="132"/>
      <c r="F5" s="132"/>
      <c r="G5" s="132"/>
      <c r="H5" s="132"/>
    </row>
    <row r="6" spans="1:9" s="39" customFormat="1" ht="19.5" customHeight="1">
      <c r="A6" s="64" t="s">
        <v>487</v>
      </c>
      <c r="B6" s="35" t="s">
        <v>425</v>
      </c>
      <c r="C6" s="36" t="s">
        <v>426</v>
      </c>
      <c r="D6" s="35" t="s">
        <v>427</v>
      </c>
      <c r="E6" s="35">
        <v>8</v>
      </c>
      <c r="F6" s="35">
        <v>0</v>
      </c>
      <c r="G6" s="35">
        <v>0</v>
      </c>
      <c r="H6" s="35">
        <f>E6+F6-G6</f>
        <v>8</v>
      </c>
      <c r="I6" s="39" t="s">
        <v>225</v>
      </c>
    </row>
    <row r="7" spans="1:8" ht="19.5" customHeight="1">
      <c r="A7" s="64" t="s">
        <v>487</v>
      </c>
      <c r="B7" s="35" t="s">
        <v>425</v>
      </c>
      <c r="C7" s="36" t="s">
        <v>428</v>
      </c>
      <c r="D7" s="35" t="s">
        <v>429</v>
      </c>
      <c r="E7" s="35">
        <v>180</v>
      </c>
      <c r="F7" s="35">
        <v>0</v>
      </c>
      <c r="G7" s="35">
        <v>0</v>
      </c>
      <c r="H7" s="35">
        <f aca="true" t="shared" si="0" ref="H7:H18">E7+F7-G7</f>
        <v>180</v>
      </c>
    </row>
    <row r="8" spans="1:8" ht="19.5" customHeight="1">
      <c r="A8" s="64" t="s">
        <v>486</v>
      </c>
      <c r="B8" s="21" t="s">
        <v>422</v>
      </c>
      <c r="C8" s="23" t="s">
        <v>96</v>
      </c>
      <c r="D8" s="21" t="s">
        <v>51</v>
      </c>
      <c r="E8" s="21">
        <v>49</v>
      </c>
      <c r="F8" s="21">
        <v>0</v>
      </c>
      <c r="G8" s="21">
        <v>0</v>
      </c>
      <c r="H8" s="35">
        <f t="shared" si="0"/>
        <v>49</v>
      </c>
    </row>
    <row r="9" spans="1:8" ht="19.5" customHeight="1">
      <c r="A9" s="64" t="s">
        <v>486</v>
      </c>
      <c r="B9" s="21" t="s">
        <v>439</v>
      </c>
      <c r="C9" s="36" t="s">
        <v>460</v>
      </c>
      <c r="D9" s="35" t="s">
        <v>429</v>
      </c>
      <c r="E9" s="35">
        <v>30</v>
      </c>
      <c r="F9" s="35">
        <v>0</v>
      </c>
      <c r="G9" s="35">
        <v>0</v>
      </c>
      <c r="H9" s="35">
        <f t="shared" si="0"/>
        <v>30</v>
      </c>
    </row>
    <row r="10" spans="1:8" s="39" customFormat="1" ht="19.5" customHeight="1">
      <c r="A10" s="64" t="s">
        <v>486</v>
      </c>
      <c r="B10" s="35" t="s">
        <v>439</v>
      </c>
      <c r="C10" s="36" t="s">
        <v>59</v>
      </c>
      <c r="D10" s="35" t="s">
        <v>58</v>
      </c>
      <c r="E10" s="35">
        <v>50</v>
      </c>
      <c r="F10" s="35">
        <v>0</v>
      </c>
      <c r="G10" s="35">
        <v>0</v>
      </c>
      <c r="H10" s="35">
        <f t="shared" si="0"/>
        <v>50</v>
      </c>
    </row>
    <row r="11" spans="1:8" s="39" customFormat="1" ht="19.5" customHeight="1">
      <c r="A11" s="64" t="s">
        <v>486</v>
      </c>
      <c r="B11" s="35" t="s">
        <v>430</v>
      </c>
      <c r="C11" s="36" t="s">
        <v>438</v>
      </c>
      <c r="D11" s="35" t="s">
        <v>54</v>
      </c>
      <c r="E11" s="35">
        <v>150</v>
      </c>
      <c r="F11" s="35">
        <v>0</v>
      </c>
      <c r="G11" s="35">
        <v>0</v>
      </c>
      <c r="H11" s="35">
        <f t="shared" si="0"/>
        <v>150</v>
      </c>
    </row>
    <row r="12" spans="1:8" s="39" customFormat="1" ht="19.5" customHeight="1">
      <c r="A12" s="64" t="s">
        <v>486</v>
      </c>
      <c r="B12" s="35" t="s">
        <v>430</v>
      </c>
      <c r="C12" s="36" t="s">
        <v>431</v>
      </c>
      <c r="D12" s="35" t="s">
        <v>432</v>
      </c>
      <c r="E12" s="35">
        <v>50</v>
      </c>
      <c r="F12" s="35">
        <v>0</v>
      </c>
      <c r="G12" s="35">
        <v>0</v>
      </c>
      <c r="H12" s="35">
        <f t="shared" si="0"/>
        <v>50</v>
      </c>
    </row>
    <row r="13" spans="1:8" s="39" customFormat="1" ht="19.5" customHeight="1">
      <c r="A13" s="64" t="s">
        <v>486</v>
      </c>
      <c r="B13" s="35" t="s">
        <v>422</v>
      </c>
      <c r="C13" s="36" t="s">
        <v>60</v>
      </c>
      <c r="D13" s="35" t="s">
        <v>51</v>
      </c>
      <c r="E13" s="35">
        <v>20</v>
      </c>
      <c r="F13" s="35">
        <v>0</v>
      </c>
      <c r="G13" s="35">
        <v>0</v>
      </c>
      <c r="H13" s="35">
        <f t="shared" si="0"/>
        <v>20</v>
      </c>
    </row>
    <row r="14" spans="1:8" s="39" customFormat="1" ht="19.5" customHeight="1">
      <c r="A14" s="64" t="s">
        <v>486</v>
      </c>
      <c r="B14" s="35" t="s">
        <v>422</v>
      </c>
      <c r="C14" s="36" t="s">
        <v>423</v>
      </c>
      <c r="D14" s="35" t="s">
        <v>424</v>
      </c>
      <c r="E14" s="35">
        <v>15</v>
      </c>
      <c r="F14" s="35">
        <v>0</v>
      </c>
      <c r="G14" s="35">
        <v>2</v>
      </c>
      <c r="H14" s="35">
        <f t="shared" si="0"/>
        <v>13</v>
      </c>
    </row>
    <row r="15" spans="1:8" s="39" customFormat="1" ht="19.5" customHeight="1">
      <c r="A15" s="64" t="s">
        <v>486</v>
      </c>
      <c r="B15" s="35" t="s">
        <v>450</v>
      </c>
      <c r="C15" s="40" t="s">
        <v>461</v>
      </c>
      <c r="D15" s="41" t="s">
        <v>51</v>
      </c>
      <c r="E15" s="41">
        <v>5</v>
      </c>
      <c r="F15" s="35">
        <v>0</v>
      </c>
      <c r="G15" s="35">
        <v>0</v>
      </c>
      <c r="H15" s="35">
        <f>E15+F15-G15</f>
        <v>5</v>
      </c>
    </row>
    <row r="16" spans="1:8" s="39" customFormat="1" ht="19.5" customHeight="1">
      <c r="A16" s="64" t="s">
        <v>486</v>
      </c>
      <c r="B16" s="35" t="s">
        <v>450</v>
      </c>
      <c r="C16" s="40" t="s">
        <v>462</v>
      </c>
      <c r="D16" s="41" t="s">
        <v>51</v>
      </c>
      <c r="E16" s="41">
        <v>16</v>
      </c>
      <c r="F16" s="35">
        <v>0</v>
      </c>
      <c r="G16" s="35">
        <v>0</v>
      </c>
      <c r="H16" s="35">
        <f t="shared" si="0"/>
        <v>16</v>
      </c>
    </row>
    <row r="17" spans="1:8" ht="19.5" customHeight="1">
      <c r="A17" s="64" t="s">
        <v>486</v>
      </c>
      <c r="B17" s="21" t="s">
        <v>450</v>
      </c>
      <c r="C17" s="23" t="s">
        <v>463</v>
      </c>
      <c r="D17" s="17" t="s">
        <v>54</v>
      </c>
      <c r="E17" s="17">
        <v>50</v>
      </c>
      <c r="F17" s="21">
        <v>0</v>
      </c>
      <c r="G17" s="21">
        <v>0</v>
      </c>
      <c r="H17" s="35">
        <f t="shared" si="0"/>
        <v>50</v>
      </c>
    </row>
    <row r="18" spans="1:8" ht="19.5" customHeight="1">
      <c r="A18" s="64" t="s">
        <v>486</v>
      </c>
      <c r="B18" s="65" t="s">
        <v>450</v>
      </c>
      <c r="C18" s="74" t="s">
        <v>464</v>
      </c>
      <c r="D18" s="65" t="s">
        <v>51</v>
      </c>
      <c r="E18" s="65">
        <v>1</v>
      </c>
      <c r="F18" s="65">
        <v>0</v>
      </c>
      <c r="G18" s="65">
        <v>0</v>
      </c>
      <c r="H18" s="35">
        <f t="shared" si="0"/>
        <v>1</v>
      </c>
    </row>
    <row r="19" ht="19.5" customHeight="1">
      <c r="C19"/>
    </row>
    <row r="20" ht="19.5" customHeight="1">
      <c r="C20"/>
    </row>
    <row r="21" ht="19.5" customHeight="1">
      <c r="C21"/>
    </row>
    <row r="22" ht="19.5" customHeight="1">
      <c r="C22"/>
    </row>
    <row r="23" ht="19.5" customHeight="1">
      <c r="C23"/>
    </row>
    <row r="24" ht="19.5" customHeight="1">
      <c r="C24"/>
    </row>
    <row r="25" ht="19.5" customHeight="1">
      <c r="C25"/>
    </row>
    <row r="26" ht="19.5" customHeight="1">
      <c r="C26"/>
    </row>
    <row r="27" ht="19.5" customHeight="1">
      <c r="C27"/>
    </row>
    <row r="28" ht="19.5" customHeight="1">
      <c r="C28"/>
    </row>
    <row r="29" ht="19.5" customHeight="1">
      <c r="C29"/>
    </row>
    <row r="30" ht="19.5" customHeight="1">
      <c r="C30"/>
    </row>
    <row r="31" ht="19.5" customHeight="1">
      <c r="C31"/>
    </row>
    <row r="32" ht="19.5" customHeight="1">
      <c r="C32"/>
    </row>
    <row r="33" ht="19.5" customHeight="1">
      <c r="C33"/>
    </row>
    <row r="34" ht="19.5" customHeight="1">
      <c r="C34"/>
    </row>
    <row r="35" ht="19.5" customHeight="1">
      <c r="C35"/>
    </row>
    <row r="36" ht="19.5" customHeight="1">
      <c r="C36"/>
    </row>
    <row r="37" ht="19.5" customHeight="1">
      <c r="C37"/>
    </row>
    <row r="38" ht="19.5" customHeight="1">
      <c r="C38"/>
    </row>
    <row r="39" ht="19.5" customHeight="1">
      <c r="C39"/>
    </row>
    <row r="40" ht="19.5" customHeight="1">
      <c r="C40"/>
    </row>
    <row r="41" ht="19.5" customHeight="1">
      <c r="C41"/>
    </row>
    <row r="42" ht="19.5" customHeight="1">
      <c r="C42"/>
    </row>
    <row r="43" ht="19.5" customHeight="1">
      <c r="C43"/>
    </row>
  </sheetData>
  <sheetProtection/>
  <mergeCells count="11">
    <mergeCell ref="F4:F5"/>
    <mergeCell ref="G4:G5"/>
    <mergeCell ref="H4:H5"/>
    <mergeCell ref="A1:H1"/>
    <mergeCell ref="A2:H2"/>
    <mergeCell ref="E3:H3"/>
    <mergeCell ref="A4:A5"/>
    <mergeCell ref="B4:B5"/>
    <mergeCell ref="C4:C5"/>
    <mergeCell ref="D4:D5"/>
    <mergeCell ref="E4:E5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19">
    <pageSetUpPr fitToPage="1"/>
  </sheetPr>
  <dimension ref="A1:L42"/>
  <sheetViews>
    <sheetView zoomScale="106" zoomScaleNormal="106" zoomScalePageLayoutView="0" workbookViewId="0" topLeftCell="A1">
      <selection activeCell="A6" sqref="A6:IV6"/>
    </sheetView>
  </sheetViews>
  <sheetFormatPr defaultColWidth="9.00390625" defaultRowHeight="16.5"/>
  <cols>
    <col min="1" max="1" width="11.375" style="0" customWidth="1"/>
    <col min="2" max="2" width="16.875" style="0" customWidth="1"/>
    <col min="3" max="3" width="14.125" style="22" customWidth="1"/>
    <col min="4" max="5" width="12.50390625" style="0" customWidth="1"/>
    <col min="6" max="6" width="10.00390625" style="0" customWidth="1"/>
    <col min="7" max="7" width="9.375" style="0" bestFit="1" customWidth="1"/>
    <col min="8" max="8" width="12.375" style="0" customWidth="1"/>
    <col min="9" max="9" width="19.875" style="0" customWidth="1"/>
    <col min="10" max="10" width="18.125" style="0" customWidth="1"/>
    <col min="11" max="11" width="19.50390625" style="0" customWidth="1"/>
    <col min="12" max="12" width="15.875" style="0" customWidth="1"/>
  </cols>
  <sheetData>
    <row r="1" spans="1:11" s="18" customFormat="1" ht="30" customHeight="1">
      <c r="A1" s="139" t="s">
        <v>149</v>
      </c>
      <c r="B1" s="139"/>
      <c r="C1" s="139"/>
      <c r="D1" s="139"/>
      <c r="E1" s="139"/>
      <c r="F1" s="139"/>
      <c r="G1" s="139"/>
      <c r="H1" s="139"/>
      <c r="I1" s="139"/>
      <c r="J1" s="135"/>
      <c r="K1" s="135"/>
    </row>
    <row r="2" spans="1:11" s="18" customFormat="1" ht="27.75" customHeight="1">
      <c r="A2" s="136" t="s">
        <v>150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2" s="18" customFormat="1" ht="21.75" customHeight="1">
      <c r="A3" s="67" t="s">
        <v>226</v>
      </c>
      <c r="B3" s="68"/>
      <c r="C3" s="68"/>
      <c r="D3" s="68"/>
      <c r="E3" s="68"/>
      <c r="F3" s="68"/>
      <c r="G3" s="68"/>
      <c r="H3" s="68"/>
      <c r="I3" s="68"/>
      <c r="J3" s="151" t="s">
        <v>363</v>
      </c>
      <c r="K3" s="151"/>
      <c r="L3" s="68"/>
    </row>
    <row r="4" spans="1:11" s="19" customFormat="1" ht="40.5" customHeight="1">
      <c r="A4" s="137" t="s">
        <v>83</v>
      </c>
      <c r="B4" s="131" t="s">
        <v>84</v>
      </c>
      <c r="C4" s="131" t="s">
        <v>29</v>
      </c>
      <c r="D4" s="131" t="s">
        <v>85</v>
      </c>
      <c r="E4" s="131" t="s">
        <v>94</v>
      </c>
      <c r="F4" s="133" t="s">
        <v>86</v>
      </c>
      <c r="G4" s="131" t="s">
        <v>87</v>
      </c>
      <c r="H4" s="131" t="s">
        <v>95</v>
      </c>
      <c r="I4" s="131" t="s">
        <v>88</v>
      </c>
      <c r="J4" s="69" t="s">
        <v>89</v>
      </c>
      <c r="K4" s="69" t="s">
        <v>90</v>
      </c>
    </row>
    <row r="5" spans="1:11" s="18" customFormat="1" ht="34.5" customHeight="1">
      <c r="A5" s="138"/>
      <c r="B5" s="132"/>
      <c r="C5" s="132"/>
      <c r="D5" s="132"/>
      <c r="E5" s="132"/>
      <c r="F5" s="132"/>
      <c r="G5" s="132"/>
      <c r="H5" s="132"/>
      <c r="I5" s="132"/>
      <c r="J5" s="20" t="s">
        <v>83</v>
      </c>
      <c r="K5" s="66" t="s">
        <v>91</v>
      </c>
    </row>
    <row r="6" spans="1:11" ht="34.5" customHeight="1">
      <c r="A6" s="62"/>
      <c r="B6" s="62"/>
      <c r="C6" s="62" t="s">
        <v>468</v>
      </c>
      <c r="D6" s="62"/>
      <c r="E6" s="62"/>
      <c r="F6" s="62"/>
      <c r="G6" s="62"/>
      <c r="H6" s="62"/>
      <c r="I6" s="62"/>
      <c r="J6" s="62"/>
      <c r="K6" s="65"/>
    </row>
    <row r="7" spans="1:11" ht="34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34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s="39" customFormat="1" ht="34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="39" customFormat="1" ht="34.5" customHeight="1"/>
    <row r="11" s="39" customFormat="1" ht="34.5" customHeight="1"/>
    <row r="12" s="39" customFormat="1" ht="34.5" customHeight="1"/>
    <row r="13" s="39" customFormat="1" ht="34.5" customHeight="1"/>
    <row r="14" s="39" customFormat="1" ht="34.5" customHeight="1"/>
    <row r="15" s="39" customFormat="1" ht="34.5" customHeight="1"/>
    <row r="16" ht="34.5" customHeight="1">
      <c r="C16"/>
    </row>
    <row r="17" ht="34.5" customHeight="1">
      <c r="C17"/>
    </row>
    <row r="18" ht="34.5" customHeight="1">
      <c r="C18"/>
    </row>
    <row r="19" ht="34.5" customHeight="1">
      <c r="C19"/>
    </row>
    <row r="20" ht="34.5" customHeight="1">
      <c r="C20"/>
    </row>
    <row r="21" ht="34.5" customHeight="1">
      <c r="C21"/>
    </row>
    <row r="22" ht="34.5" customHeight="1">
      <c r="C22"/>
    </row>
    <row r="23" ht="34.5" customHeight="1">
      <c r="C23"/>
    </row>
    <row r="24" ht="34.5" customHeight="1">
      <c r="C24"/>
    </row>
    <row r="25" ht="34.5" customHeight="1">
      <c r="C25"/>
    </row>
    <row r="26" ht="34.5" customHeight="1">
      <c r="C26"/>
    </row>
    <row r="27" ht="34.5" customHeight="1">
      <c r="C27"/>
    </row>
    <row r="28" ht="34.5" customHeight="1">
      <c r="C28"/>
    </row>
    <row r="29" ht="34.5" customHeight="1">
      <c r="C29"/>
    </row>
    <row r="30" ht="34.5" customHeight="1">
      <c r="C30"/>
    </row>
    <row r="31" ht="34.5" customHeight="1">
      <c r="C31"/>
    </row>
    <row r="32" ht="34.5" customHeight="1">
      <c r="C32"/>
    </row>
    <row r="33" ht="34.5" customHeight="1">
      <c r="C33"/>
    </row>
    <row r="34" ht="34.5" customHeight="1">
      <c r="C34"/>
    </row>
    <row r="35" ht="34.5" customHeight="1">
      <c r="C35"/>
    </row>
    <row r="36" ht="34.5" customHeight="1">
      <c r="C36"/>
    </row>
    <row r="37" ht="34.5" customHeight="1">
      <c r="C37"/>
    </row>
    <row r="38" ht="34.5" customHeight="1">
      <c r="C38"/>
    </row>
    <row r="39" ht="34.5" customHeight="1">
      <c r="C39"/>
    </row>
    <row r="40" ht="34.5" customHeight="1">
      <c r="C40"/>
    </row>
    <row r="41" ht="34.5" customHeight="1">
      <c r="C41"/>
    </row>
    <row r="42" ht="34.5" customHeight="1">
      <c r="C42"/>
    </row>
  </sheetData>
  <sheetProtection/>
  <mergeCells count="12">
    <mergeCell ref="G4:G5"/>
    <mergeCell ref="H4:H5"/>
    <mergeCell ref="I4:I5"/>
    <mergeCell ref="J3:K3"/>
    <mergeCell ref="A1:K1"/>
    <mergeCell ref="A2:K2"/>
    <mergeCell ref="A4:A5"/>
    <mergeCell ref="B4:B5"/>
    <mergeCell ref="C4:C5"/>
    <mergeCell ref="D4:D5"/>
    <mergeCell ref="E4:E5"/>
    <mergeCell ref="F4:F5"/>
  </mergeCells>
  <printOptions/>
  <pageMargins left="0.25" right="0.25" top="0.75" bottom="0.75" header="0.3" footer="0.3"/>
  <pageSetup fitToHeight="1" fitToWidth="1"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25">
    <tabColor theme="6" tint="0.39998000860214233"/>
    <pageSetUpPr fitToPage="1"/>
  </sheetPr>
  <dimension ref="A1:I43"/>
  <sheetViews>
    <sheetView zoomScalePageLayoutView="0" workbookViewId="0" topLeftCell="A1">
      <selection activeCell="A6" sqref="A6:A19"/>
    </sheetView>
  </sheetViews>
  <sheetFormatPr defaultColWidth="9.00390625" defaultRowHeight="16.5"/>
  <cols>
    <col min="1" max="1" width="11.375" style="0" customWidth="1"/>
    <col min="2" max="2" width="16.875" style="0" customWidth="1"/>
    <col min="3" max="3" width="14.125" style="22" customWidth="1"/>
    <col min="4" max="5" width="12.50390625" style="0" customWidth="1"/>
    <col min="6" max="6" width="10.00390625" style="0" customWidth="1"/>
    <col min="7" max="7" width="9.375" style="0" bestFit="1" customWidth="1"/>
    <col min="8" max="8" width="14.875" style="0" customWidth="1"/>
    <col min="9" max="9" width="15.875" style="0" customWidth="1"/>
  </cols>
  <sheetData>
    <row r="1" spans="1:8" s="18" customFormat="1" ht="30" customHeight="1">
      <c r="A1" s="135" t="s">
        <v>149</v>
      </c>
      <c r="B1" s="135"/>
      <c r="C1" s="135"/>
      <c r="D1" s="135"/>
      <c r="E1" s="135"/>
      <c r="F1" s="135"/>
      <c r="G1" s="135"/>
      <c r="H1" s="135"/>
    </row>
    <row r="2" spans="1:8" s="18" customFormat="1" ht="27.75" customHeight="1">
      <c r="A2" s="136" t="s">
        <v>459</v>
      </c>
      <c r="B2" s="136"/>
      <c r="C2" s="136"/>
      <c r="D2" s="136"/>
      <c r="E2" s="136"/>
      <c r="F2" s="136"/>
      <c r="G2" s="136"/>
      <c r="H2" s="136"/>
    </row>
    <row r="3" spans="1:8" s="18" customFormat="1" ht="21.75" customHeight="1">
      <c r="A3" s="67" t="s">
        <v>232</v>
      </c>
      <c r="B3" s="68"/>
      <c r="C3" s="68"/>
      <c r="D3" s="68"/>
      <c r="E3" s="151" t="s">
        <v>374</v>
      </c>
      <c r="F3" s="151"/>
      <c r="G3" s="151"/>
      <c r="H3" s="151"/>
    </row>
    <row r="4" spans="1:8" s="19" customFormat="1" ht="40.5" customHeight="1">
      <c r="A4" s="137" t="s">
        <v>421</v>
      </c>
      <c r="B4" s="131" t="s">
        <v>84</v>
      </c>
      <c r="C4" s="131" t="s">
        <v>29</v>
      </c>
      <c r="D4" s="131" t="s">
        <v>85</v>
      </c>
      <c r="E4" s="131" t="s">
        <v>94</v>
      </c>
      <c r="F4" s="133" t="s">
        <v>86</v>
      </c>
      <c r="G4" s="131" t="s">
        <v>87</v>
      </c>
      <c r="H4" s="131" t="s">
        <v>95</v>
      </c>
    </row>
    <row r="5" spans="1:8" s="18" customFormat="1" ht="34.5" customHeight="1">
      <c r="A5" s="138"/>
      <c r="B5" s="132"/>
      <c r="C5" s="132"/>
      <c r="D5" s="132"/>
      <c r="E5" s="132"/>
      <c r="F5" s="132"/>
      <c r="G5" s="132"/>
      <c r="H5" s="132"/>
    </row>
    <row r="6" spans="1:9" s="39" customFormat="1" ht="19.5" customHeight="1">
      <c r="A6" s="64" t="s">
        <v>487</v>
      </c>
      <c r="B6" s="35" t="s">
        <v>425</v>
      </c>
      <c r="C6" s="36" t="s">
        <v>426</v>
      </c>
      <c r="D6" s="35" t="s">
        <v>427</v>
      </c>
      <c r="E6" s="35">
        <v>10</v>
      </c>
      <c r="F6" s="35">
        <v>0</v>
      </c>
      <c r="G6" s="35">
        <v>0</v>
      </c>
      <c r="H6" s="35">
        <f>E6+F6-G6</f>
        <v>10</v>
      </c>
      <c r="I6" s="39" t="s">
        <v>225</v>
      </c>
    </row>
    <row r="7" spans="1:8" ht="19.5" customHeight="1">
      <c r="A7" s="64" t="s">
        <v>487</v>
      </c>
      <c r="B7" s="35" t="s">
        <v>425</v>
      </c>
      <c r="C7" s="36" t="s">
        <v>428</v>
      </c>
      <c r="D7" s="35" t="s">
        <v>429</v>
      </c>
      <c r="E7" s="35">
        <v>180</v>
      </c>
      <c r="F7" s="35">
        <v>0</v>
      </c>
      <c r="G7" s="35">
        <v>0</v>
      </c>
      <c r="H7" s="35">
        <f aca="true" t="shared" si="0" ref="H7:H19">E7+F7-G7</f>
        <v>180</v>
      </c>
    </row>
    <row r="8" spans="1:8" ht="19.5" customHeight="1">
      <c r="A8" s="64" t="s">
        <v>486</v>
      </c>
      <c r="B8" s="21" t="s">
        <v>422</v>
      </c>
      <c r="C8" s="23" t="s">
        <v>96</v>
      </c>
      <c r="D8" s="21" t="s">
        <v>51</v>
      </c>
      <c r="E8" s="21">
        <v>70</v>
      </c>
      <c r="F8" s="21">
        <v>0</v>
      </c>
      <c r="G8" s="21">
        <v>0</v>
      </c>
      <c r="H8" s="35">
        <f t="shared" si="0"/>
        <v>70</v>
      </c>
    </row>
    <row r="9" spans="1:8" ht="19.5" customHeight="1">
      <c r="A9" s="64" t="s">
        <v>486</v>
      </c>
      <c r="B9" s="21" t="s">
        <v>439</v>
      </c>
      <c r="C9" s="36" t="s">
        <v>460</v>
      </c>
      <c r="D9" s="35" t="s">
        <v>429</v>
      </c>
      <c r="E9" s="35">
        <v>40</v>
      </c>
      <c r="F9" s="35">
        <v>0</v>
      </c>
      <c r="G9" s="35">
        <v>0</v>
      </c>
      <c r="H9" s="35">
        <f t="shared" si="0"/>
        <v>40</v>
      </c>
    </row>
    <row r="10" spans="1:8" s="39" customFormat="1" ht="19.5" customHeight="1">
      <c r="A10" s="64" t="s">
        <v>486</v>
      </c>
      <c r="B10" s="35" t="s">
        <v>439</v>
      </c>
      <c r="C10" s="36" t="s">
        <v>59</v>
      </c>
      <c r="D10" s="35" t="s">
        <v>58</v>
      </c>
      <c r="E10" s="35">
        <v>91</v>
      </c>
      <c r="F10" s="35">
        <v>0</v>
      </c>
      <c r="G10" s="35">
        <v>0</v>
      </c>
      <c r="H10" s="35">
        <f t="shared" si="0"/>
        <v>91</v>
      </c>
    </row>
    <row r="11" spans="1:8" s="39" customFormat="1" ht="19.5" customHeight="1">
      <c r="A11" s="64" t="s">
        <v>486</v>
      </c>
      <c r="B11" s="35" t="s">
        <v>430</v>
      </c>
      <c r="C11" s="36" t="s">
        <v>438</v>
      </c>
      <c r="D11" s="35" t="s">
        <v>54</v>
      </c>
      <c r="E11" s="35">
        <v>200</v>
      </c>
      <c r="F11" s="35">
        <v>0</v>
      </c>
      <c r="G11" s="35">
        <v>0</v>
      </c>
      <c r="H11" s="35">
        <f t="shared" si="0"/>
        <v>200</v>
      </c>
    </row>
    <row r="12" spans="1:8" s="39" customFormat="1" ht="19.5" customHeight="1">
      <c r="A12" s="64" t="s">
        <v>486</v>
      </c>
      <c r="B12" s="35" t="s">
        <v>430</v>
      </c>
      <c r="C12" s="36" t="s">
        <v>431</v>
      </c>
      <c r="D12" s="35" t="s">
        <v>432</v>
      </c>
      <c r="E12" s="35">
        <v>90</v>
      </c>
      <c r="F12" s="35">
        <v>0</v>
      </c>
      <c r="G12" s="35">
        <v>0</v>
      </c>
      <c r="H12" s="35">
        <f t="shared" si="0"/>
        <v>90</v>
      </c>
    </row>
    <row r="13" spans="1:8" s="39" customFormat="1" ht="19.5" customHeight="1">
      <c r="A13" s="64" t="s">
        <v>486</v>
      </c>
      <c r="B13" s="35" t="s">
        <v>422</v>
      </c>
      <c r="C13" s="36" t="s">
        <v>60</v>
      </c>
      <c r="D13" s="35" t="s">
        <v>51</v>
      </c>
      <c r="E13" s="35">
        <v>24</v>
      </c>
      <c r="F13" s="35">
        <v>0</v>
      </c>
      <c r="G13" s="35">
        <v>0</v>
      </c>
      <c r="H13" s="35">
        <f t="shared" si="0"/>
        <v>24</v>
      </c>
    </row>
    <row r="14" spans="1:8" s="39" customFormat="1" ht="19.5" customHeight="1">
      <c r="A14" s="64" t="s">
        <v>486</v>
      </c>
      <c r="B14" s="35" t="s">
        <v>422</v>
      </c>
      <c r="C14" s="36" t="s">
        <v>423</v>
      </c>
      <c r="D14" s="35" t="s">
        <v>424</v>
      </c>
      <c r="E14" s="35">
        <v>30</v>
      </c>
      <c r="F14" s="35">
        <v>0</v>
      </c>
      <c r="G14" s="35">
        <v>0</v>
      </c>
      <c r="H14" s="35">
        <f t="shared" si="0"/>
        <v>30</v>
      </c>
    </row>
    <row r="15" spans="1:8" s="39" customFormat="1" ht="19.5" customHeight="1">
      <c r="A15" s="64" t="s">
        <v>486</v>
      </c>
      <c r="B15" s="35" t="s">
        <v>450</v>
      </c>
      <c r="C15" s="40" t="s">
        <v>461</v>
      </c>
      <c r="D15" s="41" t="s">
        <v>51</v>
      </c>
      <c r="E15" s="41">
        <v>13</v>
      </c>
      <c r="F15" s="35">
        <v>0</v>
      </c>
      <c r="G15" s="35">
        <v>0</v>
      </c>
      <c r="H15" s="35">
        <f t="shared" si="0"/>
        <v>13</v>
      </c>
    </row>
    <row r="16" spans="1:8" s="39" customFormat="1" ht="19.5" customHeight="1">
      <c r="A16" s="64" t="s">
        <v>486</v>
      </c>
      <c r="B16" s="35" t="s">
        <v>450</v>
      </c>
      <c r="C16" s="40" t="s">
        <v>462</v>
      </c>
      <c r="D16" s="41" t="s">
        <v>51</v>
      </c>
      <c r="E16" s="41">
        <v>9</v>
      </c>
      <c r="F16" s="35">
        <v>0</v>
      </c>
      <c r="G16" s="35">
        <v>0</v>
      </c>
      <c r="H16" s="35">
        <f t="shared" si="0"/>
        <v>9</v>
      </c>
    </row>
    <row r="17" spans="1:8" ht="19.5" customHeight="1">
      <c r="A17" s="64" t="s">
        <v>486</v>
      </c>
      <c r="B17" s="21" t="s">
        <v>450</v>
      </c>
      <c r="C17" s="23" t="s">
        <v>446</v>
      </c>
      <c r="D17" s="17" t="s">
        <v>50</v>
      </c>
      <c r="E17" s="17">
        <v>14</v>
      </c>
      <c r="F17" s="21">
        <v>0</v>
      </c>
      <c r="G17" s="21">
        <v>0</v>
      </c>
      <c r="H17" s="35">
        <f t="shared" si="0"/>
        <v>14</v>
      </c>
    </row>
    <row r="18" spans="1:8" ht="19.5" customHeight="1">
      <c r="A18" s="64" t="s">
        <v>486</v>
      </c>
      <c r="B18" s="65" t="s">
        <v>450</v>
      </c>
      <c r="C18" s="74" t="s">
        <v>463</v>
      </c>
      <c r="D18" s="65" t="s">
        <v>54</v>
      </c>
      <c r="E18" s="65">
        <v>115</v>
      </c>
      <c r="F18" s="65">
        <v>0</v>
      </c>
      <c r="G18" s="65">
        <v>0</v>
      </c>
      <c r="H18" s="35">
        <f t="shared" si="0"/>
        <v>115</v>
      </c>
    </row>
    <row r="19" spans="1:8" ht="19.5" customHeight="1">
      <c r="A19" s="64" t="s">
        <v>486</v>
      </c>
      <c r="B19" s="65" t="s">
        <v>450</v>
      </c>
      <c r="C19" s="75" t="s">
        <v>464</v>
      </c>
      <c r="D19" s="65" t="s">
        <v>51</v>
      </c>
      <c r="E19" s="65">
        <v>1</v>
      </c>
      <c r="F19" s="65">
        <v>0</v>
      </c>
      <c r="G19" s="65">
        <v>0</v>
      </c>
      <c r="H19" s="35">
        <f t="shared" si="0"/>
        <v>1</v>
      </c>
    </row>
    <row r="20" ht="19.5" customHeight="1">
      <c r="C20"/>
    </row>
    <row r="21" ht="19.5" customHeight="1">
      <c r="C21"/>
    </row>
    <row r="22" ht="19.5" customHeight="1">
      <c r="C22"/>
    </row>
    <row r="23" ht="19.5" customHeight="1">
      <c r="C23"/>
    </row>
    <row r="24" ht="19.5" customHeight="1">
      <c r="C24"/>
    </row>
    <row r="25" ht="19.5" customHeight="1">
      <c r="C25"/>
    </row>
    <row r="26" ht="19.5" customHeight="1">
      <c r="C26"/>
    </row>
    <row r="27" ht="19.5" customHeight="1">
      <c r="C27"/>
    </row>
    <row r="28" ht="19.5" customHeight="1">
      <c r="C28"/>
    </row>
    <row r="29" ht="19.5" customHeight="1">
      <c r="C29"/>
    </row>
    <row r="30" ht="19.5" customHeight="1">
      <c r="C30"/>
    </row>
    <row r="31" ht="19.5" customHeight="1">
      <c r="C31"/>
    </row>
    <row r="32" ht="19.5" customHeight="1">
      <c r="C32"/>
    </row>
    <row r="33" ht="19.5" customHeight="1">
      <c r="C33"/>
    </row>
    <row r="34" ht="19.5" customHeight="1">
      <c r="C34"/>
    </row>
    <row r="35" ht="19.5" customHeight="1">
      <c r="C35"/>
    </row>
    <row r="36" ht="19.5" customHeight="1">
      <c r="C36"/>
    </row>
    <row r="37" ht="19.5" customHeight="1">
      <c r="C37"/>
    </row>
    <row r="38" ht="19.5" customHeight="1">
      <c r="C38"/>
    </row>
    <row r="39" ht="19.5" customHeight="1">
      <c r="C39"/>
    </row>
    <row r="40" ht="19.5" customHeight="1">
      <c r="C40"/>
    </row>
    <row r="41" ht="19.5" customHeight="1">
      <c r="C41"/>
    </row>
    <row r="42" ht="19.5" customHeight="1">
      <c r="C42"/>
    </row>
    <row r="43" ht="19.5" customHeight="1">
      <c r="C43"/>
    </row>
  </sheetData>
  <sheetProtection/>
  <mergeCells count="11">
    <mergeCell ref="F4:F5"/>
    <mergeCell ref="G4:G5"/>
    <mergeCell ref="H4:H5"/>
    <mergeCell ref="A1:H1"/>
    <mergeCell ref="A2:H2"/>
    <mergeCell ref="E3:H3"/>
    <mergeCell ref="A4:A5"/>
    <mergeCell ref="B4:B5"/>
    <mergeCell ref="C4:C5"/>
    <mergeCell ref="D4:D5"/>
    <mergeCell ref="E4:E5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20">
    <pageSetUpPr fitToPage="1"/>
  </sheetPr>
  <dimension ref="A1:K42"/>
  <sheetViews>
    <sheetView zoomScale="106" zoomScaleNormal="106" zoomScalePageLayoutView="0" workbookViewId="0" topLeftCell="A1">
      <selection activeCell="D13" sqref="D13"/>
    </sheetView>
  </sheetViews>
  <sheetFormatPr defaultColWidth="9.00390625" defaultRowHeight="16.5"/>
  <cols>
    <col min="1" max="1" width="11.375" style="0" customWidth="1"/>
    <col min="2" max="2" width="16.875" style="0" customWidth="1"/>
    <col min="3" max="3" width="14.125" style="22" customWidth="1"/>
    <col min="4" max="5" width="12.50390625" style="0" customWidth="1"/>
    <col min="6" max="6" width="10.00390625" style="0" customWidth="1"/>
    <col min="7" max="7" width="9.375" style="0" bestFit="1" customWidth="1"/>
    <col min="8" max="8" width="12.375" style="0" customWidth="1"/>
    <col min="9" max="9" width="19.875" style="0" customWidth="1"/>
    <col min="10" max="10" width="18.125" style="0" customWidth="1"/>
    <col min="11" max="11" width="19.50390625" style="0" customWidth="1"/>
    <col min="12" max="12" width="15.875" style="0" customWidth="1"/>
  </cols>
  <sheetData>
    <row r="1" spans="1:11" s="18" customFormat="1" ht="30" customHeight="1">
      <c r="A1" s="139" t="s">
        <v>149</v>
      </c>
      <c r="B1" s="139"/>
      <c r="C1" s="139"/>
      <c r="D1" s="139"/>
      <c r="E1" s="139"/>
      <c r="F1" s="139"/>
      <c r="G1" s="139"/>
      <c r="H1" s="139"/>
      <c r="I1" s="139"/>
      <c r="J1" s="135"/>
      <c r="K1" s="135"/>
    </row>
    <row r="2" spans="1:11" s="18" customFormat="1" ht="27.75" customHeight="1">
      <c r="A2" s="136" t="s">
        <v>150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18" customFormat="1" ht="21.75" customHeight="1">
      <c r="A3" s="140" t="s">
        <v>232</v>
      </c>
      <c r="B3" s="141"/>
      <c r="C3" s="141"/>
      <c r="D3" s="141"/>
      <c r="E3" s="141"/>
      <c r="F3" s="141"/>
      <c r="G3" s="141"/>
      <c r="H3" s="141"/>
      <c r="I3" s="152" t="s">
        <v>374</v>
      </c>
      <c r="J3" s="153"/>
      <c r="K3" s="153"/>
    </row>
    <row r="4" spans="1:11" s="19" customFormat="1" ht="40.5" customHeight="1">
      <c r="A4" s="137" t="s">
        <v>83</v>
      </c>
      <c r="B4" s="131" t="s">
        <v>84</v>
      </c>
      <c r="C4" s="131" t="s">
        <v>29</v>
      </c>
      <c r="D4" s="131" t="s">
        <v>85</v>
      </c>
      <c r="E4" s="131" t="s">
        <v>94</v>
      </c>
      <c r="F4" s="133" t="s">
        <v>86</v>
      </c>
      <c r="G4" s="131" t="s">
        <v>87</v>
      </c>
      <c r="H4" s="131" t="s">
        <v>95</v>
      </c>
      <c r="I4" s="131" t="s">
        <v>88</v>
      </c>
      <c r="J4" s="69" t="s">
        <v>89</v>
      </c>
      <c r="K4" s="69" t="s">
        <v>90</v>
      </c>
    </row>
    <row r="5" spans="1:11" s="18" customFormat="1" ht="34.5" customHeight="1">
      <c r="A5" s="138"/>
      <c r="B5" s="132"/>
      <c r="C5" s="132"/>
      <c r="D5" s="132"/>
      <c r="E5" s="132"/>
      <c r="F5" s="132"/>
      <c r="G5" s="132"/>
      <c r="H5" s="132"/>
      <c r="I5" s="132"/>
      <c r="J5" s="20" t="s">
        <v>83</v>
      </c>
      <c r="K5" s="66" t="s">
        <v>91</v>
      </c>
    </row>
    <row r="6" spans="1:11" ht="34.5" customHeight="1">
      <c r="A6" s="62"/>
      <c r="B6" s="62"/>
      <c r="C6" s="62" t="s">
        <v>468</v>
      </c>
      <c r="D6" s="62"/>
      <c r="E6" s="62"/>
      <c r="F6" s="62"/>
      <c r="G6" s="62"/>
      <c r="H6" s="62"/>
      <c r="I6" s="62"/>
      <c r="J6" s="62"/>
      <c r="K6" s="62"/>
    </row>
    <row r="7" spans="1:11" ht="34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34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s="39" customFormat="1" ht="34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="39" customFormat="1" ht="34.5" customHeight="1"/>
    <row r="11" s="39" customFormat="1" ht="34.5" customHeight="1"/>
    <row r="12" s="39" customFormat="1" ht="34.5" customHeight="1"/>
    <row r="13" s="39" customFormat="1" ht="34.5" customHeight="1"/>
    <row r="14" s="39" customFormat="1" ht="34.5" customHeight="1"/>
    <row r="15" s="39" customFormat="1" ht="34.5" customHeight="1"/>
    <row r="16" ht="34.5" customHeight="1">
      <c r="C16"/>
    </row>
    <row r="17" ht="34.5" customHeight="1">
      <c r="C17"/>
    </row>
    <row r="18" ht="34.5" customHeight="1">
      <c r="C18"/>
    </row>
    <row r="19" ht="34.5" customHeight="1">
      <c r="C19"/>
    </row>
    <row r="20" ht="34.5" customHeight="1">
      <c r="C20"/>
    </row>
    <row r="21" ht="34.5" customHeight="1">
      <c r="C21"/>
    </row>
    <row r="22" ht="34.5" customHeight="1">
      <c r="C22"/>
    </row>
    <row r="23" ht="34.5" customHeight="1">
      <c r="C23"/>
    </row>
    <row r="24" ht="34.5" customHeight="1">
      <c r="C24"/>
    </row>
    <row r="25" ht="34.5" customHeight="1">
      <c r="C25"/>
    </row>
    <row r="26" ht="34.5" customHeight="1">
      <c r="C26"/>
    </row>
    <row r="27" ht="34.5" customHeight="1">
      <c r="C27"/>
    </row>
    <row r="28" ht="34.5" customHeight="1">
      <c r="C28"/>
    </row>
    <row r="29" ht="34.5" customHeight="1">
      <c r="C29"/>
    </row>
    <row r="30" ht="34.5" customHeight="1">
      <c r="C30"/>
    </row>
    <row r="31" ht="34.5" customHeight="1">
      <c r="C31"/>
    </row>
    <row r="32" ht="34.5" customHeight="1">
      <c r="C32"/>
    </row>
    <row r="33" ht="34.5" customHeight="1">
      <c r="C33"/>
    </row>
    <row r="34" ht="34.5" customHeight="1">
      <c r="C34"/>
    </row>
    <row r="35" ht="34.5" customHeight="1">
      <c r="C35"/>
    </row>
    <row r="36" ht="34.5" customHeight="1">
      <c r="C36"/>
    </row>
    <row r="37" ht="34.5" customHeight="1">
      <c r="C37"/>
    </row>
    <row r="38" ht="34.5" customHeight="1">
      <c r="C38"/>
    </row>
    <row r="39" ht="34.5" customHeight="1">
      <c r="C39"/>
    </row>
    <row r="40" ht="34.5" customHeight="1">
      <c r="C40"/>
    </row>
    <row r="41" ht="34.5" customHeight="1">
      <c r="C41"/>
    </row>
    <row r="42" ht="34.5" customHeight="1">
      <c r="C42"/>
    </row>
  </sheetData>
  <sheetProtection/>
  <mergeCells count="13">
    <mergeCell ref="D4:D5"/>
    <mergeCell ref="E4:E5"/>
    <mergeCell ref="F4:F5"/>
    <mergeCell ref="G4:G5"/>
    <mergeCell ref="H4:H5"/>
    <mergeCell ref="I4:I5"/>
    <mergeCell ref="A1:K1"/>
    <mergeCell ref="A2:K2"/>
    <mergeCell ref="A3:H3"/>
    <mergeCell ref="I3:K3"/>
    <mergeCell ref="A4:A5"/>
    <mergeCell ref="B4:B5"/>
    <mergeCell ref="C4:C5"/>
  </mergeCells>
  <printOptions/>
  <pageMargins left="0.25" right="0.25" top="0.75" bottom="0.75" header="0.3" footer="0.3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>
    <tabColor theme="6" tint="-0.24997000396251678"/>
    <pageSetUpPr fitToPage="1"/>
  </sheetPr>
  <dimension ref="A1:H174"/>
  <sheetViews>
    <sheetView tabSelected="1" view="pageBreakPreview" zoomScale="108" zoomScaleNormal="60" zoomScaleSheetLayoutView="108" workbookViewId="0" topLeftCell="A148">
      <selection activeCell="E28" sqref="E28:E32"/>
    </sheetView>
  </sheetViews>
  <sheetFormatPr defaultColWidth="9.00390625" defaultRowHeight="16.5"/>
  <cols>
    <col min="1" max="1" width="5.875" style="51" customWidth="1"/>
    <col min="2" max="2" width="13.875" style="48" customWidth="1"/>
    <col min="3" max="4" width="6.625" style="48" customWidth="1"/>
    <col min="5" max="5" width="18.25390625" style="48" customWidth="1"/>
    <col min="6" max="6" width="34.125" style="47" customWidth="1"/>
    <col min="7" max="7" width="17.625" style="48" customWidth="1"/>
    <col min="8" max="8" width="22.00390625" style="48" customWidth="1"/>
    <col min="9" max="118" width="9.00390625" style="42" customWidth="1"/>
    <col min="119" max="16384" width="9.00390625" style="48" customWidth="1"/>
  </cols>
  <sheetData>
    <row r="1" spans="1:8" ht="54.75" customHeight="1">
      <c r="A1" s="119" t="s">
        <v>415</v>
      </c>
      <c r="B1" s="120"/>
      <c r="C1" s="120"/>
      <c r="D1" s="120"/>
      <c r="E1" s="120"/>
      <c r="F1" s="120"/>
      <c r="G1" s="120"/>
      <c r="H1" s="121"/>
    </row>
    <row r="2" spans="1:8" ht="17.25" customHeight="1">
      <c r="A2" s="122" t="s">
        <v>488</v>
      </c>
      <c r="B2" s="123"/>
      <c r="C2" s="123"/>
      <c r="D2" s="123"/>
      <c r="E2" s="123"/>
      <c r="F2" s="123"/>
      <c r="G2" s="123"/>
      <c r="H2" s="124"/>
    </row>
    <row r="3" spans="1:8" ht="38.25" customHeight="1">
      <c r="A3" s="52" t="s">
        <v>213</v>
      </c>
      <c r="B3" s="52" t="s">
        <v>29</v>
      </c>
      <c r="C3" s="52" t="s">
        <v>30</v>
      </c>
      <c r="D3" s="52" t="s">
        <v>31</v>
      </c>
      <c r="E3" s="52" t="s">
        <v>32</v>
      </c>
      <c r="F3" s="53" t="s">
        <v>33</v>
      </c>
      <c r="G3" s="52" t="s">
        <v>34</v>
      </c>
      <c r="H3" s="52" t="s">
        <v>35</v>
      </c>
    </row>
    <row r="4" spans="1:8" ht="33" customHeight="1">
      <c r="A4" s="96" t="s">
        <v>212</v>
      </c>
      <c r="B4" s="96" t="s">
        <v>215</v>
      </c>
      <c r="C4" s="96" t="s">
        <v>273</v>
      </c>
      <c r="D4" s="96">
        <v>1272</v>
      </c>
      <c r="E4" s="52" t="s">
        <v>267</v>
      </c>
      <c r="F4" s="53" t="s">
        <v>381</v>
      </c>
      <c r="G4" s="52" t="s">
        <v>375</v>
      </c>
      <c r="H4" s="54"/>
    </row>
    <row r="5" spans="1:8" ht="33.75" customHeight="1">
      <c r="A5" s="96"/>
      <c r="B5" s="96"/>
      <c r="C5" s="96"/>
      <c r="D5" s="96"/>
      <c r="E5" s="52" t="s">
        <v>163</v>
      </c>
      <c r="F5" s="53" t="s">
        <v>302</v>
      </c>
      <c r="G5" s="52" t="s">
        <v>375</v>
      </c>
      <c r="H5" s="54"/>
    </row>
    <row r="6" spans="1:8" ht="33" customHeight="1">
      <c r="A6" s="96"/>
      <c r="B6" s="96"/>
      <c r="C6" s="96"/>
      <c r="D6" s="96"/>
      <c r="E6" s="52" t="s">
        <v>163</v>
      </c>
      <c r="F6" s="53" t="s">
        <v>282</v>
      </c>
      <c r="G6" s="52" t="s">
        <v>471</v>
      </c>
      <c r="H6" s="55"/>
    </row>
    <row r="7" spans="1:8" ht="34.5" customHeight="1">
      <c r="A7" s="96"/>
      <c r="B7" s="96"/>
      <c r="C7" s="96"/>
      <c r="D7" s="96"/>
      <c r="E7" s="52" t="s">
        <v>163</v>
      </c>
      <c r="F7" s="53" t="s">
        <v>279</v>
      </c>
      <c r="G7" s="52" t="s">
        <v>471</v>
      </c>
      <c r="H7" s="55"/>
    </row>
    <row r="8" spans="1:8" ht="32.25" customHeight="1">
      <c r="A8" s="96"/>
      <c r="B8" s="96"/>
      <c r="C8" s="96"/>
      <c r="D8" s="96"/>
      <c r="E8" s="52" t="s">
        <v>163</v>
      </c>
      <c r="F8" s="53" t="s">
        <v>280</v>
      </c>
      <c r="G8" s="52" t="s">
        <v>471</v>
      </c>
      <c r="H8" s="52"/>
    </row>
    <row r="9" spans="1:8" ht="29.25" customHeight="1">
      <c r="A9" s="96"/>
      <c r="B9" s="118"/>
      <c r="C9" s="118"/>
      <c r="D9" s="118"/>
      <c r="E9" s="52" t="s">
        <v>163</v>
      </c>
      <c r="F9" s="53" t="s">
        <v>281</v>
      </c>
      <c r="G9" s="52" t="s">
        <v>471</v>
      </c>
      <c r="H9" s="52"/>
    </row>
    <row r="10" spans="1:8" ht="40.5" customHeight="1">
      <c r="A10" s="96"/>
      <c r="B10" s="125" t="s">
        <v>147</v>
      </c>
      <c r="C10" s="96" t="s">
        <v>45</v>
      </c>
      <c r="D10" s="96">
        <v>936</v>
      </c>
      <c r="E10" s="52" t="s">
        <v>329</v>
      </c>
      <c r="F10" s="53" t="s">
        <v>382</v>
      </c>
      <c r="G10" s="52" t="s">
        <v>376</v>
      </c>
      <c r="H10" s="54"/>
    </row>
    <row r="11" spans="1:8" ht="40.5" customHeight="1">
      <c r="A11" s="96"/>
      <c r="B11" s="125"/>
      <c r="C11" s="96"/>
      <c r="D11" s="96"/>
      <c r="E11" s="52" t="s">
        <v>329</v>
      </c>
      <c r="F11" s="53" t="s">
        <v>333</v>
      </c>
      <c r="G11" s="52" t="s">
        <v>376</v>
      </c>
      <c r="H11" s="55"/>
    </row>
    <row r="12" spans="1:8" ht="40.5" customHeight="1">
      <c r="A12" s="96"/>
      <c r="B12" s="125"/>
      <c r="C12" s="96"/>
      <c r="D12" s="96"/>
      <c r="E12" s="52" t="s">
        <v>328</v>
      </c>
      <c r="F12" s="53" t="s">
        <v>332</v>
      </c>
      <c r="G12" s="52" t="s">
        <v>376</v>
      </c>
      <c r="H12" s="55"/>
    </row>
    <row r="13" spans="1:8" ht="40.5" customHeight="1">
      <c r="A13" s="96"/>
      <c r="B13" s="125"/>
      <c r="C13" s="96"/>
      <c r="D13" s="96"/>
      <c r="E13" s="52" t="s">
        <v>328</v>
      </c>
      <c r="F13" s="53" t="s">
        <v>330</v>
      </c>
      <c r="G13" s="52" t="s">
        <v>376</v>
      </c>
      <c r="H13" s="52"/>
    </row>
    <row r="14" spans="1:8" ht="40.5" customHeight="1">
      <c r="A14" s="96"/>
      <c r="B14" s="126"/>
      <c r="C14" s="118"/>
      <c r="D14" s="118"/>
      <c r="E14" s="52" t="s">
        <v>328</v>
      </c>
      <c r="F14" s="53" t="s">
        <v>331</v>
      </c>
      <c r="G14" s="52" t="s">
        <v>376</v>
      </c>
      <c r="H14" s="52"/>
    </row>
    <row r="15" spans="1:8" ht="29.25" customHeight="1">
      <c r="A15" s="96"/>
      <c r="B15" s="52" t="s">
        <v>230</v>
      </c>
      <c r="C15" s="52" t="s">
        <v>38</v>
      </c>
      <c r="D15" s="52">
        <v>2</v>
      </c>
      <c r="E15" s="52" t="s">
        <v>231</v>
      </c>
      <c r="F15" s="53" t="s">
        <v>228</v>
      </c>
      <c r="G15" s="52" t="s">
        <v>467</v>
      </c>
      <c r="H15" s="52"/>
    </row>
    <row r="16" spans="1:8" ht="45" customHeight="1">
      <c r="A16" s="96"/>
      <c r="B16" s="52" t="s">
        <v>233</v>
      </c>
      <c r="C16" s="52" t="s">
        <v>38</v>
      </c>
      <c r="D16" s="52">
        <v>2</v>
      </c>
      <c r="E16" s="52" t="s">
        <v>234</v>
      </c>
      <c r="F16" s="53" t="s">
        <v>334</v>
      </c>
      <c r="G16" s="52" t="s">
        <v>344</v>
      </c>
      <c r="H16" s="55"/>
    </row>
    <row r="17" spans="1:8" ht="30.75" customHeight="1">
      <c r="A17" s="96"/>
      <c r="B17" s="52" t="s">
        <v>297</v>
      </c>
      <c r="C17" s="52" t="s">
        <v>172</v>
      </c>
      <c r="D17" s="52" t="s">
        <v>295</v>
      </c>
      <c r="E17" s="52" t="s">
        <v>227</v>
      </c>
      <c r="F17" s="53" t="s">
        <v>304</v>
      </c>
      <c r="G17" s="76" t="s">
        <v>345</v>
      </c>
      <c r="H17" s="52"/>
    </row>
    <row r="18" spans="1:8" ht="24" customHeight="1">
      <c r="A18" s="96" t="s">
        <v>235</v>
      </c>
      <c r="B18" s="96" t="s">
        <v>112</v>
      </c>
      <c r="C18" s="96" t="s">
        <v>268</v>
      </c>
      <c r="D18" s="96">
        <v>690</v>
      </c>
      <c r="E18" s="127" t="s">
        <v>116</v>
      </c>
      <c r="F18" s="53" t="s">
        <v>185</v>
      </c>
      <c r="G18" s="52"/>
      <c r="H18" s="52" t="s">
        <v>276</v>
      </c>
    </row>
    <row r="19" spans="1:8" ht="21.75" customHeight="1">
      <c r="A19" s="127"/>
      <c r="B19" s="118"/>
      <c r="C19" s="118"/>
      <c r="D19" s="118"/>
      <c r="E19" s="127"/>
      <c r="F19" s="116" t="s">
        <v>180</v>
      </c>
      <c r="G19" s="52"/>
      <c r="H19" s="52" t="s">
        <v>42</v>
      </c>
    </row>
    <row r="20" spans="1:8" ht="21.75" customHeight="1">
      <c r="A20" s="127"/>
      <c r="B20" s="118"/>
      <c r="C20" s="118"/>
      <c r="D20" s="118"/>
      <c r="E20" s="127"/>
      <c r="F20" s="116"/>
      <c r="G20" s="52"/>
      <c r="H20" s="52" t="s">
        <v>277</v>
      </c>
    </row>
    <row r="21" spans="1:8" ht="21.75" customHeight="1">
      <c r="A21" s="127"/>
      <c r="B21" s="118"/>
      <c r="C21" s="118"/>
      <c r="D21" s="118"/>
      <c r="E21" s="96" t="s">
        <v>117</v>
      </c>
      <c r="F21" s="116" t="s">
        <v>305</v>
      </c>
      <c r="G21" s="52"/>
      <c r="H21" s="52" t="s">
        <v>121</v>
      </c>
    </row>
    <row r="22" spans="1:8" ht="21.75" customHeight="1">
      <c r="A22" s="127"/>
      <c r="B22" s="118"/>
      <c r="C22" s="118"/>
      <c r="D22" s="118"/>
      <c r="E22" s="96"/>
      <c r="F22" s="116"/>
      <c r="G22" s="52"/>
      <c r="H22" s="52" t="s">
        <v>120</v>
      </c>
    </row>
    <row r="23" spans="1:8" ht="21.75" customHeight="1">
      <c r="A23" s="127"/>
      <c r="B23" s="118"/>
      <c r="C23" s="118"/>
      <c r="D23" s="118"/>
      <c r="E23" s="96"/>
      <c r="F23" s="116"/>
      <c r="G23" s="52"/>
      <c r="H23" s="52" t="s">
        <v>119</v>
      </c>
    </row>
    <row r="24" spans="1:8" ht="21.75" customHeight="1">
      <c r="A24" s="127"/>
      <c r="B24" s="118"/>
      <c r="C24" s="118"/>
      <c r="D24" s="118"/>
      <c r="E24" s="96"/>
      <c r="F24" s="116" t="s">
        <v>383</v>
      </c>
      <c r="G24" s="52"/>
      <c r="H24" s="52" t="s">
        <v>182</v>
      </c>
    </row>
    <row r="25" spans="1:8" ht="21.75" customHeight="1">
      <c r="A25" s="127"/>
      <c r="B25" s="118"/>
      <c r="C25" s="118"/>
      <c r="D25" s="118"/>
      <c r="E25" s="96"/>
      <c r="F25" s="116"/>
      <c r="G25" s="52"/>
      <c r="H25" s="52" t="s">
        <v>122</v>
      </c>
    </row>
    <row r="26" spans="1:8" ht="21.75" customHeight="1">
      <c r="A26" s="127"/>
      <c r="B26" s="118"/>
      <c r="C26" s="118"/>
      <c r="D26" s="118"/>
      <c r="E26" s="96"/>
      <c r="F26" s="53" t="s">
        <v>183</v>
      </c>
      <c r="G26" s="52"/>
      <c r="H26" s="52" t="s">
        <v>123</v>
      </c>
    </row>
    <row r="27" spans="1:8" ht="21.75" customHeight="1">
      <c r="A27" s="127"/>
      <c r="B27" s="118"/>
      <c r="C27" s="118"/>
      <c r="D27" s="118"/>
      <c r="E27" s="96"/>
      <c r="F27" s="53" t="s">
        <v>274</v>
      </c>
      <c r="G27" s="52"/>
      <c r="H27" s="52" t="s">
        <v>44</v>
      </c>
    </row>
    <row r="28" spans="1:8" ht="21.75" customHeight="1">
      <c r="A28" s="127"/>
      <c r="B28" s="118"/>
      <c r="C28" s="118"/>
      <c r="D28" s="118"/>
      <c r="E28" s="127" t="s">
        <v>247</v>
      </c>
      <c r="F28" s="116" t="s">
        <v>306</v>
      </c>
      <c r="G28" s="52"/>
      <c r="H28" s="52" t="s">
        <v>214</v>
      </c>
    </row>
    <row r="29" spans="1:8" ht="21.75" customHeight="1">
      <c r="A29" s="127"/>
      <c r="B29" s="118"/>
      <c r="C29" s="118"/>
      <c r="D29" s="118"/>
      <c r="E29" s="127"/>
      <c r="F29" s="116"/>
      <c r="G29" s="52"/>
      <c r="H29" s="52" t="s">
        <v>118</v>
      </c>
    </row>
    <row r="30" spans="1:8" ht="21.75" customHeight="1">
      <c r="A30" s="127"/>
      <c r="B30" s="118"/>
      <c r="C30" s="118"/>
      <c r="D30" s="118"/>
      <c r="E30" s="127"/>
      <c r="F30" s="53" t="s">
        <v>238</v>
      </c>
      <c r="G30" s="52"/>
      <c r="H30" s="52" t="s">
        <v>275</v>
      </c>
    </row>
    <row r="31" spans="1:8" ht="21.75" customHeight="1">
      <c r="A31" s="127"/>
      <c r="B31" s="118"/>
      <c r="C31" s="118"/>
      <c r="D31" s="118"/>
      <c r="E31" s="127"/>
      <c r="F31" s="53" t="s">
        <v>184</v>
      </c>
      <c r="G31" s="52"/>
      <c r="H31" s="52" t="s">
        <v>113</v>
      </c>
    </row>
    <row r="32" spans="1:8" ht="21.75" customHeight="1">
      <c r="A32" s="127"/>
      <c r="B32" s="118"/>
      <c r="C32" s="118"/>
      <c r="D32" s="118"/>
      <c r="E32" s="127"/>
      <c r="F32" s="53" t="s">
        <v>181</v>
      </c>
      <c r="G32" s="52"/>
      <c r="H32" s="52" t="s">
        <v>113</v>
      </c>
    </row>
    <row r="33" spans="1:8" ht="21.75" customHeight="1">
      <c r="A33" s="127"/>
      <c r="B33" s="106" t="s">
        <v>246</v>
      </c>
      <c r="C33" s="106" t="s">
        <v>43</v>
      </c>
      <c r="D33" s="106">
        <v>1500</v>
      </c>
      <c r="E33" s="106" t="s">
        <v>245</v>
      </c>
      <c r="F33" s="116" t="s">
        <v>483</v>
      </c>
      <c r="G33" s="52" t="s">
        <v>477</v>
      </c>
      <c r="H33" s="52" t="s">
        <v>300</v>
      </c>
    </row>
    <row r="34" spans="1:8" ht="17.25">
      <c r="A34" s="127"/>
      <c r="B34" s="117"/>
      <c r="C34" s="117"/>
      <c r="D34" s="117"/>
      <c r="E34" s="117"/>
      <c r="F34" s="116"/>
      <c r="G34" s="52" t="s">
        <v>477</v>
      </c>
      <c r="H34" s="52" t="s">
        <v>258</v>
      </c>
    </row>
    <row r="35" spans="1:8" ht="17.25">
      <c r="A35" s="127"/>
      <c r="B35" s="117"/>
      <c r="C35" s="117"/>
      <c r="D35" s="117"/>
      <c r="E35" s="117"/>
      <c r="F35" s="116"/>
      <c r="G35" s="52" t="s">
        <v>256</v>
      </c>
      <c r="H35" s="52" t="s">
        <v>257</v>
      </c>
    </row>
    <row r="36" spans="1:8" ht="42" customHeight="1">
      <c r="A36" s="127"/>
      <c r="B36" s="117"/>
      <c r="C36" s="117"/>
      <c r="D36" s="117"/>
      <c r="E36" s="117"/>
      <c r="F36" s="53" t="s">
        <v>384</v>
      </c>
      <c r="G36" s="52" t="s">
        <v>260</v>
      </c>
      <c r="H36" s="52" t="s">
        <v>261</v>
      </c>
    </row>
    <row r="37" spans="1:8" ht="25.5" customHeight="1">
      <c r="A37" s="127"/>
      <c r="B37" s="117"/>
      <c r="C37" s="117"/>
      <c r="D37" s="117"/>
      <c r="E37" s="117"/>
      <c r="F37" s="53" t="s">
        <v>254</v>
      </c>
      <c r="G37" s="52" t="s">
        <v>241</v>
      </c>
      <c r="H37" s="52" t="s">
        <v>249</v>
      </c>
    </row>
    <row r="38" spans="1:8" ht="32.25" customHeight="1">
      <c r="A38" s="127"/>
      <c r="B38" s="117"/>
      <c r="C38" s="117"/>
      <c r="D38" s="117"/>
      <c r="E38" s="117"/>
      <c r="F38" s="116" t="s">
        <v>255</v>
      </c>
      <c r="G38" s="52" t="s">
        <v>248</v>
      </c>
      <c r="H38" s="52" t="s">
        <v>250</v>
      </c>
    </row>
    <row r="39" spans="1:8" ht="32.25" customHeight="1">
      <c r="A39" s="127"/>
      <c r="B39" s="117"/>
      <c r="C39" s="117"/>
      <c r="D39" s="117"/>
      <c r="E39" s="117"/>
      <c r="F39" s="116"/>
      <c r="G39" s="52" t="s">
        <v>244</v>
      </c>
      <c r="H39" s="52" t="s">
        <v>251</v>
      </c>
    </row>
    <row r="40" spans="1:8" ht="32.25" customHeight="1">
      <c r="A40" s="127"/>
      <c r="B40" s="117"/>
      <c r="C40" s="117"/>
      <c r="D40" s="117"/>
      <c r="E40" s="117"/>
      <c r="F40" s="116" t="s">
        <v>264</v>
      </c>
      <c r="G40" s="52" t="s">
        <v>248</v>
      </c>
      <c r="H40" s="52" t="s">
        <v>252</v>
      </c>
    </row>
    <row r="41" spans="1:8" ht="39.75" customHeight="1">
      <c r="A41" s="127"/>
      <c r="B41" s="117"/>
      <c r="C41" s="117"/>
      <c r="D41" s="117"/>
      <c r="E41" s="117"/>
      <c r="F41" s="116"/>
      <c r="G41" s="52" t="s">
        <v>244</v>
      </c>
      <c r="H41" s="52" t="s">
        <v>253</v>
      </c>
    </row>
    <row r="42" spans="1:8" ht="21" customHeight="1">
      <c r="A42" s="127"/>
      <c r="B42" s="117"/>
      <c r="C42" s="117"/>
      <c r="D42" s="117"/>
      <c r="E42" s="117"/>
      <c r="F42" s="116" t="s">
        <v>293</v>
      </c>
      <c r="G42" s="52" t="s">
        <v>262</v>
      </c>
      <c r="H42" s="52" t="s">
        <v>263</v>
      </c>
    </row>
    <row r="43" spans="1:8" ht="21.75" customHeight="1">
      <c r="A43" s="127"/>
      <c r="B43" s="107"/>
      <c r="C43" s="107"/>
      <c r="D43" s="107"/>
      <c r="E43" s="107"/>
      <c r="F43" s="116"/>
      <c r="G43" s="52" t="s">
        <v>259</v>
      </c>
      <c r="H43" s="52" t="s">
        <v>292</v>
      </c>
    </row>
    <row r="44" spans="1:8" ht="37.5" customHeight="1">
      <c r="A44" s="127"/>
      <c r="B44" s="52" t="s">
        <v>115</v>
      </c>
      <c r="C44" s="52" t="s">
        <v>43</v>
      </c>
      <c r="D44" s="52">
        <v>11</v>
      </c>
      <c r="E44" s="52" t="s">
        <v>114</v>
      </c>
      <c r="F44" s="53" t="s">
        <v>385</v>
      </c>
      <c r="G44" s="52"/>
      <c r="H44" s="52" t="s">
        <v>44</v>
      </c>
    </row>
    <row r="45" spans="1:8" ht="21.75" customHeight="1">
      <c r="A45" s="127"/>
      <c r="B45" s="96" t="s">
        <v>301</v>
      </c>
      <c r="C45" s="96" t="s">
        <v>133</v>
      </c>
      <c r="D45" s="96">
        <v>97</v>
      </c>
      <c r="E45" s="52" t="s">
        <v>298</v>
      </c>
      <c r="F45" s="116" t="s">
        <v>307</v>
      </c>
      <c r="G45" s="52"/>
      <c r="H45" s="52"/>
    </row>
    <row r="46" spans="1:8" ht="21.75" customHeight="1">
      <c r="A46" s="127"/>
      <c r="B46" s="96"/>
      <c r="C46" s="96"/>
      <c r="D46" s="96"/>
      <c r="E46" s="52" t="s">
        <v>134</v>
      </c>
      <c r="F46" s="116"/>
      <c r="G46" s="52"/>
      <c r="H46" s="52" t="s">
        <v>142</v>
      </c>
    </row>
    <row r="47" spans="1:8" ht="21.75" customHeight="1">
      <c r="A47" s="127"/>
      <c r="B47" s="96"/>
      <c r="C47" s="96"/>
      <c r="D47" s="96"/>
      <c r="E47" s="52" t="s">
        <v>135</v>
      </c>
      <c r="F47" s="116"/>
      <c r="G47" s="52"/>
      <c r="H47" s="52" t="s">
        <v>143</v>
      </c>
    </row>
    <row r="48" spans="1:8" ht="37.5" customHeight="1">
      <c r="A48" s="127"/>
      <c r="B48" s="96"/>
      <c r="C48" s="96"/>
      <c r="D48" s="96"/>
      <c r="E48" s="52"/>
      <c r="F48" s="53" t="s">
        <v>386</v>
      </c>
      <c r="G48" s="52"/>
      <c r="H48" s="52" t="s">
        <v>132</v>
      </c>
    </row>
    <row r="49" spans="1:8" ht="33.75" customHeight="1">
      <c r="A49" s="127"/>
      <c r="B49" s="96" t="s">
        <v>265</v>
      </c>
      <c r="C49" s="96" t="s">
        <v>54</v>
      </c>
      <c r="D49" s="96">
        <v>152</v>
      </c>
      <c r="E49" s="96"/>
      <c r="F49" s="53" t="s">
        <v>466</v>
      </c>
      <c r="G49" s="52"/>
      <c r="H49" s="53" t="s">
        <v>137</v>
      </c>
    </row>
    <row r="50" spans="1:8" ht="21.75" customHeight="1">
      <c r="A50" s="127"/>
      <c r="B50" s="96"/>
      <c r="C50" s="96"/>
      <c r="D50" s="96"/>
      <c r="E50" s="96"/>
      <c r="F50" s="116" t="s">
        <v>387</v>
      </c>
      <c r="G50" s="96"/>
      <c r="H50" s="53" t="s">
        <v>187</v>
      </c>
    </row>
    <row r="51" spans="1:8" ht="21.75" customHeight="1">
      <c r="A51" s="127"/>
      <c r="B51" s="96"/>
      <c r="C51" s="96"/>
      <c r="D51" s="96"/>
      <c r="E51" s="96"/>
      <c r="F51" s="116"/>
      <c r="G51" s="96"/>
      <c r="H51" s="53" t="s">
        <v>266</v>
      </c>
    </row>
    <row r="52" spans="1:8" ht="21.75" customHeight="1">
      <c r="A52" s="127"/>
      <c r="B52" s="96"/>
      <c r="C52" s="96"/>
      <c r="D52" s="96"/>
      <c r="E52" s="96"/>
      <c r="F52" s="130"/>
      <c r="G52" s="118"/>
      <c r="H52" s="53" t="s">
        <v>188</v>
      </c>
    </row>
    <row r="53" spans="1:8" ht="33.75" customHeight="1">
      <c r="A53" s="127"/>
      <c r="B53" s="52" t="s">
        <v>136</v>
      </c>
      <c r="C53" s="52" t="s">
        <v>54</v>
      </c>
      <c r="D53" s="52">
        <v>9</v>
      </c>
      <c r="E53" s="52"/>
      <c r="F53" s="53" t="s">
        <v>388</v>
      </c>
      <c r="G53" s="52"/>
      <c r="H53" s="53" t="s">
        <v>186</v>
      </c>
    </row>
    <row r="54" spans="1:8" ht="36.75" customHeight="1">
      <c r="A54" s="127"/>
      <c r="B54" s="52" t="s">
        <v>148</v>
      </c>
      <c r="C54" s="52" t="s">
        <v>101</v>
      </c>
      <c r="D54" s="52">
        <v>27</v>
      </c>
      <c r="E54" s="52" t="s">
        <v>162</v>
      </c>
      <c r="F54" s="53" t="s">
        <v>389</v>
      </c>
      <c r="G54" s="52"/>
      <c r="H54" s="58"/>
    </row>
    <row r="55" spans="1:8" ht="21.75" customHeight="1">
      <c r="A55" s="96"/>
      <c r="B55" s="96" t="s">
        <v>47</v>
      </c>
      <c r="C55" s="96" t="s">
        <v>45</v>
      </c>
      <c r="D55" s="96">
        <v>180</v>
      </c>
      <c r="E55" s="96" t="s">
        <v>242</v>
      </c>
      <c r="F55" s="116" t="s">
        <v>378</v>
      </c>
      <c r="G55" s="58"/>
      <c r="H55" s="52"/>
    </row>
    <row r="56" spans="1:8" ht="21.75" customHeight="1">
      <c r="A56" s="96"/>
      <c r="B56" s="96"/>
      <c r="C56" s="96"/>
      <c r="D56" s="96"/>
      <c r="E56" s="96"/>
      <c r="F56" s="116"/>
      <c r="G56" s="58"/>
      <c r="H56" s="52"/>
    </row>
    <row r="57" spans="1:8" ht="21.75" customHeight="1">
      <c r="A57" s="96"/>
      <c r="B57" s="96"/>
      <c r="C57" s="96"/>
      <c r="D57" s="96"/>
      <c r="E57" s="96"/>
      <c r="F57" s="116"/>
      <c r="G57" s="58"/>
      <c r="H57" s="52" t="s">
        <v>229</v>
      </c>
    </row>
    <row r="58" spans="1:8" ht="37.5" customHeight="1">
      <c r="A58" s="96"/>
      <c r="B58" s="96"/>
      <c r="C58" s="96"/>
      <c r="D58" s="96"/>
      <c r="E58" s="96"/>
      <c r="F58" s="116"/>
      <c r="G58" s="52" t="s">
        <v>358</v>
      </c>
      <c r="H58" s="52"/>
    </row>
    <row r="59" spans="1:8" ht="37.5" customHeight="1">
      <c r="A59" s="96"/>
      <c r="B59" s="96"/>
      <c r="C59" s="96"/>
      <c r="D59" s="96"/>
      <c r="E59" s="96"/>
      <c r="F59" s="116"/>
      <c r="G59" s="52" t="s">
        <v>379</v>
      </c>
      <c r="H59" s="52"/>
    </row>
    <row r="60" spans="1:8" ht="35.25" customHeight="1">
      <c r="A60" s="96"/>
      <c r="B60" s="96"/>
      <c r="C60" s="96"/>
      <c r="D60" s="96"/>
      <c r="E60" s="96"/>
      <c r="F60" s="116"/>
      <c r="G60" s="52" t="s">
        <v>380</v>
      </c>
      <c r="H60" s="55"/>
    </row>
    <row r="61" spans="1:8" ht="27.75" customHeight="1">
      <c r="A61" s="96"/>
      <c r="B61" s="96"/>
      <c r="C61" s="96"/>
      <c r="D61" s="96"/>
      <c r="E61" s="96"/>
      <c r="F61" s="53" t="s">
        <v>354</v>
      </c>
      <c r="G61" s="52"/>
      <c r="H61" s="52"/>
    </row>
    <row r="62" spans="1:8" ht="21.75" customHeight="1">
      <c r="A62" s="96"/>
      <c r="B62" s="96"/>
      <c r="C62" s="96"/>
      <c r="D62" s="96"/>
      <c r="E62" s="96"/>
      <c r="F62" s="53" t="s">
        <v>355</v>
      </c>
      <c r="G62" s="52"/>
      <c r="H62" s="52"/>
    </row>
    <row r="63" spans="1:8" ht="21.75" customHeight="1">
      <c r="A63" s="96"/>
      <c r="B63" s="96"/>
      <c r="C63" s="96"/>
      <c r="D63" s="96"/>
      <c r="E63" s="96"/>
      <c r="F63" s="116" t="s">
        <v>356</v>
      </c>
      <c r="G63" s="57"/>
      <c r="H63" s="52"/>
    </row>
    <row r="64" spans="1:8" ht="21.75" customHeight="1">
      <c r="A64" s="96"/>
      <c r="B64" s="96"/>
      <c r="C64" s="96"/>
      <c r="D64" s="96"/>
      <c r="E64" s="96"/>
      <c r="F64" s="130"/>
      <c r="G64" s="52"/>
      <c r="H64" s="52"/>
    </row>
    <row r="65" spans="1:8" ht="21.75" customHeight="1">
      <c r="A65" s="96"/>
      <c r="B65" s="96"/>
      <c r="C65" s="96"/>
      <c r="D65" s="96"/>
      <c r="E65" s="96"/>
      <c r="F65" s="116" t="s">
        <v>357</v>
      </c>
      <c r="G65" s="52"/>
      <c r="H65" s="52"/>
    </row>
    <row r="66" spans="1:8" ht="21.75" customHeight="1">
      <c r="A66" s="96"/>
      <c r="B66" s="96"/>
      <c r="C66" s="96"/>
      <c r="D66" s="96"/>
      <c r="E66" s="96"/>
      <c r="F66" s="130"/>
      <c r="G66" s="52"/>
      <c r="H66" s="52"/>
    </row>
    <row r="67" spans="1:8" ht="21.75" customHeight="1">
      <c r="A67" s="96"/>
      <c r="B67" s="96"/>
      <c r="C67" s="96"/>
      <c r="D67" s="96"/>
      <c r="E67" s="96" t="s">
        <v>242</v>
      </c>
      <c r="F67" s="116" t="s">
        <v>353</v>
      </c>
      <c r="G67" s="52"/>
      <c r="H67" s="52"/>
    </row>
    <row r="68" spans="1:8" ht="21.75" customHeight="1">
      <c r="A68" s="96"/>
      <c r="B68" s="96"/>
      <c r="C68" s="96"/>
      <c r="D68" s="96"/>
      <c r="E68" s="96"/>
      <c r="F68" s="130"/>
      <c r="G68" s="52"/>
      <c r="H68" s="52"/>
    </row>
    <row r="69" spans="1:8" ht="35.25" customHeight="1">
      <c r="A69" s="96"/>
      <c r="B69" s="96"/>
      <c r="C69" s="96"/>
      <c r="D69" s="96"/>
      <c r="E69" s="96"/>
      <c r="F69" s="130"/>
      <c r="G69" s="52" t="s">
        <v>358</v>
      </c>
      <c r="H69" s="52"/>
    </row>
    <row r="70" spans="1:8" ht="36" customHeight="1">
      <c r="A70" s="96"/>
      <c r="B70" s="96"/>
      <c r="C70" s="96"/>
      <c r="D70" s="96"/>
      <c r="E70" s="96"/>
      <c r="F70" s="130"/>
      <c r="G70" s="52" t="s">
        <v>379</v>
      </c>
      <c r="H70" s="52"/>
    </row>
    <row r="71" spans="1:8" ht="36.75" customHeight="1">
      <c r="A71" s="96"/>
      <c r="B71" s="96"/>
      <c r="C71" s="96"/>
      <c r="D71" s="96"/>
      <c r="E71" s="96"/>
      <c r="F71" s="130"/>
      <c r="G71" s="52" t="s">
        <v>380</v>
      </c>
      <c r="H71" s="52"/>
    </row>
    <row r="72" spans="1:8" ht="21.75" customHeight="1">
      <c r="A72" s="96"/>
      <c r="B72" s="96"/>
      <c r="C72" s="96"/>
      <c r="D72" s="96"/>
      <c r="E72" s="96"/>
      <c r="F72" s="130"/>
      <c r="G72" s="52"/>
      <c r="H72" s="52"/>
    </row>
    <row r="73" spans="1:8" ht="69" customHeight="1">
      <c r="A73" s="96"/>
      <c r="B73" s="96"/>
      <c r="C73" s="96"/>
      <c r="D73" s="96"/>
      <c r="E73" s="96"/>
      <c r="F73" s="130"/>
      <c r="G73" s="52"/>
      <c r="H73" s="52"/>
    </row>
    <row r="74" spans="1:8" ht="34.5">
      <c r="A74" s="96"/>
      <c r="B74" s="52" t="s">
        <v>126</v>
      </c>
      <c r="C74" s="52" t="s">
        <v>125</v>
      </c>
      <c r="D74" s="52">
        <v>140</v>
      </c>
      <c r="E74" s="52"/>
      <c r="F74" s="53" t="s">
        <v>326</v>
      </c>
      <c r="G74" s="52" t="s">
        <v>325</v>
      </c>
      <c r="H74" s="55" t="s">
        <v>327</v>
      </c>
    </row>
    <row r="75" spans="1:8" ht="31.5" customHeight="1">
      <c r="A75" s="96"/>
      <c r="B75" s="96" t="s">
        <v>59</v>
      </c>
      <c r="C75" s="96" t="s">
        <v>58</v>
      </c>
      <c r="D75" s="96">
        <v>461</v>
      </c>
      <c r="E75" s="52"/>
      <c r="F75" s="53" t="s">
        <v>309</v>
      </c>
      <c r="G75" s="96"/>
      <c r="H75" s="52" t="s">
        <v>173</v>
      </c>
    </row>
    <row r="76" spans="1:8" ht="21.75" customHeight="1">
      <c r="A76" s="96"/>
      <c r="B76" s="96"/>
      <c r="C76" s="96"/>
      <c r="D76" s="96"/>
      <c r="E76" s="52"/>
      <c r="F76" s="53" t="s">
        <v>189</v>
      </c>
      <c r="G76" s="118"/>
      <c r="H76" s="96"/>
    </row>
    <row r="77" spans="1:8" ht="21.75" customHeight="1">
      <c r="A77" s="96"/>
      <c r="B77" s="96"/>
      <c r="C77" s="96"/>
      <c r="D77" s="96"/>
      <c r="E77" s="52"/>
      <c r="F77" s="53" t="s">
        <v>190</v>
      </c>
      <c r="G77" s="118"/>
      <c r="H77" s="118"/>
    </row>
    <row r="78" spans="1:8" ht="21.75" customHeight="1">
      <c r="A78" s="96"/>
      <c r="B78" s="96"/>
      <c r="C78" s="96"/>
      <c r="D78" s="96"/>
      <c r="E78" s="52"/>
      <c r="F78" s="53" t="s">
        <v>191</v>
      </c>
      <c r="G78" s="118"/>
      <c r="H78" s="52"/>
    </row>
    <row r="79" spans="1:8" ht="21.75" customHeight="1">
      <c r="A79" s="96"/>
      <c r="B79" s="96"/>
      <c r="C79" s="96"/>
      <c r="D79" s="96"/>
      <c r="E79" s="52"/>
      <c r="F79" s="53" t="s">
        <v>192</v>
      </c>
      <c r="G79" s="118"/>
      <c r="H79" s="52"/>
    </row>
    <row r="80" spans="1:8" ht="34.5" customHeight="1">
      <c r="A80" s="96"/>
      <c r="B80" s="96" t="s">
        <v>127</v>
      </c>
      <c r="C80" s="96" t="s">
        <v>55</v>
      </c>
      <c r="D80" s="96">
        <v>500</v>
      </c>
      <c r="E80" s="52" t="s">
        <v>177</v>
      </c>
      <c r="F80" s="53" t="s">
        <v>365</v>
      </c>
      <c r="G80" s="52"/>
      <c r="H80" s="52"/>
    </row>
    <row r="81" spans="1:8" ht="36" customHeight="1">
      <c r="A81" s="96"/>
      <c r="B81" s="96"/>
      <c r="C81" s="96"/>
      <c r="D81" s="96"/>
      <c r="E81" s="52" t="s">
        <v>176</v>
      </c>
      <c r="F81" s="53" t="s">
        <v>310</v>
      </c>
      <c r="G81" s="52"/>
      <c r="H81" s="52"/>
    </row>
    <row r="82" spans="1:8" ht="34.5" customHeight="1">
      <c r="A82" s="96"/>
      <c r="B82" s="96" t="s">
        <v>97</v>
      </c>
      <c r="C82" s="96" t="s">
        <v>58</v>
      </c>
      <c r="D82" s="96">
        <v>46</v>
      </c>
      <c r="E82" s="52"/>
      <c r="F82" s="53" t="s">
        <v>337</v>
      </c>
      <c r="G82" s="52"/>
      <c r="H82" s="96"/>
    </row>
    <row r="83" spans="1:8" ht="34.5" customHeight="1">
      <c r="A83" s="96"/>
      <c r="B83" s="96"/>
      <c r="C83" s="96"/>
      <c r="D83" s="96"/>
      <c r="E83" s="52"/>
      <c r="F83" s="53" t="s">
        <v>390</v>
      </c>
      <c r="G83" s="52"/>
      <c r="H83" s="96"/>
    </row>
    <row r="84" spans="1:8" ht="36" customHeight="1">
      <c r="A84" s="96"/>
      <c r="B84" s="52" t="s">
        <v>377</v>
      </c>
      <c r="C84" s="52" t="s">
        <v>71</v>
      </c>
      <c r="D84" s="52">
        <v>143</v>
      </c>
      <c r="E84" s="52"/>
      <c r="F84" s="53" t="s">
        <v>367</v>
      </c>
      <c r="G84" s="52"/>
      <c r="H84" s="118"/>
    </row>
    <row r="85" spans="1:8" ht="55.5" customHeight="1">
      <c r="A85" s="96"/>
      <c r="B85" s="52" t="s">
        <v>168</v>
      </c>
      <c r="C85" s="52" t="s">
        <v>45</v>
      </c>
      <c r="D85" s="52">
        <v>2</v>
      </c>
      <c r="E85" s="52" t="s">
        <v>348</v>
      </c>
      <c r="F85" s="53" t="s">
        <v>311</v>
      </c>
      <c r="G85" s="52" t="s">
        <v>347</v>
      </c>
      <c r="H85" s="55"/>
    </row>
    <row r="86" spans="1:8" ht="67.5" customHeight="1">
      <c r="A86" s="96"/>
      <c r="B86" s="52" t="s">
        <v>338</v>
      </c>
      <c r="C86" s="52" t="s">
        <v>45</v>
      </c>
      <c r="D86" s="52">
        <v>6</v>
      </c>
      <c r="E86" s="52" t="s">
        <v>339</v>
      </c>
      <c r="F86" s="53" t="s">
        <v>311</v>
      </c>
      <c r="G86" s="52" t="s">
        <v>349</v>
      </c>
      <c r="H86" s="55"/>
    </row>
    <row r="87" spans="1:8" ht="64.5" customHeight="1">
      <c r="A87" s="96"/>
      <c r="B87" s="52" t="s">
        <v>170</v>
      </c>
      <c r="C87" s="52" t="s">
        <v>167</v>
      </c>
      <c r="D87" s="55">
        <v>5</v>
      </c>
      <c r="E87" s="52"/>
      <c r="F87" s="53" t="s">
        <v>311</v>
      </c>
      <c r="G87" s="76" t="s">
        <v>346</v>
      </c>
      <c r="H87" s="52"/>
    </row>
    <row r="88" spans="1:8" ht="36" customHeight="1">
      <c r="A88" s="96"/>
      <c r="B88" s="52" t="s">
        <v>164</v>
      </c>
      <c r="C88" s="52" t="s">
        <v>39</v>
      </c>
      <c r="D88" s="52">
        <v>2</v>
      </c>
      <c r="E88" s="52" t="s">
        <v>165</v>
      </c>
      <c r="F88" s="53" t="s">
        <v>312</v>
      </c>
      <c r="G88" s="52" t="s">
        <v>237</v>
      </c>
      <c r="H88" s="55" t="s">
        <v>236</v>
      </c>
    </row>
    <row r="89" spans="1:8" ht="36.75" customHeight="1">
      <c r="A89" s="96" t="s">
        <v>141</v>
      </c>
      <c r="B89" s="96" t="s">
        <v>48</v>
      </c>
      <c r="C89" s="96" t="s">
        <v>243</v>
      </c>
      <c r="D89" s="96">
        <v>359</v>
      </c>
      <c r="E89" s="96"/>
      <c r="F89" s="53" t="s">
        <v>306</v>
      </c>
      <c r="G89" s="52"/>
      <c r="H89" s="52"/>
    </row>
    <row r="90" spans="1:8" ht="37.5" customHeight="1">
      <c r="A90" s="96"/>
      <c r="B90" s="96"/>
      <c r="C90" s="96"/>
      <c r="D90" s="96"/>
      <c r="E90" s="96"/>
      <c r="F90" s="53" t="s">
        <v>391</v>
      </c>
      <c r="G90" s="52"/>
      <c r="H90" s="55" t="s">
        <v>175</v>
      </c>
    </row>
    <row r="91" spans="1:8" ht="21.75" customHeight="1">
      <c r="A91" s="96"/>
      <c r="B91" s="96"/>
      <c r="C91" s="96"/>
      <c r="D91" s="96"/>
      <c r="E91" s="96"/>
      <c r="F91" s="53" t="s">
        <v>189</v>
      </c>
      <c r="G91" s="52"/>
      <c r="H91" s="96"/>
    </row>
    <row r="92" spans="1:8" ht="21.75" customHeight="1">
      <c r="A92" s="96"/>
      <c r="B92" s="96"/>
      <c r="C92" s="96"/>
      <c r="D92" s="96"/>
      <c r="E92" s="96"/>
      <c r="F92" s="53" t="s">
        <v>350</v>
      </c>
      <c r="G92" s="52"/>
      <c r="H92" s="118"/>
    </row>
    <row r="93" spans="1:8" ht="21.75" customHeight="1">
      <c r="A93" s="96"/>
      <c r="B93" s="96"/>
      <c r="C93" s="96"/>
      <c r="D93" s="96"/>
      <c r="E93" s="96"/>
      <c r="F93" s="53" t="s">
        <v>217</v>
      </c>
      <c r="G93" s="52"/>
      <c r="H93" s="96"/>
    </row>
    <row r="94" spans="1:8" ht="21.75" customHeight="1">
      <c r="A94" s="96"/>
      <c r="B94" s="96"/>
      <c r="C94" s="96"/>
      <c r="D94" s="96"/>
      <c r="E94" s="96"/>
      <c r="F94" s="53" t="s">
        <v>278</v>
      </c>
      <c r="G94" s="52"/>
      <c r="H94" s="118"/>
    </row>
    <row r="95" spans="1:8" ht="36" customHeight="1">
      <c r="A95" s="96"/>
      <c r="B95" s="96" t="s">
        <v>60</v>
      </c>
      <c r="C95" s="96" t="s">
        <v>51</v>
      </c>
      <c r="D95" s="96">
        <v>104</v>
      </c>
      <c r="E95" s="96"/>
      <c r="F95" s="53" t="s">
        <v>313</v>
      </c>
      <c r="G95" s="52"/>
      <c r="H95" s="52"/>
    </row>
    <row r="96" spans="1:8" ht="21.75" customHeight="1">
      <c r="A96" s="96"/>
      <c r="B96" s="96"/>
      <c r="C96" s="96"/>
      <c r="D96" s="96"/>
      <c r="E96" s="96"/>
      <c r="F96" s="53" t="s">
        <v>193</v>
      </c>
      <c r="G96" s="52"/>
      <c r="H96" s="52"/>
    </row>
    <row r="97" spans="1:8" ht="21.75" customHeight="1">
      <c r="A97" s="96"/>
      <c r="B97" s="96"/>
      <c r="C97" s="96"/>
      <c r="D97" s="96"/>
      <c r="E97" s="96"/>
      <c r="F97" s="53" t="s">
        <v>194</v>
      </c>
      <c r="G97" s="52"/>
      <c r="H97" s="52"/>
    </row>
    <row r="98" spans="1:8" ht="21.75" customHeight="1">
      <c r="A98" s="96"/>
      <c r="B98" s="96"/>
      <c r="C98" s="96"/>
      <c r="D98" s="96"/>
      <c r="E98" s="96"/>
      <c r="F98" s="53" t="s">
        <v>195</v>
      </c>
      <c r="G98" s="52"/>
      <c r="H98" s="52"/>
    </row>
    <row r="99" spans="1:8" ht="21.75" customHeight="1">
      <c r="A99" s="96"/>
      <c r="B99" s="96"/>
      <c r="C99" s="96"/>
      <c r="D99" s="96"/>
      <c r="E99" s="96"/>
      <c r="F99" s="53" t="s">
        <v>196</v>
      </c>
      <c r="G99" s="52"/>
      <c r="H99" s="52"/>
    </row>
    <row r="100" spans="1:8" ht="37.5" customHeight="1">
      <c r="A100" s="96"/>
      <c r="B100" s="52" t="s">
        <v>129</v>
      </c>
      <c r="C100" s="52" t="s">
        <v>51</v>
      </c>
      <c r="D100" s="52">
        <v>1200</v>
      </c>
      <c r="E100" s="52"/>
      <c r="F100" s="53" t="s">
        <v>392</v>
      </c>
      <c r="G100" s="52"/>
      <c r="H100" s="52" t="s">
        <v>130</v>
      </c>
    </row>
    <row r="101" spans="1:8" ht="30.75" customHeight="1">
      <c r="A101" s="96"/>
      <c r="B101" s="52" t="s">
        <v>63</v>
      </c>
      <c r="C101" s="52" t="s">
        <v>51</v>
      </c>
      <c r="D101" s="52">
        <v>14</v>
      </c>
      <c r="E101" s="52"/>
      <c r="F101" s="53" t="s">
        <v>393</v>
      </c>
      <c r="G101" s="52"/>
      <c r="H101" s="52"/>
    </row>
    <row r="102" spans="1:8" ht="34.5" customHeight="1">
      <c r="A102" s="96"/>
      <c r="B102" s="52" t="s">
        <v>62</v>
      </c>
      <c r="C102" s="52" t="s">
        <v>54</v>
      </c>
      <c r="D102" s="52">
        <v>40</v>
      </c>
      <c r="E102" s="52"/>
      <c r="F102" s="53" t="s">
        <v>391</v>
      </c>
      <c r="G102" s="52"/>
      <c r="H102" s="52"/>
    </row>
    <row r="103" spans="1:8" ht="33.75" customHeight="1">
      <c r="A103" s="96"/>
      <c r="B103" s="52" t="s">
        <v>102</v>
      </c>
      <c r="C103" s="52" t="s">
        <v>101</v>
      </c>
      <c r="D103" s="52">
        <v>8</v>
      </c>
      <c r="E103" s="52" t="s">
        <v>103</v>
      </c>
      <c r="F103" s="53" t="s">
        <v>394</v>
      </c>
      <c r="G103" s="52"/>
      <c r="H103" s="52"/>
    </row>
    <row r="104" spans="1:8" ht="33" customHeight="1">
      <c r="A104" s="96"/>
      <c r="B104" s="52" t="s">
        <v>64</v>
      </c>
      <c r="C104" s="52" t="s">
        <v>101</v>
      </c>
      <c r="D104" s="52">
        <v>27</v>
      </c>
      <c r="E104" s="52"/>
      <c r="F104" s="53" t="s">
        <v>395</v>
      </c>
      <c r="G104" s="58"/>
      <c r="H104" s="52"/>
    </row>
    <row r="105" spans="1:8" ht="33.75" customHeight="1">
      <c r="A105" s="96"/>
      <c r="B105" s="52" t="s">
        <v>158</v>
      </c>
      <c r="C105" s="52" t="s">
        <v>152</v>
      </c>
      <c r="D105" s="52">
        <v>43</v>
      </c>
      <c r="E105" s="52"/>
      <c r="F105" s="53" t="s">
        <v>396</v>
      </c>
      <c r="G105" s="58"/>
      <c r="H105" s="52" t="s">
        <v>157</v>
      </c>
    </row>
    <row r="106" spans="1:8" ht="33.75" customHeight="1">
      <c r="A106" s="96"/>
      <c r="B106" s="52" t="s">
        <v>154</v>
      </c>
      <c r="C106" s="52" t="s">
        <v>51</v>
      </c>
      <c r="D106" s="52">
        <v>5</v>
      </c>
      <c r="E106" s="52"/>
      <c r="F106" s="53" t="s">
        <v>397</v>
      </c>
      <c r="G106" s="58"/>
      <c r="H106" s="52" t="s">
        <v>156</v>
      </c>
    </row>
    <row r="107" spans="1:8" ht="39" customHeight="1">
      <c r="A107" s="96"/>
      <c r="B107" s="96" t="s">
        <v>128</v>
      </c>
      <c r="C107" s="96" t="s">
        <v>100</v>
      </c>
      <c r="D107" s="96">
        <v>94</v>
      </c>
      <c r="E107" s="96"/>
      <c r="F107" s="53" t="s">
        <v>314</v>
      </c>
      <c r="G107" s="58"/>
      <c r="H107" s="52"/>
    </row>
    <row r="108" spans="1:8" ht="33.75" customHeight="1">
      <c r="A108" s="96"/>
      <c r="B108" s="96"/>
      <c r="C108" s="96"/>
      <c r="D108" s="96"/>
      <c r="E108" s="96"/>
      <c r="F108" s="53" t="s">
        <v>398</v>
      </c>
      <c r="G108" s="58"/>
      <c r="H108" s="52"/>
    </row>
    <row r="109" spans="1:8" ht="21.75" customHeight="1">
      <c r="A109" s="96"/>
      <c r="B109" s="96"/>
      <c r="C109" s="96"/>
      <c r="D109" s="96"/>
      <c r="E109" s="96"/>
      <c r="F109" s="53" t="s">
        <v>197</v>
      </c>
      <c r="G109" s="58"/>
      <c r="H109" s="52"/>
    </row>
    <row r="110" spans="1:8" ht="21.75" customHeight="1">
      <c r="A110" s="96"/>
      <c r="B110" s="96"/>
      <c r="C110" s="96"/>
      <c r="D110" s="96"/>
      <c r="E110" s="96"/>
      <c r="F110" s="53" t="s">
        <v>420</v>
      </c>
      <c r="G110" s="58"/>
      <c r="H110" s="52"/>
    </row>
    <row r="111" spans="1:8" ht="21.75" customHeight="1">
      <c r="A111" s="96"/>
      <c r="B111" s="96"/>
      <c r="C111" s="96"/>
      <c r="D111" s="96"/>
      <c r="E111" s="96"/>
      <c r="F111" s="53" t="s">
        <v>181</v>
      </c>
      <c r="G111" s="58"/>
      <c r="H111" s="52"/>
    </row>
    <row r="112" spans="1:8" ht="21.75" customHeight="1">
      <c r="A112" s="96"/>
      <c r="B112" s="96"/>
      <c r="C112" s="96"/>
      <c r="D112" s="96"/>
      <c r="E112" s="96"/>
      <c r="F112" s="53" t="s">
        <v>198</v>
      </c>
      <c r="G112" s="58"/>
      <c r="H112" s="52"/>
    </row>
    <row r="113" spans="1:8" ht="33" customHeight="1">
      <c r="A113" s="96"/>
      <c r="B113" s="96" t="s">
        <v>68</v>
      </c>
      <c r="C113" s="96" t="s">
        <v>98</v>
      </c>
      <c r="D113" s="96">
        <v>5</v>
      </c>
      <c r="E113" s="96"/>
      <c r="F113" s="53" t="s">
        <v>315</v>
      </c>
      <c r="G113" s="58"/>
      <c r="H113" s="52"/>
    </row>
    <row r="114" spans="1:8" ht="31.5" customHeight="1">
      <c r="A114" s="96"/>
      <c r="B114" s="96"/>
      <c r="C114" s="96"/>
      <c r="D114" s="96"/>
      <c r="E114" s="96"/>
      <c r="F114" s="53" t="s">
        <v>316</v>
      </c>
      <c r="G114" s="58"/>
      <c r="H114" s="52"/>
    </row>
    <row r="115" spans="1:8" ht="33.75" customHeight="1">
      <c r="A115" s="96"/>
      <c r="B115" s="96" t="s">
        <v>74</v>
      </c>
      <c r="C115" s="96" t="s">
        <v>99</v>
      </c>
      <c r="D115" s="96">
        <v>40</v>
      </c>
      <c r="E115" s="96"/>
      <c r="F115" s="53" t="s">
        <v>317</v>
      </c>
      <c r="G115" s="96"/>
      <c r="H115" s="52"/>
    </row>
    <row r="116" spans="1:8" ht="32.25" customHeight="1">
      <c r="A116" s="96"/>
      <c r="B116" s="96"/>
      <c r="C116" s="96"/>
      <c r="D116" s="96"/>
      <c r="E116" s="96"/>
      <c r="F116" s="53" t="s">
        <v>399</v>
      </c>
      <c r="G116" s="96"/>
      <c r="H116" s="52"/>
    </row>
    <row r="117" spans="1:8" ht="21.75" customHeight="1">
      <c r="A117" s="96"/>
      <c r="B117" s="96"/>
      <c r="C117" s="96"/>
      <c r="D117" s="96"/>
      <c r="E117" s="96"/>
      <c r="F117" s="53" t="s">
        <v>199</v>
      </c>
      <c r="G117" s="96"/>
      <c r="H117" s="56"/>
    </row>
    <row r="118" spans="1:8" ht="33" customHeight="1">
      <c r="A118" s="96"/>
      <c r="B118" s="52" t="s">
        <v>138</v>
      </c>
      <c r="C118" s="52" t="s">
        <v>139</v>
      </c>
      <c r="D118" s="52">
        <v>1</v>
      </c>
      <c r="E118" s="52"/>
      <c r="F118" s="53" t="s">
        <v>400</v>
      </c>
      <c r="G118" s="52"/>
      <c r="H118" s="52" t="s">
        <v>140</v>
      </c>
    </row>
    <row r="119" spans="1:8" ht="31.5" customHeight="1">
      <c r="A119" s="96" t="s">
        <v>111</v>
      </c>
      <c r="B119" s="52" t="s">
        <v>61</v>
      </c>
      <c r="C119" s="52" t="s">
        <v>71</v>
      </c>
      <c r="D119" s="52">
        <v>500</v>
      </c>
      <c r="E119" s="52"/>
      <c r="F119" s="53" t="s">
        <v>318</v>
      </c>
      <c r="G119" s="52"/>
      <c r="H119" s="52"/>
    </row>
    <row r="120" spans="1:8" ht="33" customHeight="1">
      <c r="A120" s="96"/>
      <c r="B120" s="52" t="s">
        <v>131</v>
      </c>
      <c r="C120" s="52" t="s">
        <v>55</v>
      </c>
      <c r="D120" s="52">
        <v>18</v>
      </c>
      <c r="E120" s="52"/>
      <c r="F120" s="53" t="s">
        <v>308</v>
      </c>
      <c r="G120" s="52"/>
      <c r="H120" s="52" t="s">
        <v>296</v>
      </c>
    </row>
    <row r="121" spans="1:8" ht="30" customHeight="1">
      <c r="A121" s="96"/>
      <c r="B121" s="52" t="s">
        <v>57</v>
      </c>
      <c r="C121" s="52" t="s">
        <v>54</v>
      </c>
      <c r="D121" s="52">
        <v>25</v>
      </c>
      <c r="E121" s="52"/>
      <c r="F121" s="53" t="s">
        <v>401</v>
      </c>
      <c r="G121" s="52"/>
      <c r="H121" s="52"/>
    </row>
    <row r="122" spans="1:8" ht="33" customHeight="1">
      <c r="A122" s="96"/>
      <c r="B122" s="52" t="s">
        <v>56</v>
      </c>
      <c r="C122" s="52" t="s">
        <v>55</v>
      </c>
      <c r="D122" s="52">
        <v>49</v>
      </c>
      <c r="E122" s="52"/>
      <c r="F122" s="53" t="s">
        <v>319</v>
      </c>
      <c r="G122" s="52"/>
      <c r="H122" s="52"/>
    </row>
    <row r="123" spans="1:8" ht="34.5" customHeight="1">
      <c r="A123" s="96"/>
      <c r="B123" s="96" t="s">
        <v>107</v>
      </c>
      <c r="C123" s="96" t="s">
        <v>55</v>
      </c>
      <c r="D123" s="96">
        <v>805</v>
      </c>
      <c r="E123" s="96" t="s">
        <v>108</v>
      </c>
      <c r="F123" s="53" t="s">
        <v>320</v>
      </c>
      <c r="G123" s="52"/>
      <c r="H123" s="52"/>
    </row>
    <row r="124" spans="1:8" ht="36" customHeight="1">
      <c r="A124" s="96"/>
      <c r="B124" s="96"/>
      <c r="C124" s="96"/>
      <c r="D124" s="96"/>
      <c r="E124" s="96"/>
      <c r="F124" s="53" t="s">
        <v>402</v>
      </c>
      <c r="G124" s="52"/>
      <c r="H124" s="52"/>
    </row>
    <row r="125" spans="1:8" ht="34.5" customHeight="1">
      <c r="A125" s="96"/>
      <c r="B125" s="52" t="s">
        <v>69</v>
      </c>
      <c r="C125" s="52" t="s">
        <v>70</v>
      </c>
      <c r="D125" s="52">
        <v>26</v>
      </c>
      <c r="E125" s="52"/>
      <c r="F125" s="53" t="s">
        <v>337</v>
      </c>
      <c r="G125" s="52"/>
      <c r="H125" s="52"/>
    </row>
    <row r="126" spans="1:8" ht="39" customHeight="1">
      <c r="A126" s="96"/>
      <c r="B126" s="96" t="s">
        <v>105</v>
      </c>
      <c r="C126" s="96" t="s">
        <v>54</v>
      </c>
      <c r="D126" s="96">
        <v>537</v>
      </c>
      <c r="E126" s="96" t="s">
        <v>106</v>
      </c>
      <c r="F126" s="53" t="s">
        <v>321</v>
      </c>
      <c r="G126" s="52"/>
      <c r="H126" s="52"/>
    </row>
    <row r="127" spans="1:8" ht="21.75" customHeight="1">
      <c r="A127" s="96"/>
      <c r="B127" s="96"/>
      <c r="C127" s="96"/>
      <c r="D127" s="96"/>
      <c r="E127" s="96"/>
      <c r="F127" s="116" t="s">
        <v>201</v>
      </c>
      <c r="G127" s="96"/>
      <c r="H127" s="52" t="s">
        <v>203</v>
      </c>
    </row>
    <row r="128" spans="1:8" ht="21" customHeight="1">
      <c r="A128" s="96"/>
      <c r="B128" s="96"/>
      <c r="C128" s="96"/>
      <c r="D128" s="96"/>
      <c r="E128" s="96"/>
      <c r="F128" s="116"/>
      <c r="G128" s="96"/>
      <c r="H128" s="52" t="s">
        <v>202</v>
      </c>
    </row>
    <row r="129" spans="1:8" ht="33" customHeight="1">
      <c r="A129" s="96"/>
      <c r="B129" s="96"/>
      <c r="C129" s="96"/>
      <c r="D129" s="96"/>
      <c r="E129" s="96"/>
      <c r="F129" s="53" t="s">
        <v>189</v>
      </c>
      <c r="G129" s="52"/>
      <c r="H129" s="52"/>
    </row>
    <row r="130" spans="1:8" ht="36.75" customHeight="1">
      <c r="A130" s="96"/>
      <c r="B130" s="96"/>
      <c r="C130" s="96"/>
      <c r="D130" s="96"/>
      <c r="E130" s="96"/>
      <c r="F130" s="53" t="s">
        <v>190</v>
      </c>
      <c r="G130" s="52"/>
      <c r="H130" s="52"/>
    </row>
    <row r="131" spans="1:8" ht="41.25" customHeight="1">
      <c r="A131" s="96"/>
      <c r="B131" s="96"/>
      <c r="C131" s="96"/>
      <c r="D131" s="96"/>
      <c r="E131" s="96"/>
      <c r="F131" s="53" t="s">
        <v>200</v>
      </c>
      <c r="G131" s="52"/>
      <c r="H131" s="52"/>
    </row>
    <row r="132" spans="1:8" ht="32.25" customHeight="1">
      <c r="A132" s="96"/>
      <c r="B132" s="96" t="s">
        <v>67</v>
      </c>
      <c r="C132" s="96" t="s">
        <v>55</v>
      </c>
      <c r="D132" s="96">
        <v>39</v>
      </c>
      <c r="E132" s="96"/>
      <c r="F132" s="53" t="s">
        <v>403</v>
      </c>
      <c r="G132" s="52"/>
      <c r="H132" s="52"/>
    </row>
    <row r="133" spans="1:8" ht="34.5" customHeight="1">
      <c r="A133" s="96"/>
      <c r="B133" s="96"/>
      <c r="C133" s="96"/>
      <c r="D133" s="96"/>
      <c r="E133" s="96"/>
      <c r="F133" s="53" t="s">
        <v>303</v>
      </c>
      <c r="G133" s="52"/>
      <c r="H133" s="52"/>
    </row>
    <row r="134" spans="1:8" ht="32.25" customHeight="1">
      <c r="A134" s="96"/>
      <c r="B134" s="52" t="s">
        <v>270</v>
      </c>
      <c r="C134" s="52" t="s">
        <v>66</v>
      </c>
      <c r="D134" s="52">
        <v>3</v>
      </c>
      <c r="E134" s="52"/>
      <c r="F134" s="53" t="s">
        <v>404</v>
      </c>
      <c r="G134" s="52"/>
      <c r="H134" s="52"/>
    </row>
    <row r="135" spans="1:8" ht="30" customHeight="1">
      <c r="A135" s="96"/>
      <c r="B135" s="52" t="s">
        <v>78</v>
      </c>
      <c r="C135" s="52" t="s">
        <v>51</v>
      </c>
      <c r="D135" s="52">
        <v>2</v>
      </c>
      <c r="E135" s="52"/>
      <c r="F135" s="53" t="s">
        <v>405</v>
      </c>
      <c r="G135" s="52"/>
      <c r="H135" s="52"/>
    </row>
    <row r="136" spans="1:8" ht="31.5" customHeight="1">
      <c r="A136" s="96"/>
      <c r="B136" s="52" t="s">
        <v>53</v>
      </c>
      <c r="C136" s="52" t="s">
        <v>51</v>
      </c>
      <c r="D136" s="52">
        <v>2</v>
      </c>
      <c r="E136" s="52"/>
      <c r="F136" s="53" t="s">
        <v>398</v>
      </c>
      <c r="G136" s="52"/>
      <c r="H136" s="52"/>
    </row>
    <row r="137" spans="1:8" ht="28.5" customHeight="1">
      <c r="A137" s="96"/>
      <c r="B137" s="52" t="s">
        <v>153</v>
      </c>
      <c r="C137" s="52" t="s">
        <v>51</v>
      </c>
      <c r="D137" s="52">
        <v>100</v>
      </c>
      <c r="E137" s="52"/>
      <c r="F137" s="53" t="s">
        <v>322</v>
      </c>
      <c r="G137" s="52"/>
      <c r="H137" s="52" t="s">
        <v>144</v>
      </c>
    </row>
    <row r="138" spans="1:8" ht="41.25" customHeight="1">
      <c r="A138" s="96"/>
      <c r="B138" s="52" t="s">
        <v>79</v>
      </c>
      <c r="C138" s="52" t="s">
        <v>51</v>
      </c>
      <c r="D138" s="52">
        <v>5</v>
      </c>
      <c r="E138" s="52"/>
      <c r="F138" s="53" t="s">
        <v>323</v>
      </c>
      <c r="G138" s="52"/>
      <c r="H138" s="52"/>
    </row>
    <row r="139" spans="1:8" ht="36" customHeight="1">
      <c r="A139" s="96"/>
      <c r="B139" s="96" t="s">
        <v>75</v>
      </c>
      <c r="C139" s="96" t="s">
        <v>51</v>
      </c>
      <c r="D139" s="96">
        <v>4</v>
      </c>
      <c r="E139" s="96" t="s">
        <v>76</v>
      </c>
      <c r="F139" s="53" t="s">
        <v>324</v>
      </c>
      <c r="G139" s="52"/>
      <c r="H139" s="52"/>
    </row>
    <row r="140" spans="1:8" ht="39.75" customHeight="1">
      <c r="A140" s="96"/>
      <c r="B140" s="96"/>
      <c r="C140" s="96"/>
      <c r="D140" s="96"/>
      <c r="E140" s="96"/>
      <c r="F140" s="53" t="s">
        <v>204</v>
      </c>
      <c r="G140" s="52"/>
      <c r="H140" s="52"/>
    </row>
    <row r="141" spans="1:8" ht="35.25" customHeight="1">
      <c r="A141" s="96"/>
      <c r="B141" s="96"/>
      <c r="C141" s="96"/>
      <c r="D141" s="96"/>
      <c r="E141" s="96"/>
      <c r="F141" s="53" t="s">
        <v>205</v>
      </c>
      <c r="G141" s="52"/>
      <c r="H141" s="52"/>
    </row>
    <row r="142" spans="1:8" ht="33.75" customHeight="1">
      <c r="A142" s="96"/>
      <c r="B142" s="96"/>
      <c r="C142" s="96"/>
      <c r="D142" s="96"/>
      <c r="E142" s="96"/>
      <c r="F142" s="53" t="s">
        <v>206</v>
      </c>
      <c r="G142" s="52"/>
      <c r="H142" s="52"/>
    </row>
    <row r="143" spans="1:8" ht="33" customHeight="1">
      <c r="A143" s="96"/>
      <c r="B143" s="96" t="s">
        <v>52</v>
      </c>
      <c r="C143" s="96" t="s">
        <v>99</v>
      </c>
      <c r="D143" s="96">
        <v>14</v>
      </c>
      <c r="E143" s="96"/>
      <c r="F143" s="53" t="s">
        <v>323</v>
      </c>
      <c r="G143" s="52"/>
      <c r="H143" s="52"/>
    </row>
    <row r="144" spans="1:8" ht="38.25" customHeight="1">
      <c r="A144" s="96"/>
      <c r="B144" s="96"/>
      <c r="C144" s="96"/>
      <c r="D144" s="96"/>
      <c r="E144" s="96"/>
      <c r="F144" s="53" t="s">
        <v>388</v>
      </c>
      <c r="G144" s="52"/>
      <c r="H144" s="52"/>
    </row>
    <row r="145" spans="1:8" ht="51" customHeight="1">
      <c r="A145" s="96"/>
      <c r="B145" s="96" t="s">
        <v>299</v>
      </c>
      <c r="C145" s="96" t="s">
        <v>51</v>
      </c>
      <c r="D145" s="96">
        <v>59</v>
      </c>
      <c r="E145" s="96" t="s">
        <v>155</v>
      </c>
      <c r="F145" s="53" t="s">
        <v>335</v>
      </c>
      <c r="G145" s="52"/>
      <c r="H145" s="52" t="s">
        <v>160</v>
      </c>
    </row>
    <row r="146" spans="1:8" ht="39" customHeight="1">
      <c r="A146" s="96"/>
      <c r="B146" s="96"/>
      <c r="C146" s="96"/>
      <c r="D146" s="96"/>
      <c r="E146" s="96"/>
      <c r="F146" s="53" t="s">
        <v>207</v>
      </c>
      <c r="G146" s="52"/>
      <c r="H146" s="52" t="s">
        <v>160</v>
      </c>
    </row>
    <row r="147" spans="1:8" ht="39.75" customHeight="1">
      <c r="A147" s="96"/>
      <c r="B147" s="96"/>
      <c r="C147" s="96"/>
      <c r="D147" s="96"/>
      <c r="E147" s="96"/>
      <c r="F147" s="53" t="s">
        <v>208</v>
      </c>
      <c r="G147" s="52"/>
      <c r="H147" s="52" t="s">
        <v>159</v>
      </c>
    </row>
    <row r="148" spans="1:8" ht="33.75" customHeight="1">
      <c r="A148" s="96"/>
      <c r="B148" s="96"/>
      <c r="C148" s="96"/>
      <c r="D148" s="96"/>
      <c r="E148" s="96"/>
      <c r="F148" s="53" t="s">
        <v>209</v>
      </c>
      <c r="G148" s="52"/>
      <c r="H148" s="52" t="s">
        <v>159</v>
      </c>
    </row>
    <row r="149" spans="1:8" ht="35.25" customHeight="1">
      <c r="A149" s="96"/>
      <c r="B149" s="96"/>
      <c r="C149" s="96"/>
      <c r="D149" s="96"/>
      <c r="E149" s="96"/>
      <c r="F149" s="53" t="s">
        <v>210</v>
      </c>
      <c r="G149" s="52"/>
      <c r="H149" s="52" t="s">
        <v>159</v>
      </c>
    </row>
    <row r="150" spans="1:8" ht="42.75" customHeight="1">
      <c r="A150" s="96"/>
      <c r="B150" s="96" t="s">
        <v>77</v>
      </c>
      <c r="C150" s="96" t="s">
        <v>110</v>
      </c>
      <c r="D150" s="96">
        <v>8</v>
      </c>
      <c r="E150" s="96"/>
      <c r="F150" s="53" t="s">
        <v>312</v>
      </c>
      <c r="G150" s="52"/>
      <c r="H150" s="52"/>
    </row>
    <row r="151" spans="1:8" ht="45" customHeight="1">
      <c r="A151" s="96"/>
      <c r="B151" s="96"/>
      <c r="C151" s="96"/>
      <c r="D151" s="96"/>
      <c r="E151" s="96"/>
      <c r="F151" s="53" t="s">
        <v>406</v>
      </c>
      <c r="G151" s="52"/>
      <c r="H151" s="52"/>
    </row>
    <row r="152" spans="1:8" ht="47.25" customHeight="1">
      <c r="A152" s="96"/>
      <c r="B152" s="96" t="s">
        <v>73</v>
      </c>
      <c r="C152" s="96" t="s">
        <v>110</v>
      </c>
      <c r="D152" s="96">
        <v>6</v>
      </c>
      <c r="E152" s="96"/>
      <c r="F152" s="53" t="s">
        <v>336</v>
      </c>
      <c r="G152" s="52"/>
      <c r="H152" s="52"/>
    </row>
    <row r="153" spans="1:8" ht="47.25" customHeight="1">
      <c r="A153" s="96"/>
      <c r="B153" s="96"/>
      <c r="C153" s="96"/>
      <c r="D153" s="96"/>
      <c r="E153" s="96"/>
      <c r="F153" s="53" t="s">
        <v>407</v>
      </c>
      <c r="G153" s="52"/>
      <c r="H153" s="52"/>
    </row>
    <row r="154" spans="1:8" ht="28.5" customHeight="1">
      <c r="A154" s="96"/>
      <c r="B154" s="96" t="s">
        <v>72</v>
      </c>
      <c r="C154" s="96" t="s">
        <v>71</v>
      </c>
      <c r="D154" s="96">
        <v>4</v>
      </c>
      <c r="E154" s="96"/>
      <c r="F154" s="53" t="s">
        <v>312</v>
      </c>
      <c r="G154" s="52"/>
      <c r="H154" s="52"/>
    </row>
    <row r="155" spans="1:8" ht="49.5" customHeight="1">
      <c r="A155" s="96"/>
      <c r="B155" s="96"/>
      <c r="C155" s="96"/>
      <c r="D155" s="96"/>
      <c r="E155" s="96"/>
      <c r="F155" s="53" t="s">
        <v>408</v>
      </c>
      <c r="G155" s="52"/>
      <c r="H155" s="52"/>
    </row>
    <row r="156" spans="1:8" ht="50.25" customHeight="1">
      <c r="A156" s="96"/>
      <c r="B156" s="52" t="s">
        <v>340</v>
      </c>
      <c r="C156" s="52" t="s">
        <v>341</v>
      </c>
      <c r="D156" s="52">
        <v>40</v>
      </c>
      <c r="E156" s="52"/>
      <c r="F156" s="53" t="s">
        <v>342</v>
      </c>
      <c r="G156" s="52" t="s">
        <v>343</v>
      </c>
      <c r="H156" s="52"/>
    </row>
    <row r="157" spans="1:8" ht="47.25" customHeight="1">
      <c r="A157" s="96"/>
      <c r="B157" s="52" t="s">
        <v>49</v>
      </c>
      <c r="C157" s="52" t="s">
        <v>50</v>
      </c>
      <c r="D157" s="52">
        <v>73</v>
      </c>
      <c r="E157" s="52"/>
      <c r="F157" s="53" t="s">
        <v>409</v>
      </c>
      <c r="G157" s="52"/>
      <c r="H157" s="52"/>
    </row>
    <row r="158" spans="1:8" ht="45.75" customHeight="1">
      <c r="A158" s="96"/>
      <c r="B158" s="96" t="s">
        <v>369</v>
      </c>
      <c r="C158" s="96" t="s">
        <v>370</v>
      </c>
      <c r="D158" s="96" t="s">
        <v>371</v>
      </c>
      <c r="E158" s="96"/>
      <c r="F158" s="53" t="s">
        <v>240</v>
      </c>
      <c r="G158" s="52"/>
      <c r="H158" s="52"/>
    </row>
    <row r="159" spans="1:8" ht="49.5" customHeight="1">
      <c r="A159" s="96"/>
      <c r="B159" s="96"/>
      <c r="C159" s="96"/>
      <c r="D159" s="96"/>
      <c r="E159" s="96"/>
      <c r="F159" s="53" t="s">
        <v>208</v>
      </c>
      <c r="G159" s="52"/>
      <c r="H159" s="52"/>
    </row>
    <row r="160" spans="1:8" ht="42.75" customHeight="1">
      <c r="A160" s="96"/>
      <c r="B160" s="96"/>
      <c r="C160" s="96"/>
      <c r="D160" s="96"/>
      <c r="E160" s="96"/>
      <c r="F160" s="53" t="s">
        <v>216</v>
      </c>
      <c r="G160" s="52"/>
      <c r="H160" s="52"/>
    </row>
    <row r="161" spans="1:8" ht="64.5" customHeight="1">
      <c r="A161" s="96"/>
      <c r="B161" s="96"/>
      <c r="C161" s="96"/>
      <c r="D161" s="96"/>
      <c r="E161" s="96"/>
      <c r="F161" s="53" t="s">
        <v>211</v>
      </c>
      <c r="G161" s="52"/>
      <c r="H161" s="52"/>
    </row>
    <row r="162" spans="1:8" ht="57.75" customHeight="1">
      <c r="A162" s="59"/>
      <c r="B162" s="59"/>
      <c r="C162" s="59"/>
      <c r="D162" s="59"/>
      <c r="E162" s="59"/>
      <c r="F162" s="60"/>
      <c r="G162" s="59"/>
      <c r="H162" s="59"/>
    </row>
    <row r="163" spans="1:8" ht="21.75" customHeight="1">
      <c r="A163" s="128" t="s">
        <v>33</v>
      </c>
      <c r="B163" s="129"/>
      <c r="C163" s="103" t="s">
        <v>80</v>
      </c>
      <c r="D163" s="104"/>
      <c r="E163" s="105"/>
      <c r="F163" s="52" t="s">
        <v>81</v>
      </c>
      <c r="G163" s="52" t="s">
        <v>82</v>
      </c>
      <c r="H163" s="52" t="s">
        <v>35</v>
      </c>
    </row>
    <row r="164" spans="1:8" ht="33" customHeight="1">
      <c r="A164" s="97" t="s">
        <v>359</v>
      </c>
      <c r="B164" s="99"/>
      <c r="C164" s="97" t="s">
        <v>239</v>
      </c>
      <c r="D164" s="98"/>
      <c r="E164" s="99"/>
      <c r="F164" s="61" t="s">
        <v>410</v>
      </c>
      <c r="G164" s="52" t="s">
        <v>361</v>
      </c>
      <c r="H164" s="106"/>
    </row>
    <row r="165" spans="1:8" ht="37.5" customHeight="1">
      <c r="A165" s="100"/>
      <c r="B165" s="102"/>
      <c r="C165" s="100"/>
      <c r="D165" s="101"/>
      <c r="E165" s="102"/>
      <c r="F165" s="61" t="s">
        <v>472</v>
      </c>
      <c r="G165" s="52" t="s">
        <v>473</v>
      </c>
      <c r="H165" s="107"/>
    </row>
    <row r="166" spans="1:8" ht="37.5" customHeight="1">
      <c r="A166" s="97" t="s">
        <v>283</v>
      </c>
      <c r="B166" s="99"/>
      <c r="C166" s="108" t="s">
        <v>218</v>
      </c>
      <c r="D166" s="109"/>
      <c r="E166" s="110"/>
      <c r="F166" s="61" t="s">
        <v>351</v>
      </c>
      <c r="G166" s="52" t="s">
        <v>352</v>
      </c>
      <c r="H166" s="114" t="s">
        <v>416</v>
      </c>
    </row>
    <row r="167" spans="1:8" ht="36" customHeight="1">
      <c r="A167" s="100"/>
      <c r="B167" s="102"/>
      <c r="C167" s="111"/>
      <c r="D167" s="112"/>
      <c r="E167" s="113"/>
      <c r="F167" s="61" t="s">
        <v>294</v>
      </c>
      <c r="G167" s="52" t="s">
        <v>287</v>
      </c>
      <c r="H167" s="115"/>
    </row>
    <row r="168" spans="1:8" ht="39" customHeight="1">
      <c r="A168" s="97" t="s">
        <v>284</v>
      </c>
      <c r="B168" s="99"/>
      <c r="C168" s="97" t="s">
        <v>219</v>
      </c>
      <c r="D168" s="98"/>
      <c r="E168" s="99"/>
      <c r="F168" s="61" t="s">
        <v>360</v>
      </c>
      <c r="G168" s="52" t="s">
        <v>362</v>
      </c>
      <c r="H168" s="114" t="s">
        <v>417</v>
      </c>
    </row>
    <row r="169" spans="1:8" ht="33" customHeight="1">
      <c r="A169" s="100"/>
      <c r="B169" s="102"/>
      <c r="C169" s="100"/>
      <c r="D169" s="101"/>
      <c r="E169" s="102"/>
      <c r="F169" s="61" t="s">
        <v>373</v>
      </c>
      <c r="G169" s="52" t="s">
        <v>288</v>
      </c>
      <c r="H169" s="115"/>
    </row>
    <row r="170" spans="1:8" ht="41.25" customHeight="1">
      <c r="A170" s="97" t="s">
        <v>285</v>
      </c>
      <c r="B170" s="99"/>
      <c r="C170" s="97" t="s">
        <v>220</v>
      </c>
      <c r="D170" s="98"/>
      <c r="E170" s="99"/>
      <c r="F170" s="61" t="s">
        <v>411</v>
      </c>
      <c r="G170" s="52" t="s">
        <v>291</v>
      </c>
      <c r="H170" s="114" t="s">
        <v>418</v>
      </c>
    </row>
    <row r="171" spans="1:8" ht="38.25" customHeight="1">
      <c r="A171" s="100"/>
      <c r="B171" s="102"/>
      <c r="C171" s="100"/>
      <c r="D171" s="101"/>
      <c r="E171" s="102"/>
      <c r="F171" s="61" t="s">
        <v>412</v>
      </c>
      <c r="G171" s="52" t="s">
        <v>476</v>
      </c>
      <c r="H171" s="115"/>
    </row>
    <row r="172" spans="1:8" ht="36" customHeight="1">
      <c r="A172" s="97" t="s">
        <v>286</v>
      </c>
      <c r="B172" s="99"/>
      <c r="C172" s="97" t="s">
        <v>221</v>
      </c>
      <c r="D172" s="98"/>
      <c r="E172" s="99"/>
      <c r="F172" s="61" t="s">
        <v>413</v>
      </c>
      <c r="G172" s="52" t="s">
        <v>289</v>
      </c>
      <c r="H172" s="114" t="s">
        <v>419</v>
      </c>
    </row>
    <row r="173" spans="1:8" ht="40.5" customHeight="1">
      <c r="A173" s="100"/>
      <c r="B173" s="102"/>
      <c r="C173" s="100"/>
      <c r="D173" s="101"/>
      <c r="E173" s="102"/>
      <c r="F173" s="61" t="s">
        <v>414</v>
      </c>
      <c r="G173" s="52" t="s">
        <v>372</v>
      </c>
      <c r="H173" s="115"/>
    </row>
    <row r="174" spans="1:8" ht="21">
      <c r="A174" s="49"/>
      <c r="B174" s="50"/>
      <c r="C174" s="38"/>
      <c r="D174" s="38"/>
      <c r="E174" s="38"/>
      <c r="F174" s="46"/>
      <c r="G174" s="38"/>
      <c r="H174" s="50"/>
    </row>
  </sheetData>
  <sheetProtection/>
  <mergeCells count="144">
    <mergeCell ref="H168:H169"/>
    <mergeCell ref="H170:H171"/>
    <mergeCell ref="H172:H173"/>
    <mergeCell ref="H76:H77"/>
    <mergeCell ref="D80:D81"/>
    <mergeCell ref="B55:B73"/>
    <mergeCell ref="B80:B81"/>
    <mergeCell ref="E67:E73"/>
    <mergeCell ref="C82:C83"/>
    <mergeCell ref="D82:D83"/>
    <mergeCell ref="G50:G52"/>
    <mergeCell ref="F65:F66"/>
    <mergeCell ref="C75:C79"/>
    <mergeCell ref="C18:C32"/>
    <mergeCell ref="E55:E66"/>
    <mergeCell ref="C55:C73"/>
    <mergeCell ref="C49:C52"/>
    <mergeCell ref="F38:F39"/>
    <mergeCell ref="F24:F25"/>
    <mergeCell ref="F50:F52"/>
    <mergeCell ref="H93:H94"/>
    <mergeCell ref="G75:G79"/>
    <mergeCell ref="C45:C48"/>
    <mergeCell ref="F42:F43"/>
    <mergeCell ref="F45:F47"/>
    <mergeCell ref="D45:D48"/>
    <mergeCell ref="F55:F60"/>
    <mergeCell ref="H91:H92"/>
    <mergeCell ref="H82:H84"/>
    <mergeCell ref="C80:C81"/>
    <mergeCell ref="A55:A88"/>
    <mergeCell ref="E28:E32"/>
    <mergeCell ref="F40:F41"/>
    <mergeCell ref="D55:D73"/>
    <mergeCell ref="E18:E20"/>
    <mergeCell ref="F28:F29"/>
    <mergeCell ref="F67:F73"/>
    <mergeCell ref="F63:F64"/>
    <mergeCell ref="F33:F35"/>
    <mergeCell ref="F21:F23"/>
    <mergeCell ref="B95:B99"/>
    <mergeCell ref="B75:B79"/>
    <mergeCell ref="B107:B112"/>
    <mergeCell ref="B89:B94"/>
    <mergeCell ref="B82:B83"/>
    <mergeCell ref="B150:B151"/>
    <mergeCell ref="B126:B131"/>
    <mergeCell ref="E132:E133"/>
    <mergeCell ref="E139:E142"/>
    <mergeCell ref="C154:C155"/>
    <mergeCell ref="D132:D133"/>
    <mergeCell ref="C132:C133"/>
    <mergeCell ref="A164:B165"/>
    <mergeCell ref="A163:B163"/>
    <mergeCell ref="B152:B153"/>
    <mergeCell ref="C143:C144"/>
    <mergeCell ref="B143:B144"/>
    <mergeCell ref="A170:B171"/>
    <mergeCell ref="C145:C149"/>
    <mergeCell ref="C113:C114"/>
    <mergeCell ref="C139:C142"/>
    <mergeCell ref="B145:B149"/>
    <mergeCell ref="C158:C161"/>
    <mergeCell ref="B113:B114"/>
    <mergeCell ref="B123:B124"/>
    <mergeCell ref="B139:B142"/>
    <mergeCell ref="B132:B133"/>
    <mergeCell ref="A1:H1"/>
    <mergeCell ref="A2:H2"/>
    <mergeCell ref="E21:E27"/>
    <mergeCell ref="A4:A17"/>
    <mergeCell ref="F19:F20"/>
    <mergeCell ref="B10:B14"/>
    <mergeCell ref="D4:D9"/>
    <mergeCell ref="B4:B9"/>
    <mergeCell ref="A18:A54"/>
    <mergeCell ref="C4:C9"/>
    <mergeCell ref="B45:B48"/>
    <mergeCell ref="B18:B32"/>
    <mergeCell ref="E49:E52"/>
    <mergeCell ref="D49:D52"/>
    <mergeCell ref="C10:C14"/>
    <mergeCell ref="D10:D14"/>
    <mergeCell ref="D18:D32"/>
    <mergeCell ref="A89:A118"/>
    <mergeCell ref="E89:E94"/>
    <mergeCell ref="D75:D79"/>
    <mergeCell ref="B33:B43"/>
    <mergeCell ref="C33:C43"/>
    <mergeCell ref="D33:D43"/>
    <mergeCell ref="E33:E43"/>
    <mergeCell ref="D89:D94"/>
    <mergeCell ref="C89:C94"/>
    <mergeCell ref="C107:C112"/>
    <mergeCell ref="C126:C131"/>
    <mergeCell ref="D113:D114"/>
    <mergeCell ref="B49:B52"/>
    <mergeCell ref="H166:H167"/>
    <mergeCell ref="A168:B169"/>
    <mergeCell ref="C168:E169"/>
    <mergeCell ref="E145:E149"/>
    <mergeCell ref="G115:G117"/>
    <mergeCell ref="G127:G128"/>
    <mergeCell ref="F127:F128"/>
    <mergeCell ref="B154:B155"/>
    <mergeCell ref="E95:E99"/>
    <mergeCell ref="E115:E117"/>
    <mergeCell ref="D126:D131"/>
    <mergeCell ref="D115:D117"/>
    <mergeCell ref="D107:D112"/>
    <mergeCell ref="C115:C117"/>
    <mergeCell ref="C95:C99"/>
    <mergeCell ref="E107:E112"/>
    <mergeCell ref="E113:E114"/>
    <mergeCell ref="D154:D155"/>
    <mergeCell ref="A172:B173"/>
    <mergeCell ref="C172:E173"/>
    <mergeCell ref="A166:B167"/>
    <mergeCell ref="C166:E167"/>
    <mergeCell ref="E123:E124"/>
    <mergeCell ref="C150:C151"/>
    <mergeCell ref="D150:D151"/>
    <mergeCell ref="D158:D161"/>
    <mergeCell ref="D145:D149"/>
    <mergeCell ref="C170:E171"/>
    <mergeCell ref="D123:D124"/>
    <mergeCell ref="E152:E153"/>
    <mergeCell ref="E154:E155"/>
    <mergeCell ref="H164:H165"/>
    <mergeCell ref="A119:A161"/>
    <mergeCell ref="B158:B161"/>
    <mergeCell ref="E158:E161"/>
    <mergeCell ref="D152:D153"/>
    <mergeCell ref="E143:E144"/>
    <mergeCell ref="D95:D99"/>
    <mergeCell ref="E126:E131"/>
    <mergeCell ref="C164:E165"/>
    <mergeCell ref="D143:D144"/>
    <mergeCell ref="C163:E163"/>
    <mergeCell ref="B115:B117"/>
    <mergeCell ref="C123:C124"/>
    <mergeCell ref="E150:E151"/>
    <mergeCell ref="D139:D142"/>
    <mergeCell ref="C152:C15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9" r:id="rId1"/>
  <headerFooter alignWithMargins="0">
    <oddFooter>&amp;C第 &amp;P 頁</oddFooter>
  </headerFooter>
  <rowBreaks count="6" manualBreakCount="6">
    <brk id="27" max="255" man="1"/>
    <brk id="54" max="255" man="1"/>
    <brk id="83" max="7" man="1"/>
    <brk id="105" max="7" man="1"/>
    <brk id="131" max="255" man="1"/>
    <brk id="1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10">
    <tabColor theme="6" tint="0.39998000860214233"/>
    <pageSetUpPr fitToPage="1"/>
  </sheetPr>
  <dimension ref="A1:I43"/>
  <sheetViews>
    <sheetView workbookViewId="0" topLeftCell="A1">
      <selection activeCell="A6" sqref="A6:A43"/>
    </sheetView>
  </sheetViews>
  <sheetFormatPr defaultColWidth="9.00390625" defaultRowHeight="16.5"/>
  <cols>
    <col min="1" max="1" width="11.375" style="0" customWidth="1"/>
    <col min="2" max="2" width="16.875" style="0" customWidth="1"/>
    <col min="3" max="3" width="14.125" style="22" customWidth="1"/>
    <col min="4" max="5" width="12.50390625" style="0" customWidth="1"/>
    <col min="6" max="6" width="10.00390625" style="0" customWidth="1"/>
    <col min="7" max="7" width="9.375" style="0" bestFit="1" customWidth="1"/>
    <col min="8" max="8" width="14.875" style="0" customWidth="1"/>
    <col min="9" max="9" width="15.875" style="0" customWidth="1"/>
  </cols>
  <sheetData>
    <row r="1" spans="1:8" s="18" customFormat="1" ht="30" customHeight="1">
      <c r="A1" s="135" t="s">
        <v>149</v>
      </c>
      <c r="B1" s="135"/>
      <c r="C1" s="135"/>
      <c r="D1" s="135"/>
      <c r="E1" s="135"/>
      <c r="F1" s="135"/>
      <c r="G1" s="135"/>
      <c r="H1" s="135"/>
    </row>
    <row r="2" spans="1:8" s="18" customFormat="1" ht="27.75" customHeight="1">
      <c r="A2" s="136" t="s">
        <v>459</v>
      </c>
      <c r="B2" s="136"/>
      <c r="C2" s="136"/>
      <c r="D2" s="136"/>
      <c r="E2" s="136"/>
      <c r="F2" s="136"/>
      <c r="G2" s="136"/>
      <c r="H2" s="136"/>
    </row>
    <row r="3" spans="1:8" s="18" customFormat="1" ht="21.75" customHeight="1">
      <c r="A3" s="67" t="s">
        <v>271</v>
      </c>
      <c r="B3" s="68"/>
      <c r="C3" s="68"/>
      <c r="D3" s="68"/>
      <c r="E3" s="134" t="s">
        <v>474</v>
      </c>
      <c r="F3" s="134"/>
      <c r="G3" s="134"/>
      <c r="H3" s="134"/>
    </row>
    <row r="4" spans="1:8" s="19" customFormat="1" ht="40.5" customHeight="1">
      <c r="A4" s="137" t="s">
        <v>421</v>
      </c>
      <c r="B4" s="131" t="s">
        <v>84</v>
      </c>
      <c r="C4" s="131" t="s">
        <v>29</v>
      </c>
      <c r="D4" s="131" t="s">
        <v>85</v>
      </c>
      <c r="E4" s="131" t="s">
        <v>94</v>
      </c>
      <c r="F4" s="133" t="s">
        <v>86</v>
      </c>
      <c r="G4" s="131" t="s">
        <v>87</v>
      </c>
      <c r="H4" s="131" t="s">
        <v>95</v>
      </c>
    </row>
    <row r="5" spans="1:8" s="18" customFormat="1" ht="34.5" customHeight="1">
      <c r="A5" s="138"/>
      <c r="B5" s="132"/>
      <c r="C5" s="132"/>
      <c r="D5" s="132"/>
      <c r="E5" s="132"/>
      <c r="F5" s="132"/>
      <c r="G5" s="132"/>
      <c r="H5" s="132"/>
    </row>
    <row r="6" spans="1:9" s="39" customFormat="1" ht="19.5" customHeight="1">
      <c r="A6" s="64" t="s">
        <v>487</v>
      </c>
      <c r="B6" s="35" t="s">
        <v>36</v>
      </c>
      <c r="C6" s="36" t="s">
        <v>151</v>
      </c>
      <c r="D6" s="35" t="s">
        <v>37</v>
      </c>
      <c r="E6" s="35">
        <v>9</v>
      </c>
      <c r="F6" s="35">
        <v>0</v>
      </c>
      <c r="G6" s="35">
        <v>0</v>
      </c>
      <c r="H6" s="35">
        <f>E6+F6-G6</f>
        <v>9</v>
      </c>
      <c r="I6" s="39" t="s">
        <v>225</v>
      </c>
    </row>
    <row r="7" spans="1:8" ht="19.5" customHeight="1">
      <c r="A7" s="64" t="s">
        <v>487</v>
      </c>
      <c r="B7" s="35" t="s">
        <v>36</v>
      </c>
      <c r="C7" s="36" t="s">
        <v>169</v>
      </c>
      <c r="D7" s="35" t="s">
        <v>38</v>
      </c>
      <c r="E7" s="35">
        <v>2</v>
      </c>
      <c r="F7" s="35">
        <v>0</v>
      </c>
      <c r="G7" s="35">
        <v>0</v>
      </c>
      <c r="H7" s="35">
        <f aca="true" t="shared" si="0" ref="H7:H43">E7+F7-G7</f>
        <v>2</v>
      </c>
    </row>
    <row r="8" spans="1:8" ht="19.5" customHeight="1">
      <c r="A8" s="64" t="s">
        <v>486</v>
      </c>
      <c r="B8" s="21" t="s">
        <v>36</v>
      </c>
      <c r="C8" s="23" t="s">
        <v>233</v>
      </c>
      <c r="D8" s="21" t="s">
        <v>38</v>
      </c>
      <c r="E8" s="21">
        <v>2</v>
      </c>
      <c r="F8" s="21">
        <v>0</v>
      </c>
      <c r="G8" s="21">
        <v>0</v>
      </c>
      <c r="H8" s="35">
        <f t="shared" si="0"/>
        <v>2</v>
      </c>
    </row>
    <row r="9" spans="1:8" ht="19.5" customHeight="1">
      <c r="A9" s="64" t="s">
        <v>486</v>
      </c>
      <c r="B9" s="21" t="s">
        <v>36</v>
      </c>
      <c r="C9" s="36" t="s">
        <v>297</v>
      </c>
      <c r="D9" s="35" t="s">
        <v>37</v>
      </c>
      <c r="E9" s="35">
        <v>5</v>
      </c>
      <c r="F9" s="35">
        <v>0</v>
      </c>
      <c r="G9" s="35">
        <v>0</v>
      </c>
      <c r="H9" s="35">
        <f t="shared" si="0"/>
        <v>5</v>
      </c>
    </row>
    <row r="10" spans="1:8" s="39" customFormat="1" ht="19.5" customHeight="1">
      <c r="A10" s="64" t="s">
        <v>486</v>
      </c>
      <c r="B10" s="35" t="s">
        <v>40</v>
      </c>
      <c r="C10" s="36" t="s">
        <v>112</v>
      </c>
      <c r="D10" s="35" t="s">
        <v>41</v>
      </c>
      <c r="E10" s="35">
        <v>308</v>
      </c>
      <c r="F10" s="35">
        <v>0</v>
      </c>
      <c r="G10" s="35">
        <v>0</v>
      </c>
      <c r="H10" s="35">
        <f t="shared" si="0"/>
        <v>308</v>
      </c>
    </row>
    <row r="11" spans="1:8" s="39" customFormat="1" ht="19.5" customHeight="1">
      <c r="A11" s="64" t="s">
        <v>486</v>
      </c>
      <c r="B11" s="35" t="s">
        <v>40</v>
      </c>
      <c r="C11" s="36" t="s">
        <v>124</v>
      </c>
      <c r="D11" s="35" t="s">
        <v>43</v>
      </c>
      <c r="E11" s="35">
        <v>650</v>
      </c>
      <c r="F11" s="35">
        <v>0</v>
      </c>
      <c r="G11" s="35">
        <v>300</v>
      </c>
      <c r="H11" s="35">
        <f t="shared" si="0"/>
        <v>350</v>
      </c>
    </row>
    <row r="12" spans="1:8" s="39" customFormat="1" ht="19.5" customHeight="1">
      <c r="A12" s="64" t="s">
        <v>486</v>
      </c>
      <c r="B12" s="35" t="s">
        <v>40</v>
      </c>
      <c r="C12" s="36" t="s">
        <v>145</v>
      </c>
      <c r="D12" s="35" t="s">
        <v>43</v>
      </c>
      <c r="E12" s="35">
        <v>51</v>
      </c>
      <c r="F12" s="35">
        <v>0</v>
      </c>
      <c r="G12" s="35">
        <v>0</v>
      </c>
      <c r="H12" s="35">
        <f t="shared" si="0"/>
        <v>51</v>
      </c>
    </row>
    <row r="13" spans="1:8" s="39" customFormat="1" ht="19.5" customHeight="1">
      <c r="A13" s="64" t="s">
        <v>486</v>
      </c>
      <c r="B13" s="35" t="s">
        <v>40</v>
      </c>
      <c r="C13" s="36" t="s">
        <v>146</v>
      </c>
      <c r="D13" s="35" t="s">
        <v>43</v>
      </c>
      <c r="E13" s="35">
        <v>43</v>
      </c>
      <c r="F13" s="35">
        <v>0</v>
      </c>
      <c r="G13" s="35">
        <v>0</v>
      </c>
      <c r="H13" s="35">
        <f t="shared" si="0"/>
        <v>43</v>
      </c>
    </row>
    <row r="14" spans="1:8" s="39" customFormat="1" ht="19.5" customHeight="1">
      <c r="A14" s="64" t="s">
        <v>486</v>
      </c>
      <c r="B14" s="35" t="s">
        <v>46</v>
      </c>
      <c r="C14" s="36" t="s">
        <v>47</v>
      </c>
      <c r="D14" s="35" t="s">
        <v>45</v>
      </c>
      <c r="E14" s="35">
        <v>40</v>
      </c>
      <c r="F14" s="35">
        <v>0</v>
      </c>
      <c r="G14" s="35">
        <v>0</v>
      </c>
      <c r="H14" s="35">
        <f t="shared" si="0"/>
        <v>40</v>
      </c>
    </row>
    <row r="15" spans="1:8" s="39" customFormat="1" ht="19.5" customHeight="1">
      <c r="A15" s="64" t="s">
        <v>486</v>
      </c>
      <c r="B15" s="35" t="s">
        <v>46</v>
      </c>
      <c r="C15" s="40" t="s">
        <v>126</v>
      </c>
      <c r="D15" s="41" t="s">
        <v>70</v>
      </c>
      <c r="E15" s="41">
        <v>140</v>
      </c>
      <c r="F15" s="35">
        <v>0</v>
      </c>
      <c r="G15" s="35">
        <v>0</v>
      </c>
      <c r="H15" s="35">
        <f t="shared" si="0"/>
        <v>140</v>
      </c>
    </row>
    <row r="16" spans="1:8" s="39" customFormat="1" ht="19.5" customHeight="1">
      <c r="A16" s="64" t="s">
        <v>486</v>
      </c>
      <c r="B16" s="35" t="s">
        <v>46</v>
      </c>
      <c r="C16" s="40" t="s">
        <v>161</v>
      </c>
      <c r="D16" s="41" t="s">
        <v>93</v>
      </c>
      <c r="E16" s="41">
        <v>180</v>
      </c>
      <c r="F16" s="35">
        <v>0</v>
      </c>
      <c r="G16" s="35">
        <v>0</v>
      </c>
      <c r="H16" s="35">
        <f t="shared" si="0"/>
        <v>180</v>
      </c>
    </row>
    <row r="17" spans="1:8" ht="19.5" customHeight="1">
      <c r="A17" s="64" t="s">
        <v>486</v>
      </c>
      <c r="B17" s="21" t="s">
        <v>46</v>
      </c>
      <c r="C17" s="23" t="s">
        <v>65</v>
      </c>
      <c r="D17" s="17" t="s">
        <v>55</v>
      </c>
      <c r="E17" s="17">
        <v>500</v>
      </c>
      <c r="F17" s="21">
        <v>0</v>
      </c>
      <c r="G17" s="21">
        <v>0</v>
      </c>
      <c r="H17" s="35">
        <f t="shared" si="0"/>
        <v>500</v>
      </c>
    </row>
    <row r="18" spans="1:8" ht="19.5" customHeight="1">
      <c r="A18" s="64" t="s">
        <v>486</v>
      </c>
      <c r="B18" s="21" t="s">
        <v>46</v>
      </c>
      <c r="C18" s="23" t="s">
        <v>97</v>
      </c>
      <c r="D18" s="17" t="s">
        <v>93</v>
      </c>
      <c r="E18" s="17">
        <v>36</v>
      </c>
      <c r="F18" s="21">
        <v>0</v>
      </c>
      <c r="G18" s="21">
        <v>0</v>
      </c>
      <c r="H18" s="35">
        <f t="shared" si="0"/>
        <v>36</v>
      </c>
    </row>
    <row r="19" spans="1:8" ht="19.5" customHeight="1">
      <c r="A19" s="64" t="s">
        <v>486</v>
      </c>
      <c r="B19" s="35" t="s">
        <v>46</v>
      </c>
      <c r="C19" s="36" t="s">
        <v>338</v>
      </c>
      <c r="D19" s="34" t="s">
        <v>45</v>
      </c>
      <c r="E19" s="17">
        <v>12</v>
      </c>
      <c r="F19" s="21">
        <v>6</v>
      </c>
      <c r="G19" s="21">
        <v>0</v>
      </c>
      <c r="H19" s="35">
        <f t="shared" si="0"/>
        <v>18</v>
      </c>
    </row>
    <row r="20" spans="1:8" ht="19.5" customHeight="1">
      <c r="A20" s="64" t="s">
        <v>486</v>
      </c>
      <c r="B20" s="35" t="s">
        <v>46</v>
      </c>
      <c r="C20" s="36" t="s">
        <v>166</v>
      </c>
      <c r="D20" s="34" t="s">
        <v>45</v>
      </c>
      <c r="E20" s="34">
        <v>2</v>
      </c>
      <c r="F20" s="35">
        <v>0</v>
      </c>
      <c r="G20" s="35">
        <v>0</v>
      </c>
      <c r="H20" s="35">
        <f t="shared" si="0"/>
        <v>2</v>
      </c>
    </row>
    <row r="21" spans="1:8" ht="19.5" customHeight="1">
      <c r="A21" s="64" t="s">
        <v>486</v>
      </c>
      <c r="B21" s="35" t="s">
        <v>46</v>
      </c>
      <c r="C21" s="36" t="s">
        <v>170</v>
      </c>
      <c r="D21" s="34" t="s">
        <v>45</v>
      </c>
      <c r="E21" s="34">
        <v>5</v>
      </c>
      <c r="F21" s="35">
        <v>0</v>
      </c>
      <c r="G21" s="35">
        <v>0</v>
      </c>
      <c r="H21" s="35">
        <f t="shared" si="0"/>
        <v>5</v>
      </c>
    </row>
    <row r="22" spans="1:8" ht="19.5" customHeight="1">
      <c r="A22" s="64" t="s">
        <v>486</v>
      </c>
      <c r="B22" s="21" t="s">
        <v>46</v>
      </c>
      <c r="C22" s="23" t="s">
        <v>164</v>
      </c>
      <c r="D22" s="17" t="s">
        <v>39</v>
      </c>
      <c r="E22" s="17">
        <v>2</v>
      </c>
      <c r="F22" s="21">
        <v>0</v>
      </c>
      <c r="G22" s="21">
        <v>0</v>
      </c>
      <c r="H22" s="35">
        <f t="shared" si="0"/>
        <v>2</v>
      </c>
    </row>
    <row r="23" spans="1:8" ht="19.5" customHeight="1">
      <c r="A23" s="64" t="s">
        <v>486</v>
      </c>
      <c r="B23" s="21" t="s">
        <v>92</v>
      </c>
      <c r="C23" s="23" t="s">
        <v>48</v>
      </c>
      <c r="D23" s="21" t="s">
        <v>71</v>
      </c>
      <c r="E23" s="21">
        <v>60</v>
      </c>
      <c r="F23" s="21">
        <v>0</v>
      </c>
      <c r="G23" s="21">
        <v>0</v>
      </c>
      <c r="H23" s="35">
        <f t="shared" si="0"/>
        <v>60</v>
      </c>
    </row>
    <row r="24" spans="1:8" ht="19.5" customHeight="1">
      <c r="A24" s="64" t="s">
        <v>486</v>
      </c>
      <c r="B24" s="21" t="s">
        <v>92</v>
      </c>
      <c r="C24" s="23" t="s">
        <v>128</v>
      </c>
      <c r="D24" s="17" t="s">
        <v>100</v>
      </c>
      <c r="E24" s="17">
        <v>29</v>
      </c>
      <c r="F24" s="21">
        <v>0</v>
      </c>
      <c r="G24" s="21">
        <v>0</v>
      </c>
      <c r="H24" s="35">
        <f t="shared" si="0"/>
        <v>29</v>
      </c>
    </row>
    <row r="25" spans="1:8" ht="19.5" customHeight="1">
      <c r="A25" s="64" t="s">
        <v>486</v>
      </c>
      <c r="B25" s="21" t="s">
        <v>92</v>
      </c>
      <c r="C25" s="23" t="s">
        <v>68</v>
      </c>
      <c r="D25" s="17" t="s">
        <v>71</v>
      </c>
      <c r="E25" s="17">
        <v>1</v>
      </c>
      <c r="F25" s="21">
        <v>0</v>
      </c>
      <c r="G25" s="21">
        <v>0</v>
      </c>
      <c r="H25" s="35">
        <f t="shared" si="0"/>
        <v>1</v>
      </c>
    </row>
    <row r="26" spans="1:8" ht="19.5" customHeight="1">
      <c r="A26" s="64" t="s">
        <v>486</v>
      </c>
      <c r="B26" s="21" t="s">
        <v>92</v>
      </c>
      <c r="C26" s="23" t="s">
        <v>74</v>
      </c>
      <c r="D26" s="17" t="s">
        <v>70</v>
      </c>
      <c r="E26" s="17">
        <v>5</v>
      </c>
      <c r="F26" s="21">
        <v>0</v>
      </c>
      <c r="G26" s="21">
        <v>0</v>
      </c>
      <c r="H26" s="35">
        <f t="shared" si="0"/>
        <v>5</v>
      </c>
    </row>
    <row r="27" spans="1:8" ht="19.5" customHeight="1">
      <c r="A27" s="64" t="s">
        <v>486</v>
      </c>
      <c r="B27" s="21" t="s">
        <v>92</v>
      </c>
      <c r="C27" s="23" t="s">
        <v>340</v>
      </c>
      <c r="D27" s="17" t="s">
        <v>71</v>
      </c>
      <c r="E27" s="17">
        <v>40</v>
      </c>
      <c r="F27" s="21">
        <v>0</v>
      </c>
      <c r="G27" s="21">
        <v>0</v>
      </c>
      <c r="H27" s="35">
        <f t="shared" si="0"/>
        <v>40</v>
      </c>
    </row>
    <row r="28" spans="1:8" ht="19.5" customHeight="1">
      <c r="A28" s="64" t="s">
        <v>486</v>
      </c>
      <c r="B28" s="21" t="s">
        <v>111</v>
      </c>
      <c r="C28" s="23" t="s">
        <v>61</v>
      </c>
      <c r="D28" s="17" t="s">
        <v>71</v>
      </c>
      <c r="E28" s="17">
        <v>500</v>
      </c>
      <c r="F28" s="21">
        <v>0</v>
      </c>
      <c r="G28" s="21">
        <v>0</v>
      </c>
      <c r="H28" s="35">
        <f t="shared" si="0"/>
        <v>500</v>
      </c>
    </row>
    <row r="29" spans="1:8" ht="19.5" customHeight="1">
      <c r="A29" s="64" t="s">
        <v>486</v>
      </c>
      <c r="B29" s="21" t="s">
        <v>111</v>
      </c>
      <c r="C29" s="23" t="s">
        <v>131</v>
      </c>
      <c r="D29" s="17" t="s">
        <v>55</v>
      </c>
      <c r="E29" s="17">
        <v>18</v>
      </c>
      <c r="F29" s="21">
        <v>0</v>
      </c>
      <c r="G29" s="21">
        <v>0</v>
      </c>
      <c r="H29" s="35">
        <f t="shared" si="0"/>
        <v>18</v>
      </c>
    </row>
    <row r="30" spans="1:8" ht="19.5" customHeight="1">
      <c r="A30" s="64" t="s">
        <v>486</v>
      </c>
      <c r="B30" s="21" t="s">
        <v>111</v>
      </c>
      <c r="C30" s="23" t="s">
        <v>56</v>
      </c>
      <c r="D30" s="17" t="s">
        <v>55</v>
      </c>
      <c r="E30" s="17">
        <v>49</v>
      </c>
      <c r="F30" s="21">
        <v>0</v>
      </c>
      <c r="G30" s="21">
        <v>0</v>
      </c>
      <c r="H30" s="35">
        <f t="shared" si="0"/>
        <v>49</v>
      </c>
    </row>
    <row r="31" spans="1:8" ht="19.5" customHeight="1">
      <c r="A31" s="64" t="s">
        <v>486</v>
      </c>
      <c r="B31" s="21" t="s">
        <v>111</v>
      </c>
      <c r="C31" s="23" t="s">
        <v>107</v>
      </c>
      <c r="D31" s="17" t="s">
        <v>66</v>
      </c>
      <c r="E31" s="17">
        <v>20</v>
      </c>
      <c r="F31" s="21">
        <v>0</v>
      </c>
      <c r="G31" s="21">
        <v>0</v>
      </c>
      <c r="H31" s="35">
        <f t="shared" si="0"/>
        <v>20</v>
      </c>
    </row>
    <row r="32" spans="1:8" ht="19.5" customHeight="1">
      <c r="A32" s="64" t="s">
        <v>486</v>
      </c>
      <c r="B32" s="21" t="s">
        <v>111</v>
      </c>
      <c r="C32" s="23" t="s">
        <v>69</v>
      </c>
      <c r="D32" s="17" t="s">
        <v>70</v>
      </c>
      <c r="E32" s="17">
        <v>26</v>
      </c>
      <c r="F32" s="21">
        <v>0</v>
      </c>
      <c r="G32" s="21">
        <v>0</v>
      </c>
      <c r="H32" s="35">
        <f t="shared" si="0"/>
        <v>26</v>
      </c>
    </row>
    <row r="33" spans="1:8" ht="19.5" customHeight="1">
      <c r="A33" s="64" t="s">
        <v>486</v>
      </c>
      <c r="B33" s="21" t="s">
        <v>111</v>
      </c>
      <c r="C33" s="23" t="s">
        <v>104</v>
      </c>
      <c r="D33" s="17" t="s">
        <v>43</v>
      </c>
      <c r="E33" s="17">
        <v>222</v>
      </c>
      <c r="F33" s="21">
        <v>0</v>
      </c>
      <c r="G33" s="21">
        <v>0</v>
      </c>
      <c r="H33" s="35">
        <f t="shared" si="0"/>
        <v>222</v>
      </c>
    </row>
    <row r="34" spans="1:8" ht="19.5" customHeight="1">
      <c r="A34" s="64" t="s">
        <v>486</v>
      </c>
      <c r="B34" s="21" t="s">
        <v>111</v>
      </c>
      <c r="C34" s="23" t="s">
        <v>67</v>
      </c>
      <c r="D34" s="17" t="s">
        <v>66</v>
      </c>
      <c r="E34" s="17">
        <v>5</v>
      </c>
      <c r="F34" s="21">
        <v>0</v>
      </c>
      <c r="G34" s="21">
        <v>0</v>
      </c>
      <c r="H34" s="35">
        <f t="shared" si="0"/>
        <v>5</v>
      </c>
    </row>
    <row r="35" spans="1:8" ht="19.5" customHeight="1">
      <c r="A35" s="64" t="s">
        <v>486</v>
      </c>
      <c r="B35" s="21" t="s">
        <v>111</v>
      </c>
      <c r="C35" s="23" t="s">
        <v>153</v>
      </c>
      <c r="D35" s="17" t="s">
        <v>51</v>
      </c>
      <c r="E35" s="17">
        <v>100</v>
      </c>
      <c r="F35" s="21">
        <v>0</v>
      </c>
      <c r="G35" s="21">
        <v>0</v>
      </c>
      <c r="H35" s="35">
        <f t="shared" si="0"/>
        <v>100</v>
      </c>
    </row>
    <row r="36" spans="1:8" ht="19.5" customHeight="1">
      <c r="A36" s="64" t="s">
        <v>486</v>
      </c>
      <c r="B36" s="21" t="s">
        <v>111</v>
      </c>
      <c r="C36" s="16" t="s">
        <v>79</v>
      </c>
      <c r="D36" s="17" t="s">
        <v>51</v>
      </c>
      <c r="E36" s="17">
        <v>5</v>
      </c>
      <c r="F36" s="21">
        <v>0</v>
      </c>
      <c r="G36" s="21">
        <v>0</v>
      </c>
      <c r="H36" s="35">
        <f t="shared" si="0"/>
        <v>5</v>
      </c>
    </row>
    <row r="37" spans="1:8" ht="19.5" customHeight="1">
      <c r="A37" s="64" t="s">
        <v>486</v>
      </c>
      <c r="B37" s="21" t="s">
        <v>111</v>
      </c>
      <c r="C37" s="23" t="s">
        <v>75</v>
      </c>
      <c r="D37" s="17" t="s">
        <v>71</v>
      </c>
      <c r="E37" s="17">
        <v>1</v>
      </c>
      <c r="F37" s="21">
        <v>0</v>
      </c>
      <c r="G37" s="21">
        <v>0</v>
      </c>
      <c r="H37" s="35">
        <f t="shared" si="0"/>
        <v>1</v>
      </c>
    </row>
    <row r="38" spans="1:8" ht="19.5" customHeight="1">
      <c r="A38" s="64" t="s">
        <v>486</v>
      </c>
      <c r="B38" s="21" t="s">
        <v>111</v>
      </c>
      <c r="C38" s="23" t="s">
        <v>52</v>
      </c>
      <c r="D38" s="21" t="s">
        <v>71</v>
      </c>
      <c r="E38" s="21">
        <v>5</v>
      </c>
      <c r="F38" s="21">
        <v>0</v>
      </c>
      <c r="G38" s="21">
        <v>0</v>
      </c>
      <c r="H38" s="35">
        <f t="shared" si="0"/>
        <v>5</v>
      </c>
    </row>
    <row r="39" spans="1:8" ht="19.5" customHeight="1">
      <c r="A39" s="64" t="s">
        <v>486</v>
      </c>
      <c r="B39" s="21" t="s">
        <v>111</v>
      </c>
      <c r="C39" s="23" t="s">
        <v>109</v>
      </c>
      <c r="D39" s="17" t="s">
        <v>71</v>
      </c>
      <c r="E39" s="17">
        <v>28</v>
      </c>
      <c r="F39" s="21">
        <v>0</v>
      </c>
      <c r="G39" s="21">
        <v>0</v>
      </c>
      <c r="H39" s="35">
        <f t="shared" si="0"/>
        <v>28</v>
      </c>
    </row>
    <row r="40" spans="1:8" ht="19.5" customHeight="1">
      <c r="A40" s="64" t="s">
        <v>486</v>
      </c>
      <c r="B40" s="21" t="s">
        <v>111</v>
      </c>
      <c r="C40" s="23" t="s">
        <v>77</v>
      </c>
      <c r="D40" s="17" t="s">
        <v>71</v>
      </c>
      <c r="E40" s="17">
        <v>2</v>
      </c>
      <c r="F40" s="21">
        <v>0</v>
      </c>
      <c r="G40" s="21">
        <v>0</v>
      </c>
      <c r="H40" s="35">
        <f t="shared" si="0"/>
        <v>2</v>
      </c>
    </row>
    <row r="41" spans="1:8" ht="19.5" customHeight="1">
      <c r="A41" s="64" t="s">
        <v>486</v>
      </c>
      <c r="B41" s="21" t="s">
        <v>111</v>
      </c>
      <c r="C41" s="23" t="s">
        <v>73</v>
      </c>
      <c r="D41" s="17" t="s">
        <v>110</v>
      </c>
      <c r="E41" s="17">
        <v>1</v>
      </c>
      <c r="F41" s="21">
        <v>0</v>
      </c>
      <c r="G41" s="21">
        <v>0</v>
      </c>
      <c r="H41" s="35">
        <f t="shared" si="0"/>
        <v>1</v>
      </c>
    </row>
    <row r="42" spans="1:8" ht="19.5" customHeight="1">
      <c r="A42" s="64" t="s">
        <v>486</v>
      </c>
      <c r="B42" s="21" t="s">
        <v>111</v>
      </c>
      <c r="C42" s="23" t="s">
        <v>72</v>
      </c>
      <c r="D42" s="17" t="s">
        <v>71</v>
      </c>
      <c r="E42" s="17">
        <v>2</v>
      </c>
      <c r="F42" s="21">
        <v>0</v>
      </c>
      <c r="G42" s="21">
        <v>0</v>
      </c>
      <c r="H42" s="35">
        <f t="shared" si="0"/>
        <v>2</v>
      </c>
    </row>
    <row r="43" spans="1:8" ht="19.5" customHeight="1">
      <c r="A43" s="64" t="s">
        <v>486</v>
      </c>
      <c r="B43" s="21" t="s">
        <v>46</v>
      </c>
      <c r="C43" s="23" t="s">
        <v>366</v>
      </c>
      <c r="D43" s="17" t="s">
        <v>71</v>
      </c>
      <c r="E43" s="17">
        <v>143</v>
      </c>
      <c r="F43" s="21">
        <v>0</v>
      </c>
      <c r="G43" s="21">
        <v>0</v>
      </c>
      <c r="H43" s="35">
        <f t="shared" si="0"/>
        <v>143</v>
      </c>
    </row>
  </sheetData>
  <sheetProtection/>
  <mergeCells count="11">
    <mergeCell ref="D4:D5"/>
    <mergeCell ref="E4:E5"/>
    <mergeCell ref="F4:F5"/>
    <mergeCell ref="G4:G5"/>
    <mergeCell ref="H4:H5"/>
    <mergeCell ref="E3:H3"/>
    <mergeCell ref="A1:H1"/>
    <mergeCell ref="A2:H2"/>
    <mergeCell ref="A4:A5"/>
    <mergeCell ref="B4:B5"/>
    <mergeCell ref="C4:C5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K43"/>
  <sheetViews>
    <sheetView zoomScale="106" zoomScaleNormal="106" zoomScalePageLayoutView="0" workbookViewId="0" topLeftCell="A1">
      <selection activeCell="E9" sqref="E9"/>
    </sheetView>
  </sheetViews>
  <sheetFormatPr defaultColWidth="9.00390625" defaultRowHeight="16.5"/>
  <cols>
    <col min="1" max="1" width="11.375" style="0" customWidth="1"/>
    <col min="2" max="2" width="16.875" style="0" customWidth="1"/>
    <col min="3" max="3" width="14.125" style="22" customWidth="1"/>
    <col min="4" max="5" width="12.50390625" style="0" customWidth="1"/>
    <col min="6" max="6" width="10.00390625" style="0" customWidth="1"/>
    <col min="7" max="7" width="9.375" style="0" bestFit="1" customWidth="1"/>
    <col min="8" max="8" width="12.375" style="0" customWidth="1"/>
    <col min="9" max="9" width="22.25390625" style="0" customWidth="1"/>
    <col min="10" max="10" width="18.125" style="0" customWidth="1"/>
    <col min="11" max="11" width="19.50390625" style="0" customWidth="1"/>
    <col min="12" max="12" width="15.875" style="0" customWidth="1"/>
  </cols>
  <sheetData>
    <row r="1" spans="1:11" s="18" customFormat="1" ht="30" customHeight="1">
      <c r="A1" s="139" t="s">
        <v>149</v>
      </c>
      <c r="B1" s="139"/>
      <c r="C1" s="139"/>
      <c r="D1" s="139"/>
      <c r="E1" s="139"/>
      <c r="F1" s="139"/>
      <c r="G1" s="139"/>
      <c r="H1" s="139"/>
      <c r="I1" s="139"/>
      <c r="J1" s="135"/>
      <c r="K1" s="135"/>
    </row>
    <row r="2" spans="1:11" s="18" customFormat="1" ht="27.75" customHeight="1">
      <c r="A2" s="136" t="s">
        <v>223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18" customFormat="1" ht="21.75" customHeight="1">
      <c r="A3" s="140" t="s">
        <v>271</v>
      </c>
      <c r="B3" s="141"/>
      <c r="C3" s="141"/>
      <c r="D3" s="141"/>
      <c r="E3" s="141"/>
      <c r="F3" s="141"/>
      <c r="G3" s="141"/>
      <c r="H3" s="141"/>
      <c r="I3" s="142" t="s">
        <v>469</v>
      </c>
      <c r="J3" s="143"/>
      <c r="K3" s="143"/>
    </row>
    <row r="4" spans="1:11" s="19" customFormat="1" ht="40.5" customHeight="1">
      <c r="A4" s="137" t="s">
        <v>83</v>
      </c>
      <c r="B4" s="131" t="s">
        <v>84</v>
      </c>
      <c r="C4" s="131" t="s">
        <v>29</v>
      </c>
      <c r="D4" s="131" t="s">
        <v>85</v>
      </c>
      <c r="E4" s="131" t="s">
        <v>94</v>
      </c>
      <c r="F4" s="133" t="s">
        <v>86</v>
      </c>
      <c r="G4" s="131" t="s">
        <v>87</v>
      </c>
      <c r="H4" s="131" t="s">
        <v>95</v>
      </c>
      <c r="I4" s="131" t="s">
        <v>88</v>
      </c>
      <c r="J4" s="69" t="s">
        <v>89</v>
      </c>
      <c r="K4" s="69" t="s">
        <v>90</v>
      </c>
    </row>
    <row r="5" spans="1:11" s="18" customFormat="1" ht="34.5" customHeight="1">
      <c r="A5" s="138"/>
      <c r="B5" s="132"/>
      <c r="C5" s="132"/>
      <c r="D5" s="132"/>
      <c r="E5" s="132"/>
      <c r="F5" s="132"/>
      <c r="G5" s="132"/>
      <c r="H5" s="132"/>
      <c r="I5" s="132"/>
      <c r="J5" s="20" t="s">
        <v>83</v>
      </c>
      <c r="K5" s="66" t="s">
        <v>91</v>
      </c>
    </row>
    <row r="6" spans="1:11" s="39" customFormat="1" ht="51.75" customHeight="1">
      <c r="A6" s="74" t="s">
        <v>485</v>
      </c>
      <c r="B6" s="74" t="s">
        <v>479</v>
      </c>
      <c r="C6" s="74" t="s">
        <v>480</v>
      </c>
      <c r="D6" s="74" t="s">
        <v>481</v>
      </c>
      <c r="E6" s="74">
        <v>650</v>
      </c>
      <c r="F6" s="74">
        <v>0</v>
      </c>
      <c r="G6" s="74">
        <v>300</v>
      </c>
      <c r="H6" s="74">
        <v>350</v>
      </c>
      <c r="I6" s="81" t="s">
        <v>484</v>
      </c>
      <c r="J6" s="74"/>
      <c r="K6" s="80" t="s">
        <v>465</v>
      </c>
    </row>
    <row r="7" spans="1:11" ht="16.5">
      <c r="A7" s="62"/>
      <c r="B7" s="62"/>
      <c r="C7" s="74" t="s">
        <v>478</v>
      </c>
      <c r="D7" s="62"/>
      <c r="E7" s="62"/>
      <c r="F7" s="62"/>
      <c r="G7" s="62"/>
      <c r="H7" s="62"/>
      <c r="I7" s="77"/>
      <c r="J7" s="62"/>
      <c r="K7" s="63"/>
    </row>
    <row r="8" ht="34.5" customHeight="1">
      <c r="C8"/>
    </row>
    <row r="9" ht="34.5" customHeight="1">
      <c r="C9"/>
    </row>
    <row r="10" spans="1:11" s="39" customFormat="1" ht="34.5" customHeight="1">
      <c r="A10"/>
      <c r="B10"/>
      <c r="C10"/>
      <c r="D10"/>
      <c r="E10"/>
      <c r="F10"/>
      <c r="G10"/>
      <c r="H10"/>
      <c r="I10"/>
      <c r="J10"/>
      <c r="K10"/>
    </row>
    <row r="11" spans="1:11" s="39" customFormat="1" ht="34.5" customHeight="1">
      <c r="A11"/>
      <c r="B11"/>
      <c r="C11"/>
      <c r="D11"/>
      <c r="E11"/>
      <c r="F11"/>
      <c r="G11"/>
      <c r="H11"/>
      <c r="I11"/>
      <c r="J11"/>
      <c r="K11"/>
    </row>
    <row r="12" spans="1:11" s="39" customFormat="1" ht="34.5" customHeight="1">
      <c r="A12"/>
      <c r="B12"/>
      <c r="C12"/>
      <c r="D12"/>
      <c r="E12"/>
      <c r="F12"/>
      <c r="G12"/>
      <c r="H12"/>
      <c r="I12"/>
      <c r="J12"/>
      <c r="K12"/>
    </row>
    <row r="13" spans="1:11" s="39" customFormat="1" ht="34.5" customHeight="1">
      <c r="A13"/>
      <c r="B13"/>
      <c r="C13"/>
      <c r="D13"/>
      <c r="E13"/>
      <c r="F13"/>
      <c r="G13"/>
      <c r="H13"/>
      <c r="I13"/>
      <c r="J13"/>
      <c r="K13"/>
    </row>
    <row r="14" spans="1:11" s="39" customFormat="1" ht="34.5" customHeight="1">
      <c r="A14"/>
      <c r="B14"/>
      <c r="C14"/>
      <c r="D14"/>
      <c r="E14"/>
      <c r="F14"/>
      <c r="G14"/>
      <c r="H14"/>
      <c r="I14"/>
      <c r="J14"/>
      <c r="K14"/>
    </row>
    <row r="15" spans="1:11" s="39" customFormat="1" ht="34.5" customHeight="1">
      <c r="A15"/>
      <c r="B15"/>
      <c r="C15"/>
      <c r="D15"/>
      <c r="E15"/>
      <c r="F15"/>
      <c r="G15"/>
      <c r="H15"/>
      <c r="I15"/>
      <c r="J15"/>
      <c r="K15"/>
    </row>
    <row r="16" spans="1:11" s="39" customFormat="1" ht="34.5" customHeight="1">
      <c r="A16"/>
      <c r="B16"/>
      <c r="C16"/>
      <c r="D16"/>
      <c r="E16"/>
      <c r="F16"/>
      <c r="G16"/>
      <c r="H16"/>
      <c r="I16"/>
      <c r="J16"/>
      <c r="K16"/>
    </row>
    <row r="17" ht="34.5" customHeight="1">
      <c r="C17"/>
    </row>
    <row r="18" ht="34.5" customHeight="1">
      <c r="C18"/>
    </row>
    <row r="19" ht="34.5" customHeight="1">
      <c r="C19"/>
    </row>
    <row r="20" ht="34.5" customHeight="1">
      <c r="C20"/>
    </row>
    <row r="21" ht="34.5" customHeight="1">
      <c r="C21"/>
    </row>
    <row r="22" ht="34.5" customHeight="1">
      <c r="C22"/>
    </row>
    <row r="23" ht="34.5" customHeight="1">
      <c r="C23"/>
    </row>
    <row r="24" ht="34.5" customHeight="1">
      <c r="C24"/>
    </row>
    <row r="25" ht="34.5" customHeight="1">
      <c r="C25"/>
    </row>
    <row r="26" ht="34.5" customHeight="1">
      <c r="C26"/>
    </row>
    <row r="27" ht="34.5" customHeight="1">
      <c r="C27"/>
    </row>
    <row r="28" ht="34.5" customHeight="1">
      <c r="C28"/>
    </row>
    <row r="29" ht="34.5" customHeight="1">
      <c r="C29"/>
    </row>
    <row r="30" ht="34.5" customHeight="1">
      <c r="C30"/>
    </row>
    <row r="31" ht="34.5" customHeight="1">
      <c r="C31"/>
    </row>
    <row r="32" ht="34.5" customHeight="1">
      <c r="C32"/>
    </row>
    <row r="33" ht="34.5" customHeight="1">
      <c r="C33"/>
    </row>
    <row r="34" ht="34.5" customHeight="1">
      <c r="C34"/>
    </row>
    <row r="35" ht="34.5" customHeight="1">
      <c r="C35"/>
    </row>
    <row r="36" ht="34.5" customHeight="1">
      <c r="C36"/>
    </row>
    <row r="37" ht="34.5" customHeight="1">
      <c r="C37"/>
    </row>
    <row r="38" ht="34.5" customHeight="1">
      <c r="C38"/>
    </row>
    <row r="39" ht="34.5" customHeight="1">
      <c r="C39"/>
    </row>
    <row r="40" ht="34.5" customHeight="1">
      <c r="C40"/>
    </row>
    <row r="41" ht="34.5" customHeight="1">
      <c r="C41"/>
    </row>
    <row r="42" ht="34.5" customHeight="1">
      <c r="C42"/>
    </row>
    <row r="43" ht="34.5" customHeight="1">
      <c r="C43"/>
    </row>
  </sheetData>
  <sheetProtection/>
  <mergeCells count="13">
    <mergeCell ref="B4:B5"/>
    <mergeCell ref="C4:C5"/>
    <mergeCell ref="D4:D5"/>
    <mergeCell ref="A1:K1"/>
    <mergeCell ref="A2:K2"/>
    <mergeCell ref="A3:H3"/>
    <mergeCell ref="I3:K3"/>
    <mergeCell ref="I4:I5"/>
    <mergeCell ref="E4:E5"/>
    <mergeCell ref="F4:F5"/>
    <mergeCell ref="G4:G5"/>
    <mergeCell ref="H4:H5"/>
    <mergeCell ref="A4:A5"/>
  </mergeCells>
  <printOptions/>
  <pageMargins left="0.25" right="0.25" top="0.75" bottom="0.75" header="0.3" footer="0.3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21">
    <tabColor theme="6" tint="0.39998000860214233"/>
    <pageSetUpPr fitToPage="1"/>
  </sheetPr>
  <dimension ref="A1:I43"/>
  <sheetViews>
    <sheetView zoomScalePageLayoutView="0" workbookViewId="0" topLeftCell="A19">
      <selection activeCell="A6" sqref="A6:A39"/>
    </sheetView>
  </sheetViews>
  <sheetFormatPr defaultColWidth="9.00390625" defaultRowHeight="16.5"/>
  <cols>
    <col min="1" max="1" width="11.375" style="0" customWidth="1"/>
    <col min="2" max="2" width="16.875" style="0" customWidth="1"/>
    <col min="3" max="3" width="14.125" style="22" customWidth="1"/>
    <col min="4" max="5" width="12.50390625" style="0" customWidth="1"/>
    <col min="6" max="6" width="10.00390625" style="0" customWidth="1"/>
    <col min="7" max="7" width="9.375" style="0" bestFit="1" customWidth="1"/>
    <col min="8" max="8" width="14.875" style="0" customWidth="1"/>
    <col min="9" max="9" width="15.875" style="0" customWidth="1"/>
  </cols>
  <sheetData>
    <row r="1" spans="1:8" s="18" customFormat="1" ht="30" customHeight="1">
      <c r="A1" s="135" t="s">
        <v>149</v>
      </c>
      <c r="B1" s="135"/>
      <c r="C1" s="135"/>
      <c r="D1" s="135"/>
      <c r="E1" s="135"/>
      <c r="F1" s="135"/>
      <c r="G1" s="135"/>
      <c r="H1" s="135"/>
    </row>
    <row r="2" spans="1:8" s="18" customFormat="1" ht="27.75" customHeight="1">
      <c r="A2" s="136" t="s">
        <v>459</v>
      </c>
      <c r="B2" s="136"/>
      <c r="C2" s="136"/>
      <c r="D2" s="136"/>
      <c r="E2" s="136"/>
      <c r="F2" s="136"/>
      <c r="G2" s="136"/>
      <c r="H2" s="136"/>
    </row>
    <row r="3" spans="1:8" s="18" customFormat="1" ht="21.75" customHeight="1">
      <c r="A3" s="72" t="s">
        <v>272</v>
      </c>
      <c r="B3" s="73"/>
      <c r="C3" s="73"/>
      <c r="D3" s="73"/>
      <c r="E3" s="73"/>
      <c r="F3" s="144" t="s">
        <v>475</v>
      </c>
      <c r="G3" s="144"/>
      <c r="H3" s="144"/>
    </row>
    <row r="4" spans="1:8" s="19" customFormat="1" ht="40.5" customHeight="1">
      <c r="A4" s="137" t="s">
        <v>421</v>
      </c>
      <c r="B4" s="131" t="s">
        <v>84</v>
      </c>
      <c r="C4" s="131" t="s">
        <v>29</v>
      </c>
      <c r="D4" s="131" t="s">
        <v>85</v>
      </c>
      <c r="E4" s="131" t="s">
        <v>94</v>
      </c>
      <c r="F4" s="133" t="s">
        <v>86</v>
      </c>
      <c r="G4" s="131" t="s">
        <v>87</v>
      </c>
      <c r="H4" s="131" t="s">
        <v>95</v>
      </c>
    </row>
    <row r="5" spans="1:8" s="18" customFormat="1" ht="34.5" customHeight="1">
      <c r="A5" s="138"/>
      <c r="B5" s="132"/>
      <c r="C5" s="132"/>
      <c r="D5" s="132"/>
      <c r="E5" s="132"/>
      <c r="F5" s="132"/>
      <c r="G5" s="132"/>
      <c r="H5" s="132"/>
    </row>
    <row r="6" spans="1:9" s="39" customFormat="1" ht="19.5" customHeight="1">
      <c r="A6" s="64" t="s">
        <v>487</v>
      </c>
      <c r="B6" s="35" t="s">
        <v>425</v>
      </c>
      <c r="C6" s="36" t="s">
        <v>426</v>
      </c>
      <c r="D6" s="35" t="s">
        <v>427</v>
      </c>
      <c r="E6" s="35">
        <v>8</v>
      </c>
      <c r="F6" s="35">
        <v>0</v>
      </c>
      <c r="G6" s="35">
        <v>0</v>
      </c>
      <c r="H6" s="35">
        <f>E6+F6-G6</f>
        <v>8</v>
      </c>
      <c r="I6" s="39" t="s">
        <v>225</v>
      </c>
    </row>
    <row r="7" spans="1:8" ht="19.5" customHeight="1">
      <c r="A7" s="64" t="s">
        <v>487</v>
      </c>
      <c r="B7" s="35" t="s">
        <v>425</v>
      </c>
      <c r="C7" s="36" t="s">
        <v>428</v>
      </c>
      <c r="D7" s="35" t="s">
        <v>429</v>
      </c>
      <c r="E7" s="35">
        <v>216</v>
      </c>
      <c r="F7" s="35">
        <v>0</v>
      </c>
      <c r="G7" s="35">
        <v>0</v>
      </c>
      <c r="H7" s="35">
        <f aca="true" t="shared" si="0" ref="H7:H39">E7+F7-G7</f>
        <v>216</v>
      </c>
    </row>
    <row r="8" spans="1:8" ht="19.5" customHeight="1">
      <c r="A8" s="64" t="s">
        <v>486</v>
      </c>
      <c r="B8" s="21" t="s">
        <v>430</v>
      </c>
      <c r="C8" s="23" t="s">
        <v>431</v>
      </c>
      <c r="D8" s="21" t="s">
        <v>432</v>
      </c>
      <c r="E8" s="21">
        <v>97</v>
      </c>
      <c r="F8" s="21">
        <v>0</v>
      </c>
      <c r="G8" s="21">
        <v>0</v>
      </c>
      <c r="H8" s="35">
        <f t="shared" si="0"/>
        <v>97</v>
      </c>
    </row>
    <row r="9" spans="1:8" ht="19.5" customHeight="1">
      <c r="A9" s="64" t="s">
        <v>486</v>
      </c>
      <c r="B9" s="21" t="s">
        <v>430</v>
      </c>
      <c r="C9" s="36" t="s">
        <v>433</v>
      </c>
      <c r="D9" s="35" t="s">
        <v>54</v>
      </c>
      <c r="E9" s="35">
        <v>46</v>
      </c>
      <c r="F9" s="35">
        <v>0</v>
      </c>
      <c r="G9" s="35">
        <v>0</v>
      </c>
      <c r="H9" s="35">
        <f t="shared" si="0"/>
        <v>46</v>
      </c>
    </row>
    <row r="10" spans="1:8" s="39" customFormat="1" ht="19.5" customHeight="1">
      <c r="A10" s="64" t="s">
        <v>486</v>
      </c>
      <c r="B10" s="35" t="s">
        <v>430</v>
      </c>
      <c r="C10" s="36" t="s">
        <v>434</v>
      </c>
      <c r="D10" s="35" t="s">
        <v>54</v>
      </c>
      <c r="E10" s="35">
        <v>9</v>
      </c>
      <c r="F10" s="35">
        <v>0</v>
      </c>
      <c r="G10" s="35">
        <v>0</v>
      </c>
      <c r="H10" s="35">
        <f t="shared" si="0"/>
        <v>9</v>
      </c>
    </row>
    <row r="11" spans="1:8" s="39" customFormat="1" ht="19.5" customHeight="1">
      <c r="A11" s="64" t="s">
        <v>486</v>
      </c>
      <c r="B11" s="35" t="s">
        <v>430</v>
      </c>
      <c r="C11" s="36" t="s">
        <v>435</v>
      </c>
      <c r="D11" s="35" t="s">
        <v>54</v>
      </c>
      <c r="E11" s="35">
        <v>109</v>
      </c>
      <c r="F11" s="35">
        <v>0</v>
      </c>
      <c r="G11" s="35">
        <v>0</v>
      </c>
      <c r="H11" s="35">
        <f t="shared" si="0"/>
        <v>109</v>
      </c>
    </row>
    <row r="12" spans="1:8" s="39" customFormat="1" ht="19.5" customHeight="1">
      <c r="A12" s="64" t="s">
        <v>486</v>
      </c>
      <c r="B12" s="35" t="s">
        <v>430</v>
      </c>
      <c r="C12" s="36" t="s">
        <v>436</v>
      </c>
      <c r="D12" s="35" t="s">
        <v>54</v>
      </c>
      <c r="E12" s="35">
        <v>27</v>
      </c>
      <c r="F12" s="35">
        <v>0</v>
      </c>
      <c r="G12" s="35">
        <v>0</v>
      </c>
      <c r="H12" s="35">
        <f t="shared" si="0"/>
        <v>27</v>
      </c>
    </row>
    <row r="13" spans="1:8" s="39" customFormat="1" ht="19.5" customHeight="1">
      <c r="A13" s="64" t="s">
        <v>486</v>
      </c>
      <c r="B13" s="35" t="s">
        <v>430</v>
      </c>
      <c r="C13" s="36" t="s">
        <v>437</v>
      </c>
      <c r="D13" s="35" t="s">
        <v>54</v>
      </c>
      <c r="E13" s="35">
        <v>11</v>
      </c>
      <c r="F13" s="35">
        <v>0</v>
      </c>
      <c r="G13" s="35">
        <v>0</v>
      </c>
      <c r="H13" s="35">
        <f t="shared" si="0"/>
        <v>11</v>
      </c>
    </row>
    <row r="14" spans="1:8" s="39" customFormat="1" ht="19.5" customHeight="1">
      <c r="A14" s="64" t="s">
        <v>486</v>
      </c>
      <c r="B14" s="35" t="s">
        <v>430</v>
      </c>
      <c r="C14" s="36" t="s">
        <v>438</v>
      </c>
      <c r="D14" s="35" t="s">
        <v>54</v>
      </c>
      <c r="E14" s="35">
        <v>380</v>
      </c>
      <c r="F14" s="35">
        <v>0</v>
      </c>
      <c r="G14" s="35">
        <v>0</v>
      </c>
      <c r="H14" s="35">
        <f t="shared" si="0"/>
        <v>380</v>
      </c>
    </row>
    <row r="15" spans="1:8" s="39" customFormat="1" ht="19.5" customHeight="1">
      <c r="A15" s="64" t="s">
        <v>486</v>
      </c>
      <c r="B15" s="35" t="s">
        <v>439</v>
      </c>
      <c r="C15" s="40" t="s">
        <v>440</v>
      </c>
      <c r="D15" s="41" t="s">
        <v>58</v>
      </c>
      <c r="E15" s="41">
        <v>20</v>
      </c>
      <c r="F15" s="35">
        <v>0</v>
      </c>
      <c r="G15" s="35">
        <v>0</v>
      </c>
      <c r="H15" s="35">
        <f t="shared" si="0"/>
        <v>20</v>
      </c>
    </row>
    <row r="16" spans="1:8" s="39" customFormat="1" ht="19.5" customHeight="1">
      <c r="A16" s="64" t="s">
        <v>486</v>
      </c>
      <c r="B16" s="35" t="s">
        <v>422</v>
      </c>
      <c r="C16" s="40" t="s">
        <v>96</v>
      </c>
      <c r="D16" s="41" t="s">
        <v>51</v>
      </c>
      <c r="E16" s="41">
        <v>40</v>
      </c>
      <c r="F16" s="35">
        <v>0</v>
      </c>
      <c r="G16" s="35">
        <v>0</v>
      </c>
      <c r="H16" s="35">
        <f t="shared" si="0"/>
        <v>40</v>
      </c>
    </row>
    <row r="17" spans="1:8" ht="19.5" customHeight="1">
      <c r="A17" s="64" t="s">
        <v>486</v>
      </c>
      <c r="B17" s="21" t="s">
        <v>422</v>
      </c>
      <c r="C17" s="23" t="s">
        <v>60</v>
      </c>
      <c r="D17" s="17" t="s">
        <v>51</v>
      </c>
      <c r="E17" s="17">
        <v>20</v>
      </c>
      <c r="F17" s="21">
        <v>0</v>
      </c>
      <c r="G17" s="21">
        <v>0</v>
      </c>
      <c r="H17" s="35">
        <f t="shared" si="0"/>
        <v>20</v>
      </c>
    </row>
    <row r="18" spans="1:8" ht="19.5" customHeight="1">
      <c r="A18" s="64" t="s">
        <v>486</v>
      </c>
      <c r="B18" s="21" t="s">
        <v>422</v>
      </c>
      <c r="C18" s="23" t="s">
        <v>441</v>
      </c>
      <c r="D18" s="17" t="s">
        <v>51</v>
      </c>
      <c r="E18" s="17">
        <v>1200</v>
      </c>
      <c r="F18" s="21">
        <v>0</v>
      </c>
      <c r="G18" s="21">
        <v>0</v>
      </c>
      <c r="H18" s="35">
        <f t="shared" si="0"/>
        <v>1200</v>
      </c>
    </row>
    <row r="19" spans="1:8" ht="19.5" customHeight="1">
      <c r="A19" s="64" t="s">
        <v>486</v>
      </c>
      <c r="B19" s="35" t="s">
        <v>422</v>
      </c>
      <c r="C19" s="36" t="s">
        <v>62</v>
      </c>
      <c r="D19" s="34" t="s">
        <v>54</v>
      </c>
      <c r="E19" s="17">
        <v>40</v>
      </c>
      <c r="F19" s="21">
        <v>0</v>
      </c>
      <c r="G19" s="21">
        <v>0</v>
      </c>
      <c r="H19" s="35">
        <f t="shared" si="0"/>
        <v>40</v>
      </c>
    </row>
    <row r="20" spans="1:8" ht="19.5" customHeight="1">
      <c r="A20" s="64" t="s">
        <v>486</v>
      </c>
      <c r="B20" s="35" t="s">
        <v>422</v>
      </c>
      <c r="C20" s="36" t="s">
        <v>64</v>
      </c>
      <c r="D20" s="34" t="s">
        <v>54</v>
      </c>
      <c r="E20" s="34">
        <v>27</v>
      </c>
      <c r="F20" s="35">
        <v>0</v>
      </c>
      <c r="G20" s="35">
        <v>0</v>
      </c>
      <c r="H20" s="35">
        <f t="shared" si="0"/>
        <v>27</v>
      </c>
    </row>
    <row r="21" spans="1:8" ht="19.5" customHeight="1">
      <c r="A21" s="64" t="s">
        <v>486</v>
      </c>
      <c r="B21" s="35" t="s">
        <v>422</v>
      </c>
      <c r="C21" s="36" t="s">
        <v>63</v>
      </c>
      <c r="D21" s="34" t="s">
        <v>51</v>
      </c>
      <c r="E21" s="34">
        <v>14</v>
      </c>
      <c r="F21" s="35">
        <v>0</v>
      </c>
      <c r="G21" s="35">
        <v>0</v>
      </c>
      <c r="H21" s="35">
        <f t="shared" si="0"/>
        <v>14</v>
      </c>
    </row>
    <row r="22" spans="1:8" ht="19.5" customHeight="1">
      <c r="A22" s="64" t="s">
        <v>486</v>
      </c>
      <c r="B22" s="21" t="s">
        <v>422</v>
      </c>
      <c r="C22" s="23" t="s">
        <v>442</v>
      </c>
      <c r="D22" s="17" t="s">
        <v>54</v>
      </c>
      <c r="E22" s="17">
        <v>8</v>
      </c>
      <c r="F22" s="21">
        <v>0</v>
      </c>
      <c r="G22" s="21">
        <v>0</v>
      </c>
      <c r="H22" s="35">
        <f t="shared" si="0"/>
        <v>8</v>
      </c>
    </row>
    <row r="23" spans="1:8" ht="19.5" customHeight="1">
      <c r="A23" s="64" t="s">
        <v>486</v>
      </c>
      <c r="B23" s="21" t="s">
        <v>422</v>
      </c>
      <c r="C23" s="23" t="s">
        <v>443</v>
      </c>
      <c r="D23" s="21" t="s">
        <v>424</v>
      </c>
      <c r="E23" s="21">
        <v>43</v>
      </c>
      <c r="F23" s="21">
        <v>0</v>
      </c>
      <c r="G23" s="21">
        <v>0</v>
      </c>
      <c r="H23" s="35">
        <f t="shared" si="0"/>
        <v>43</v>
      </c>
    </row>
    <row r="24" spans="1:8" ht="19.5" customHeight="1">
      <c r="A24" s="64" t="s">
        <v>486</v>
      </c>
      <c r="B24" s="21" t="s">
        <v>422</v>
      </c>
      <c r="C24" s="23" t="s">
        <v>444</v>
      </c>
      <c r="D24" s="17" t="s">
        <v>51</v>
      </c>
      <c r="E24" s="17">
        <v>5</v>
      </c>
      <c r="F24" s="21">
        <v>0</v>
      </c>
      <c r="G24" s="21">
        <v>0</v>
      </c>
      <c r="H24" s="35">
        <f t="shared" si="0"/>
        <v>5</v>
      </c>
    </row>
    <row r="25" spans="1:8" ht="19.5" customHeight="1">
      <c r="A25" s="64" t="s">
        <v>486</v>
      </c>
      <c r="B25" s="21" t="s">
        <v>422</v>
      </c>
      <c r="C25" s="23" t="s">
        <v>445</v>
      </c>
      <c r="D25" s="17" t="s">
        <v>51</v>
      </c>
      <c r="E25" s="17">
        <v>4</v>
      </c>
      <c r="F25" s="21">
        <v>0</v>
      </c>
      <c r="G25" s="21">
        <v>0</v>
      </c>
      <c r="H25" s="35">
        <f t="shared" si="0"/>
        <v>4</v>
      </c>
    </row>
    <row r="26" spans="1:8" ht="19.5" customHeight="1">
      <c r="A26" s="64" t="s">
        <v>486</v>
      </c>
      <c r="B26" s="21" t="s">
        <v>422</v>
      </c>
      <c r="C26" s="23" t="s">
        <v>446</v>
      </c>
      <c r="D26" s="17" t="s">
        <v>50</v>
      </c>
      <c r="E26" s="17">
        <v>21</v>
      </c>
      <c r="F26" s="21">
        <v>0</v>
      </c>
      <c r="G26" s="21">
        <v>0</v>
      </c>
      <c r="H26" s="35">
        <f t="shared" si="0"/>
        <v>21</v>
      </c>
    </row>
    <row r="27" spans="1:8" ht="19.5" customHeight="1">
      <c r="A27" s="64" t="s">
        <v>486</v>
      </c>
      <c r="B27" s="21" t="s">
        <v>422</v>
      </c>
      <c r="C27" s="23" t="s">
        <v>447</v>
      </c>
      <c r="D27" s="17" t="s">
        <v>424</v>
      </c>
      <c r="E27" s="17">
        <v>2</v>
      </c>
      <c r="F27" s="21">
        <v>0</v>
      </c>
      <c r="G27" s="21">
        <v>0</v>
      </c>
      <c r="H27" s="35">
        <f t="shared" si="0"/>
        <v>2</v>
      </c>
    </row>
    <row r="28" spans="1:8" ht="19.5" customHeight="1">
      <c r="A28" s="64" t="s">
        <v>486</v>
      </c>
      <c r="B28" s="21" t="s">
        <v>422</v>
      </c>
      <c r="C28" s="23" t="s">
        <v>448</v>
      </c>
      <c r="D28" s="17" t="s">
        <v>449</v>
      </c>
      <c r="E28" s="17">
        <v>1</v>
      </c>
      <c r="F28" s="21">
        <v>0</v>
      </c>
      <c r="G28" s="21">
        <v>0</v>
      </c>
      <c r="H28" s="35">
        <f t="shared" si="0"/>
        <v>1</v>
      </c>
    </row>
    <row r="29" spans="1:8" ht="19.5" customHeight="1">
      <c r="A29" s="64" t="s">
        <v>486</v>
      </c>
      <c r="B29" s="21" t="s">
        <v>450</v>
      </c>
      <c r="C29" s="23" t="s">
        <v>57</v>
      </c>
      <c r="D29" s="17" t="s">
        <v>54</v>
      </c>
      <c r="E29" s="17">
        <v>25</v>
      </c>
      <c r="F29" s="21">
        <v>0</v>
      </c>
      <c r="G29" s="21">
        <v>0</v>
      </c>
      <c r="H29" s="35">
        <f t="shared" si="0"/>
        <v>25</v>
      </c>
    </row>
    <row r="30" spans="1:8" ht="19.5" customHeight="1">
      <c r="A30" s="64" t="s">
        <v>486</v>
      </c>
      <c r="B30" s="21" t="s">
        <v>450</v>
      </c>
      <c r="C30" s="23" t="s">
        <v>451</v>
      </c>
      <c r="D30" s="17" t="s">
        <v>55</v>
      </c>
      <c r="E30" s="17">
        <v>785</v>
      </c>
      <c r="F30" s="21">
        <v>0</v>
      </c>
      <c r="G30" s="21">
        <v>0</v>
      </c>
      <c r="H30" s="35">
        <f t="shared" si="0"/>
        <v>785</v>
      </c>
    </row>
    <row r="31" spans="1:8" ht="19.5" customHeight="1">
      <c r="A31" s="64" t="s">
        <v>486</v>
      </c>
      <c r="B31" s="21" t="s">
        <v>450</v>
      </c>
      <c r="C31" s="23" t="s">
        <v>452</v>
      </c>
      <c r="D31" s="17" t="s">
        <v>55</v>
      </c>
      <c r="E31" s="17">
        <v>3</v>
      </c>
      <c r="F31" s="21">
        <v>0</v>
      </c>
      <c r="G31" s="21">
        <v>0</v>
      </c>
      <c r="H31" s="35">
        <f t="shared" si="0"/>
        <v>3</v>
      </c>
    </row>
    <row r="32" spans="1:8" ht="19.5" customHeight="1">
      <c r="A32" s="64" t="s">
        <v>486</v>
      </c>
      <c r="B32" s="21" t="s">
        <v>450</v>
      </c>
      <c r="C32" s="23" t="s">
        <v>453</v>
      </c>
      <c r="D32" s="17" t="s">
        <v>55</v>
      </c>
      <c r="E32" s="17">
        <v>34</v>
      </c>
      <c r="F32" s="21">
        <v>0</v>
      </c>
      <c r="G32" s="21">
        <v>0</v>
      </c>
      <c r="H32" s="35">
        <f t="shared" si="0"/>
        <v>34</v>
      </c>
    </row>
    <row r="33" spans="1:8" ht="19.5" customHeight="1">
      <c r="A33" s="64" t="s">
        <v>486</v>
      </c>
      <c r="B33" s="21" t="s">
        <v>450</v>
      </c>
      <c r="C33" s="23" t="s">
        <v>78</v>
      </c>
      <c r="D33" s="17" t="s">
        <v>51</v>
      </c>
      <c r="E33" s="17">
        <v>2</v>
      </c>
      <c r="F33" s="21">
        <v>0</v>
      </c>
      <c r="G33" s="21">
        <v>0</v>
      </c>
      <c r="H33" s="35">
        <f t="shared" si="0"/>
        <v>2</v>
      </c>
    </row>
    <row r="34" spans="1:8" ht="19.5" customHeight="1">
      <c r="A34" s="64" t="s">
        <v>486</v>
      </c>
      <c r="B34" s="21" t="s">
        <v>450</v>
      </c>
      <c r="C34" s="23" t="s">
        <v>53</v>
      </c>
      <c r="D34" s="17" t="s">
        <v>51</v>
      </c>
      <c r="E34" s="17">
        <v>2</v>
      </c>
      <c r="F34" s="21">
        <v>0</v>
      </c>
      <c r="G34" s="21">
        <v>0</v>
      </c>
      <c r="H34" s="35">
        <f t="shared" si="0"/>
        <v>2</v>
      </c>
    </row>
    <row r="35" spans="1:8" ht="19.5" customHeight="1">
      <c r="A35" s="64" t="s">
        <v>486</v>
      </c>
      <c r="B35" s="21" t="s">
        <v>450</v>
      </c>
      <c r="C35" s="23" t="s">
        <v>454</v>
      </c>
      <c r="D35" s="17" t="s">
        <v>51</v>
      </c>
      <c r="E35" s="17">
        <v>9</v>
      </c>
      <c r="F35" s="21">
        <v>0</v>
      </c>
      <c r="G35" s="21">
        <v>0</v>
      </c>
      <c r="H35" s="35">
        <f t="shared" si="0"/>
        <v>9</v>
      </c>
    </row>
    <row r="36" spans="1:8" ht="19.5" customHeight="1">
      <c r="A36" s="64" t="s">
        <v>486</v>
      </c>
      <c r="B36" s="21" t="s">
        <v>450</v>
      </c>
      <c r="C36" s="16" t="s">
        <v>455</v>
      </c>
      <c r="D36" s="17" t="s">
        <v>51</v>
      </c>
      <c r="E36" s="17">
        <v>6</v>
      </c>
      <c r="F36" s="21">
        <v>0</v>
      </c>
      <c r="G36" s="21">
        <v>0</v>
      </c>
      <c r="H36" s="35">
        <f t="shared" si="0"/>
        <v>6</v>
      </c>
    </row>
    <row r="37" spans="1:8" ht="19.5" customHeight="1">
      <c r="A37" s="64" t="s">
        <v>486</v>
      </c>
      <c r="B37" s="21" t="s">
        <v>450</v>
      </c>
      <c r="C37" s="23" t="s">
        <v>456</v>
      </c>
      <c r="D37" s="17" t="s">
        <v>457</v>
      </c>
      <c r="E37" s="17">
        <v>5</v>
      </c>
      <c r="F37" s="21">
        <v>0</v>
      </c>
      <c r="G37" s="21">
        <v>0</v>
      </c>
      <c r="H37" s="35">
        <f t="shared" si="0"/>
        <v>5</v>
      </c>
    </row>
    <row r="38" spans="1:8" ht="19.5" customHeight="1">
      <c r="A38" s="64" t="s">
        <v>486</v>
      </c>
      <c r="B38" s="21" t="s">
        <v>450</v>
      </c>
      <c r="C38" s="23" t="s">
        <v>49</v>
      </c>
      <c r="D38" s="21" t="s">
        <v>50</v>
      </c>
      <c r="E38" s="21">
        <v>73</v>
      </c>
      <c r="F38" s="21">
        <v>0</v>
      </c>
      <c r="G38" s="21">
        <v>0</v>
      </c>
      <c r="H38" s="35">
        <f t="shared" si="0"/>
        <v>73</v>
      </c>
    </row>
    <row r="39" spans="1:8" ht="19.5" customHeight="1">
      <c r="A39" s="64" t="s">
        <v>486</v>
      </c>
      <c r="B39" s="21" t="s">
        <v>450</v>
      </c>
      <c r="C39" s="23" t="s">
        <v>458</v>
      </c>
      <c r="D39" s="17" t="s">
        <v>51</v>
      </c>
      <c r="E39" s="17">
        <v>2</v>
      </c>
      <c r="F39" s="21">
        <v>0</v>
      </c>
      <c r="G39" s="21">
        <v>0</v>
      </c>
      <c r="H39" s="35">
        <f t="shared" si="0"/>
        <v>2</v>
      </c>
    </row>
    <row r="40" ht="19.5" customHeight="1">
      <c r="C40"/>
    </row>
    <row r="41" ht="19.5" customHeight="1">
      <c r="C41"/>
    </row>
    <row r="42" ht="19.5" customHeight="1">
      <c r="C42"/>
    </row>
    <row r="43" ht="19.5" customHeight="1">
      <c r="C43"/>
    </row>
  </sheetData>
  <sheetProtection/>
  <mergeCells count="11">
    <mergeCell ref="F4:F5"/>
    <mergeCell ref="G4:G5"/>
    <mergeCell ref="H4:H5"/>
    <mergeCell ref="F3:H3"/>
    <mergeCell ref="A1:H1"/>
    <mergeCell ref="A2:H2"/>
    <mergeCell ref="A4:A5"/>
    <mergeCell ref="B4:B5"/>
    <mergeCell ref="C4:C5"/>
    <mergeCell ref="D4:D5"/>
    <mergeCell ref="E4:E5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16">
    <pageSetUpPr fitToPage="1"/>
  </sheetPr>
  <dimension ref="A1:K43"/>
  <sheetViews>
    <sheetView zoomScale="106" zoomScaleNormal="106" zoomScalePageLayoutView="0" workbookViewId="0" topLeftCell="A1">
      <selection activeCell="F12" sqref="F12"/>
    </sheetView>
  </sheetViews>
  <sheetFormatPr defaultColWidth="9.00390625" defaultRowHeight="16.5"/>
  <cols>
    <col min="1" max="1" width="11.375" style="0" customWidth="1"/>
    <col min="2" max="2" width="16.875" style="0" customWidth="1"/>
    <col min="3" max="3" width="14.125" style="22" customWidth="1"/>
    <col min="4" max="5" width="12.50390625" style="0" customWidth="1"/>
    <col min="6" max="6" width="10.00390625" style="0" customWidth="1"/>
    <col min="7" max="7" width="9.375" style="0" bestFit="1" customWidth="1"/>
    <col min="8" max="8" width="12.375" style="0" customWidth="1"/>
    <col min="9" max="9" width="21.375" style="0" customWidth="1"/>
    <col min="10" max="10" width="18.125" style="0" customWidth="1"/>
    <col min="11" max="11" width="19.50390625" style="0" customWidth="1"/>
    <col min="12" max="12" width="15.875" style="0" customWidth="1"/>
  </cols>
  <sheetData>
    <row r="1" spans="1:11" s="18" customFormat="1" ht="30" customHeight="1">
      <c r="A1" s="139" t="s">
        <v>149</v>
      </c>
      <c r="B1" s="139"/>
      <c r="C1" s="139"/>
      <c r="D1" s="139"/>
      <c r="E1" s="139"/>
      <c r="F1" s="139"/>
      <c r="G1" s="139"/>
      <c r="H1" s="139"/>
      <c r="I1" s="139"/>
      <c r="J1" s="135"/>
      <c r="K1" s="135"/>
    </row>
    <row r="2" spans="1:11" s="18" customFormat="1" ht="27.75" customHeight="1">
      <c r="A2" s="136" t="s">
        <v>150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18" customFormat="1" ht="21.75" customHeight="1">
      <c r="A3" s="146" t="s">
        <v>272</v>
      </c>
      <c r="B3" s="147"/>
      <c r="C3" s="147"/>
      <c r="D3" s="147"/>
      <c r="E3" s="147"/>
      <c r="F3" s="147"/>
      <c r="G3" s="147"/>
      <c r="H3" s="147"/>
      <c r="I3" s="148" t="s">
        <v>470</v>
      </c>
      <c r="J3" s="149"/>
      <c r="K3" s="149"/>
    </row>
    <row r="4" spans="1:11" s="19" customFormat="1" ht="40.5" customHeight="1">
      <c r="A4" s="137" t="s">
        <v>83</v>
      </c>
      <c r="B4" s="131" t="s">
        <v>84</v>
      </c>
      <c r="C4" s="131" t="s">
        <v>29</v>
      </c>
      <c r="D4" s="131" t="s">
        <v>85</v>
      </c>
      <c r="E4" s="131" t="s">
        <v>94</v>
      </c>
      <c r="F4" s="133" t="s">
        <v>86</v>
      </c>
      <c r="G4" s="131" t="s">
        <v>87</v>
      </c>
      <c r="H4" s="131" t="s">
        <v>95</v>
      </c>
      <c r="I4" s="131" t="s">
        <v>88</v>
      </c>
      <c r="J4" s="69" t="s">
        <v>89</v>
      </c>
      <c r="K4" s="69" t="s">
        <v>90</v>
      </c>
    </row>
    <row r="5" spans="1:11" s="18" customFormat="1" ht="34.5" customHeight="1">
      <c r="A5" s="150"/>
      <c r="B5" s="145"/>
      <c r="C5" s="145"/>
      <c r="D5" s="145"/>
      <c r="E5" s="145"/>
      <c r="F5" s="145"/>
      <c r="G5" s="145"/>
      <c r="H5" s="145"/>
      <c r="I5" s="145"/>
      <c r="J5" s="78" t="s">
        <v>83</v>
      </c>
      <c r="K5" s="79" t="s">
        <v>91</v>
      </c>
    </row>
    <row r="6" spans="1:11" s="39" customFormat="1" ht="34.5" customHeight="1">
      <c r="A6" s="62"/>
      <c r="B6" s="62"/>
      <c r="C6" s="62" t="s">
        <v>468</v>
      </c>
      <c r="D6" s="62"/>
      <c r="E6" s="62"/>
      <c r="F6" s="62"/>
      <c r="G6" s="62"/>
      <c r="H6" s="62"/>
      <c r="I6" s="62"/>
      <c r="J6" s="62"/>
      <c r="K6" s="62"/>
    </row>
    <row r="7" ht="34.5" customHeight="1">
      <c r="C7"/>
    </row>
    <row r="8" ht="34.5" customHeight="1">
      <c r="C8"/>
    </row>
    <row r="9" ht="34.5" customHeight="1">
      <c r="C9"/>
    </row>
    <row r="10" spans="1:11" s="39" customFormat="1" ht="34.5" customHeight="1">
      <c r="A10"/>
      <c r="B10"/>
      <c r="C10"/>
      <c r="D10"/>
      <c r="E10"/>
      <c r="F10"/>
      <c r="G10"/>
      <c r="H10"/>
      <c r="I10"/>
      <c r="J10"/>
      <c r="K10"/>
    </row>
    <row r="11" spans="1:11" s="39" customFormat="1" ht="34.5" customHeight="1">
      <c r="A11"/>
      <c r="B11"/>
      <c r="C11"/>
      <c r="D11"/>
      <c r="E11"/>
      <c r="F11"/>
      <c r="G11"/>
      <c r="H11"/>
      <c r="I11"/>
      <c r="J11"/>
      <c r="K11"/>
    </row>
    <row r="12" spans="1:11" s="39" customFormat="1" ht="34.5" customHeight="1">
      <c r="A12"/>
      <c r="B12"/>
      <c r="C12"/>
      <c r="D12"/>
      <c r="E12"/>
      <c r="F12"/>
      <c r="G12"/>
      <c r="H12"/>
      <c r="I12"/>
      <c r="J12"/>
      <c r="K12"/>
    </row>
    <row r="13" spans="1:11" s="39" customFormat="1" ht="34.5" customHeight="1">
      <c r="A13"/>
      <c r="B13"/>
      <c r="C13"/>
      <c r="D13"/>
      <c r="E13"/>
      <c r="F13"/>
      <c r="G13"/>
      <c r="H13"/>
      <c r="I13"/>
      <c r="J13"/>
      <c r="K13"/>
    </row>
    <row r="14" spans="1:11" s="39" customFormat="1" ht="34.5" customHeight="1">
      <c r="A14"/>
      <c r="B14"/>
      <c r="C14"/>
      <c r="D14"/>
      <c r="E14"/>
      <c r="F14"/>
      <c r="G14"/>
      <c r="H14"/>
      <c r="I14"/>
      <c r="J14"/>
      <c r="K14"/>
    </row>
    <row r="15" spans="1:11" s="39" customFormat="1" ht="34.5" customHeight="1">
      <c r="A15"/>
      <c r="B15"/>
      <c r="C15"/>
      <c r="D15"/>
      <c r="E15"/>
      <c r="F15"/>
      <c r="G15"/>
      <c r="H15"/>
      <c r="I15"/>
      <c r="J15"/>
      <c r="K15"/>
    </row>
    <row r="16" spans="1:11" s="39" customFormat="1" ht="34.5" customHeight="1">
      <c r="A16"/>
      <c r="B16"/>
      <c r="C16"/>
      <c r="D16"/>
      <c r="E16"/>
      <c r="F16"/>
      <c r="G16"/>
      <c r="H16"/>
      <c r="I16"/>
      <c r="J16"/>
      <c r="K16"/>
    </row>
    <row r="17" ht="34.5" customHeight="1">
      <c r="C17"/>
    </row>
    <row r="18" ht="34.5" customHeight="1">
      <c r="C18"/>
    </row>
    <row r="19" ht="34.5" customHeight="1">
      <c r="C19"/>
    </row>
    <row r="20" ht="34.5" customHeight="1">
      <c r="C20"/>
    </row>
    <row r="21" ht="34.5" customHeight="1">
      <c r="C21"/>
    </row>
    <row r="22" ht="34.5" customHeight="1">
      <c r="C22"/>
    </row>
    <row r="23" ht="34.5" customHeight="1">
      <c r="C23"/>
    </row>
    <row r="24" ht="34.5" customHeight="1">
      <c r="C24"/>
    </row>
    <row r="25" ht="34.5" customHeight="1">
      <c r="C25"/>
    </row>
    <row r="26" ht="34.5" customHeight="1">
      <c r="C26"/>
    </row>
    <row r="27" ht="34.5" customHeight="1">
      <c r="C27"/>
    </row>
    <row r="28" ht="34.5" customHeight="1">
      <c r="C28"/>
    </row>
    <row r="29" ht="34.5" customHeight="1">
      <c r="C29"/>
    </row>
    <row r="30" ht="34.5" customHeight="1">
      <c r="C30"/>
    </row>
    <row r="31" ht="34.5" customHeight="1">
      <c r="C31"/>
    </row>
    <row r="32" ht="34.5" customHeight="1">
      <c r="C32"/>
    </row>
    <row r="33" ht="34.5" customHeight="1">
      <c r="C33"/>
    </row>
    <row r="34" ht="34.5" customHeight="1">
      <c r="C34"/>
    </row>
    <row r="35" ht="34.5" customHeight="1">
      <c r="C35"/>
    </row>
    <row r="36" ht="34.5" customHeight="1">
      <c r="C36"/>
    </row>
    <row r="37" ht="34.5" customHeight="1">
      <c r="C37"/>
    </row>
    <row r="38" ht="34.5" customHeight="1">
      <c r="C38"/>
    </row>
    <row r="39" ht="34.5" customHeight="1">
      <c r="C39"/>
    </row>
    <row r="40" ht="34.5" customHeight="1">
      <c r="C40"/>
    </row>
    <row r="41" ht="34.5" customHeight="1">
      <c r="C41"/>
    </row>
    <row r="42" ht="34.5" customHeight="1">
      <c r="C42"/>
    </row>
    <row r="43" ht="34.5" customHeight="1">
      <c r="C43"/>
    </row>
  </sheetData>
  <sheetProtection/>
  <mergeCells count="13">
    <mergeCell ref="D4:D5"/>
    <mergeCell ref="E4:E5"/>
    <mergeCell ref="F4:F5"/>
    <mergeCell ref="G4:G5"/>
    <mergeCell ref="H4:H5"/>
    <mergeCell ref="I4:I5"/>
    <mergeCell ref="A1:K1"/>
    <mergeCell ref="A2:K2"/>
    <mergeCell ref="A3:H3"/>
    <mergeCell ref="I3:K3"/>
    <mergeCell ref="A4:A5"/>
    <mergeCell ref="B4:B5"/>
    <mergeCell ref="C4:C5"/>
  </mergeCells>
  <printOptions/>
  <pageMargins left="0.25" right="0.25" top="0.75" bottom="0.75" header="0.3" footer="0.3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22">
    <tabColor theme="6" tint="0.39998000860214233"/>
    <pageSetUpPr fitToPage="1"/>
  </sheetPr>
  <dimension ref="A1:I43"/>
  <sheetViews>
    <sheetView zoomScalePageLayoutView="0" workbookViewId="0" topLeftCell="A1">
      <selection activeCell="A6" sqref="A6:A17"/>
    </sheetView>
  </sheetViews>
  <sheetFormatPr defaultColWidth="9.00390625" defaultRowHeight="16.5"/>
  <cols>
    <col min="1" max="1" width="11.375" style="0" customWidth="1"/>
    <col min="2" max="2" width="16.875" style="0" customWidth="1"/>
    <col min="3" max="3" width="14.125" style="22" customWidth="1"/>
    <col min="4" max="5" width="12.50390625" style="0" customWidth="1"/>
    <col min="6" max="6" width="10.00390625" style="0" customWidth="1"/>
    <col min="7" max="7" width="9.375" style="0" bestFit="1" customWidth="1"/>
    <col min="8" max="8" width="14.875" style="0" customWidth="1"/>
    <col min="9" max="9" width="15.875" style="0" customWidth="1"/>
  </cols>
  <sheetData>
    <row r="1" spans="1:8" s="18" customFormat="1" ht="30" customHeight="1">
      <c r="A1" s="135" t="s">
        <v>149</v>
      </c>
      <c r="B1" s="135"/>
      <c r="C1" s="135"/>
      <c r="D1" s="135"/>
      <c r="E1" s="135"/>
      <c r="F1" s="135"/>
      <c r="G1" s="135"/>
      <c r="H1" s="135"/>
    </row>
    <row r="2" spans="1:8" s="18" customFormat="1" ht="27.75" customHeight="1">
      <c r="A2" s="136" t="s">
        <v>459</v>
      </c>
      <c r="B2" s="136"/>
      <c r="C2" s="136"/>
      <c r="D2" s="136"/>
      <c r="E2" s="136"/>
      <c r="F2" s="136"/>
      <c r="G2" s="136"/>
      <c r="H2" s="136"/>
    </row>
    <row r="3" spans="1:8" s="18" customFormat="1" ht="21.75" customHeight="1">
      <c r="A3" s="67" t="s">
        <v>178</v>
      </c>
      <c r="B3" s="68"/>
      <c r="C3" s="68"/>
      <c r="D3" s="68"/>
      <c r="E3" s="151" t="s">
        <v>364</v>
      </c>
      <c r="F3" s="151"/>
      <c r="G3" s="151"/>
      <c r="H3" s="151"/>
    </row>
    <row r="4" spans="1:8" s="19" customFormat="1" ht="40.5" customHeight="1">
      <c r="A4" s="137" t="s">
        <v>421</v>
      </c>
      <c r="B4" s="131" t="s">
        <v>84</v>
      </c>
      <c r="C4" s="131" t="s">
        <v>29</v>
      </c>
      <c r="D4" s="131" t="s">
        <v>85</v>
      </c>
      <c r="E4" s="131" t="s">
        <v>94</v>
      </c>
      <c r="F4" s="133" t="s">
        <v>86</v>
      </c>
      <c r="G4" s="131" t="s">
        <v>87</v>
      </c>
      <c r="H4" s="131" t="s">
        <v>95</v>
      </c>
    </row>
    <row r="5" spans="1:8" s="18" customFormat="1" ht="34.5" customHeight="1">
      <c r="A5" s="138"/>
      <c r="B5" s="132"/>
      <c r="C5" s="132"/>
      <c r="D5" s="132"/>
      <c r="E5" s="132"/>
      <c r="F5" s="132"/>
      <c r="G5" s="132"/>
      <c r="H5" s="132"/>
    </row>
    <row r="6" spans="1:9" s="39" customFormat="1" ht="19.5" customHeight="1">
      <c r="A6" s="64" t="s">
        <v>487</v>
      </c>
      <c r="B6" s="35" t="s">
        <v>425</v>
      </c>
      <c r="C6" s="36" t="s">
        <v>426</v>
      </c>
      <c r="D6" s="35" t="s">
        <v>427</v>
      </c>
      <c r="E6" s="35">
        <v>10</v>
      </c>
      <c r="F6" s="35">
        <v>0</v>
      </c>
      <c r="G6" s="35">
        <v>0</v>
      </c>
      <c r="H6" s="35">
        <f>E6+F6-G6</f>
        <v>10</v>
      </c>
      <c r="I6" s="39" t="s">
        <v>225</v>
      </c>
    </row>
    <row r="7" spans="1:8" ht="19.5" customHeight="1">
      <c r="A7" s="64" t="s">
        <v>487</v>
      </c>
      <c r="B7" s="35" t="s">
        <v>425</v>
      </c>
      <c r="C7" s="36" t="s">
        <v>428</v>
      </c>
      <c r="D7" s="35" t="s">
        <v>429</v>
      </c>
      <c r="E7" s="35">
        <v>180</v>
      </c>
      <c r="F7" s="35">
        <v>0</v>
      </c>
      <c r="G7" s="35">
        <v>0</v>
      </c>
      <c r="H7" s="35">
        <f aca="true" t="shared" si="0" ref="H7:H17">E7+F7-G7</f>
        <v>180</v>
      </c>
    </row>
    <row r="8" spans="1:8" ht="19.5" customHeight="1">
      <c r="A8" s="64" t="s">
        <v>486</v>
      </c>
      <c r="B8" s="21" t="s">
        <v>422</v>
      </c>
      <c r="C8" s="23" t="s">
        <v>96</v>
      </c>
      <c r="D8" s="21" t="s">
        <v>51</v>
      </c>
      <c r="E8" s="21">
        <v>90</v>
      </c>
      <c r="F8" s="21">
        <v>0</v>
      </c>
      <c r="G8" s="21">
        <v>0</v>
      </c>
      <c r="H8" s="35">
        <f t="shared" si="0"/>
        <v>90</v>
      </c>
    </row>
    <row r="9" spans="1:8" ht="19.5" customHeight="1">
      <c r="A9" s="64" t="s">
        <v>486</v>
      </c>
      <c r="B9" s="21" t="s">
        <v>439</v>
      </c>
      <c r="C9" s="36" t="s">
        <v>460</v>
      </c>
      <c r="D9" s="35" t="s">
        <v>429</v>
      </c>
      <c r="E9" s="35">
        <v>40</v>
      </c>
      <c r="F9" s="35">
        <v>0</v>
      </c>
      <c r="G9" s="35">
        <v>0</v>
      </c>
      <c r="H9" s="35">
        <f t="shared" si="0"/>
        <v>40</v>
      </c>
    </row>
    <row r="10" spans="1:8" s="39" customFormat="1" ht="19.5" customHeight="1">
      <c r="A10" s="64" t="s">
        <v>486</v>
      </c>
      <c r="B10" s="35" t="s">
        <v>439</v>
      </c>
      <c r="C10" s="36" t="s">
        <v>59</v>
      </c>
      <c r="D10" s="35" t="s">
        <v>58</v>
      </c>
      <c r="E10" s="35">
        <v>90</v>
      </c>
      <c r="F10" s="35">
        <v>0</v>
      </c>
      <c r="G10" s="35">
        <v>0</v>
      </c>
      <c r="H10" s="35">
        <f t="shared" si="0"/>
        <v>90</v>
      </c>
    </row>
    <row r="11" spans="1:8" s="39" customFormat="1" ht="19.5" customHeight="1">
      <c r="A11" s="64" t="s">
        <v>486</v>
      </c>
      <c r="B11" s="35" t="s">
        <v>430</v>
      </c>
      <c r="C11" s="36" t="s">
        <v>438</v>
      </c>
      <c r="D11" s="35" t="s">
        <v>54</v>
      </c>
      <c r="E11" s="35">
        <v>270</v>
      </c>
      <c r="F11" s="35">
        <v>0</v>
      </c>
      <c r="G11" s="35">
        <v>0</v>
      </c>
      <c r="H11" s="35">
        <f t="shared" si="0"/>
        <v>270</v>
      </c>
    </row>
    <row r="12" spans="1:8" s="39" customFormat="1" ht="19.5" customHeight="1">
      <c r="A12" s="64" t="s">
        <v>486</v>
      </c>
      <c r="B12" s="35" t="s">
        <v>430</v>
      </c>
      <c r="C12" s="36" t="s">
        <v>431</v>
      </c>
      <c r="D12" s="35" t="s">
        <v>432</v>
      </c>
      <c r="E12" s="35">
        <v>90</v>
      </c>
      <c r="F12" s="35">
        <v>0</v>
      </c>
      <c r="G12" s="35">
        <v>0</v>
      </c>
      <c r="H12" s="35">
        <f t="shared" si="0"/>
        <v>90</v>
      </c>
    </row>
    <row r="13" spans="1:8" s="39" customFormat="1" ht="19.5" customHeight="1">
      <c r="A13" s="64" t="s">
        <v>486</v>
      </c>
      <c r="B13" s="35" t="s">
        <v>422</v>
      </c>
      <c r="C13" s="36" t="s">
        <v>60</v>
      </c>
      <c r="D13" s="35" t="s">
        <v>51</v>
      </c>
      <c r="E13" s="35">
        <v>20</v>
      </c>
      <c r="F13" s="35">
        <v>0</v>
      </c>
      <c r="G13" s="35">
        <v>0</v>
      </c>
      <c r="H13" s="35">
        <f t="shared" si="0"/>
        <v>20</v>
      </c>
    </row>
    <row r="14" spans="1:8" s="39" customFormat="1" ht="19.5" customHeight="1">
      <c r="A14" s="64" t="s">
        <v>486</v>
      </c>
      <c r="B14" s="35" t="s">
        <v>422</v>
      </c>
      <c r="C14" s="36" t="s">
        <v>423</v>
      </c>
      <c r="D14" s="35" t="s">
        <v>424</v>
      </c>
      <c r="E14" s="35">
        <v>10</v>
      </c>
      <c r="F14" s="35">
        <v>0</v>
      </c>
      <c r="G14" s="35">
        <v>0</v>
      </c>
      <c r="H14" s="35">
        <f t="shared" si="0"/>
        <v>10</v>
      </c>
    </row>
    <row r="15" spans="1:8" s="39" customFormat="1" ht="19.5" customHeight="1">
      <c r="A15" s="64" t="s">
        <v>486</v>
      </c>
      <c r="B15" s="35" t="s">
        <v>450</v>
      </c>
      <c r="C15" s="40" t="s">
        <v>461</v>
      </c>
      <c r="D15" s="41" t="s">
        <v>51</v>
      </c>
      <c r="E15" s="41">
        <v>8</v>
      </c>
      <c r="F15" s="35">
        <v>0</v>
      </c>
      <c r="G15" s="35">
        <v>0</v>
      </c>
      <c r="H15" s="35">
        <f t="shared" si="0"/>
        <v>8</v>
      </c>
    </row>
    <row r="16" spans="1:8" s="39" customFormat="1" ht="19.5" customHeight="1">
      <c r="A16" s="64" t="s">
        <v>486</v>
      </c>
      <c r="B16" s="35" t="s">
        <v>450</v>
      </c>
      <c r="C16" s="40" t="s">
        <v>462</v>
      </c>
      <c r="D16" s="41" t="s">
        <v>51</v>
      </c>
      <c r="E16" s="41">
        <v>7</v>
      </c>
      <c r="F16" s="35">
        <v>0</v>
      </c>
      <c r="G16" s="35">
        <v>0</v>
      </c>
      <c r="H16" s="35">
        <f t="shared" si="0"/>
        <v>7</v>
      </c>
    </row>
    <row r="17" spans="1:8" ht="19.5" customHeight="1">
      <c r="A17" s="64" t="s">
        <v>486</v>
      </c>
      <c r="B17" s="21" t="s">
        <v>450</v>
      </c>
      <c r="C17" s="23" t="s">
        <v>463</v>
      </c>
      <c r="D17" s="17" t="s">
        <v>54</v>
      </c>
      <c r="E17" s="17">
        <v>100</v>
      </c>
      <c r="F17" s="21">
        <v>0</v>
      </c>
      <c r="G17" s="21">
        <v>0</v>
      </c>
      <c r="H17" s="35">
        <f t="shared" si="0"/>
        <v>100</v>
      </c>
    </row>
    <row r="18" ht="19.5" customHeight="1">
      <c r="C18"/>
    </row>
    <row r="19" ht="19.5" customHeight="1">
      <c r="C19"/>
    </row>
    <row r="20" ht="19.5" customHeight="1">
      <c r="C20"/>
    </row>
    <row r="21" ht="19.5" customHeight="1">
      <c r="C21"/>
    </row>
    <row r="22" ht="19.5" customHeight="1">
      <c r="C22"/>
    </row>
    <row r="23" ht="19.5" customHeight="1">
      <c r="C23"/>
    </row>
    <row r="24" ht="19.5" customHeight="1">
      <c r="C24"/>
    </row>
    <row r="25" ht="19.5" customHeight="1">
      <c r="C25"/>
    </row>
    <row r="26" ht="19.5" customHeight="1">
      <c r="C26"/>
    </row>
    <row r="27" ht="19.5" customHeight="1">
      <c r="C27"/>
    </row>
    <row r="28" ht="19.5" customHeight="1">
      <c r="C28"/>
    </row>
    <row r="29" ht="19.5" customHeight="1">
      <c r="C29"/>
    </row>
    <row r="30" ht="19.5" customHeight="1">
      <c r="C30"/>
    </row>
    <row r="31" ht="19.5" customHeight="1">
      <c r="C31"/>
    </row>
    <row r="32" ht="19.5" customHeight="1">
      <c r="C32"/>
    </row>
    <row r="33" ht="19.5" customHeight="1">
      <c r="C33"/>
    </row>
    <row r="34" ht="19.5" customHeight="1">
      <c r="C34"/>
    </row>
    <row r="35" ht="19.5" customHeight="1">
      <c r="C35"/>
    </row>
    <row r="36" ht="19.5" customHeight="1">
      <c r="C36"/>
    </row>
    <row r="37" ht="19.5" customHeight="1">
      <c r="C37"/>
    </row>
    <row r="38" ht="19.5" customHeight="1">
      <c r="C38"/>
    </row>
    <row r="39" ht="19.5" customHeight="1">
      <c r="C39"/>
    </row>
    <row r="40" ht="19.5" customHeight="1">
      <c r="C40"/>
    </row>
    <row r="41" ht="19.5" customHeight="1">
      <c r="C41"/>
    </row>
    <row r="42" ht="19.5" customHeight="1">
      <c r="C42"/>
    </row>
    <row r="43" ht="19.5" customHeight="1">
      <c r="C43"/>
    </row>
  </sheetData>
  <sheetProtection/>
  <mergeCells count="11">
    <mergeCell ref="F4:F5"/>
    <mergeCell ref="G4:G5"/>
    <mergeCell ref="H4:H5"/>
    <mergeCell ref="E3:H3"/>
    <mergeCell ref="A1:H1"/>
    <mergeCell ref="A2:H2"/>
    <mergeCell ref="A4:A5"/>
    <mergeCell ref="B4:B5"/>
    <mergeCell ref="C4:C5"/>
    <mergeCell ref="D4:D5"/>
    <mergeCell ref="E4:E5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17">
    <pageSetUpPr fitToPage="1"/>
  </sheetPr>
  <dimension ref="A1:K42"/>
  <sheetViews>
    <sheetView zoomScale="106" zoomScaleNormal="106" zoomScalePageLayoutView="0" workbookViewId="0" topLeftCell="A1">
      <selection activeCell="F9" sqref="F9"/>
    </sheetView>
  </sheetViews>
  <sheetFormatPr defaultColWidth="9.00390625" defaultRowHeight="16.5"/>
  <cols>
    <col min="1" max="1" width="11.375" style="0" customWidth="1"/>
    <col min="2" max="2" width="16.875" style="0" customWidth="1"/>
    <col min="3" max="3" width="14.125" style="22" customWidth="1"/>
    <col min="4" max="5" width="12.50390625" style="0" customWidth="1"/>
    <col min="6" max="6" width="10.00390625" style="0" customWidth="1"/>
    <col min="7" max="7" width="9.375" style="0" bestFit="1" customWidth="1"/>
    <col min="8" max="8" width="12.375" style="0" customWidth="1"/>
    <col min="9" max="9" width="19.875" style="0" customWidth="1"/>
    <col min="10" max="10" width="18.125" style="0" customWidth="1"/>
    <col min="11" max="11" width="19.50390625" style="0" customWidth="1"/>
    <col min="12" max="12" width="15.875" style="0" customWidth="1"/>
  </cols>
  <sheetData>
    <row r="1" spans="1:11" s="18" customFormat="1" ht="30" customHeight="1">
      <c r="A1" s="139" t="s">
        <v>149</v>
      </c>
      <c r="B1" s="139"/>
      <c r="C1" s="139"/>
      <c r="D1" s="139"/>
      <c r="E1" s="139"/>
      <c r="F1" s="139"/>
      <c r="G1" s="139"/>
      <c r="H1" s="139"/>
      <c r="I1" s="139"/>
      <c r="J1" s="135"/>
      <c r="K1" s="135"/>
    </row>
    <row r="2" spans="1:11" s="18" customFormat="1" ht="27.75" customHeight="1">
      <c r="A2" s="136" t="s">
        <v>150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18" customFormat="1" ht="21.75" customHeight="1">
      <c r="A3" s="140" t="s">
        <v>178</v>
      </c>
      <c r="B3" s="141"/>
      <c r="C3" s="141"/>
      <c r="D3" s="141"/>
      <c r="E3" s="141"/>
      <c r="F3" s="141"/>
      <c r="G3" s="141"/>
      <c r="H3" s="141"/>
      <c r="I3" s="152" t="s">
        <v>364</v>
      </c>
      <c r="J3" s="153"/>
      <c r="K3" s="153"/>
    </row>
    <row r="4" spans="1:11" s="19" customFormat="1" ht="40.5" customHeight="1">
      <c r="A4" s="137" t="s">
        <v>83</v>
      </c>
      <c r="B4" s="131" t="s">
        <v>84</v>
      </c>
      <c r="C4" s="131" t="s">
        <v>29</v>
      </c>
      <c r="D4" s="131" t="s">
        <v>85</v>
      </c>
      <c r="E4" s="131" t="s">
        <v>94</v>
      </c>
      <c r="F4" s="133" t="s">
        <v>86</v>
      </c>
      <c r="G4" s="131" t="s">
        <v>87</v>
      </c>
      <c r="H4" s="131" t="s">
        <v>95</v>
      </c>
      <c r="I4" s="131" t="s">
        <v>88</v>
      </c>
      <c r="J4" s="69" t="s">
        <v>89</v>
      </c>
      <c r="K4" s="69" t="s">
        <v>90</v>
      </c>
    </row>
    <row r="5" spans="1:11" s="18" customFormat="1" ht="34.5" customHeight="1">
      <c r="A5" s="138"/>
      <c r="B5" s="132"/>
      <c r="C5" s="132"/>
      <c r="D5" s="132"/>
      <c r="E5" s="132"/>
      <c r="F5" s="132"/>
      <c r="G5" s="132"/>
      <c r="H5" s="132"/>
      <c r="I5" s="132"/>
      <c r="J5" s="20" t="s">
        <v>83</v>
      </c>
      <c r="K5" s="66" t="s">
        <v>91</v>
      </c>
    </row>
    <row r="6" spans="1:11" s="39" customFormat="1" ht="34.5" customHeight="1">
      <c r="A6" s="62"/>
      <c r="B6" s="62"/>
      <c r="C6" s="62" t="s">
        <v>468</v>
      </c>
      <c r="D6" s="62"/>
      <c r="E6" s="62"/>
      <c r="F6" s="62"/>
      <c r="G6" s="62"/>
      <c r="H6" s="62"/>
      <c r="I6" s="62"/>
      <c r="J6" s="62"/>
      <c r="K6" s="62"/>
    </row>
    <row r="7" spans="1:11" ht="34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34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34.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="39" customFormat="1" ht="34.5" customHeight="1"/>
    <row r="11" s="39" customFormat="1" ht="34.5" customHeight="1"/>
    <row r="12" s="39" customFormat="1" ht="34.5" customHeight="1"/>
    <row r="13" s="39" customFormat="1" ht="34.5" customHeight="1"/>
    <row r="14" s="39" customFormat="1" ht="34.5" customHeight="1"/>
    <row r="15" s="39" customFormat="1" ht="34.5" customHeight="1"/>
    <row r="16" spans="1:11" s="39" customFormat="1" ht="34.5" customHeight="1">
      <c r="A16"/>
      <c r="B16"/>
      <c r="C16"/>
      <c r="D16"/>
      <c r="E16"/>
      <c r="F16"/>
      <c r="G16"/>
      <c r="H16"/>
      <c r="I16"/>
      <c r="J16"/>
      <c r="K16"/>
    </row>
    <row r="17" ht="34.5" customHeight="1">
      <c r="C17"/>
    </row>
    <row r="18" ht="34.5" customHeight="1">
      <c r="C18"/>
    </row>
    <row r="19" ht="34.5" customHeight="1">
      <c r="C19"/>
    </row>
    <row r="20" ht="34.5" customHeight="1">
      <c r="C20"/>
    </row>
    <row r="21" ht="34.5" customHeight="1">
      <c r="C21"/>
    </row>
    <row r="22" ht="34.5" customHeight="1">
      <c r="C22"/>
    </row>
    <row r="23" ht="34.5" customHeight="1">
      <c r="C23"/>
    </row>
    <row r="24" ht="34.5" customHeight="1">
      <c r="C24"/>
    </row>
    <row r="25" ht="34.5" customHeight="1">
      <c r="C25"/>
    </row>
    <row r="26" ht="34.5" customHeight="1">
      <c r="C26"/>
    </row>
    <row r="27" ht="34.5" customHeight="1">
      <c r="C27"/>
    </row>
    <row r="28" ht="34.5" customHeight="1">
      <c r="C28"/>
    </row>
    <row r="29" ht="34.5" customHeight="1">
      <c r="C29"/>
    </row>
    <row r="30" ht="34.5" customHeight="1">
      <c r="C30"/>
    </row>
    <row r="31" ht="34.5" customHeight="1">
      <c r="C31"/>
    </row>
    <row r="32" ht="34.5" customHeight="1">
      <c r="C32"/>
    </row>
    <row r="33" ht="34.5" customHeight="1">
      <c r="C33"/>
    </row>
    <row r="34" ht="34.5" customHeight="1">
      <c r="C34"/>
    </row>
    <row r="35" ht="34.5" customHeight="1">
      <c r="C35"/>
    </row>
    <row r="36" ht="34.5" customHeight="1">
      <c r="C36"/>
    </row>
    <row r="37" ht="34.5" customHeight="1">
      <c r="C37"/>
    </row>
    <row r="38" ht="34.5" customHeight="1">
      <c r="C38"/>
    </row>
    <row r="39" ht="34.5" customHeight="1">
      <c r="C39"/>
    </row>
    <row r="40" ht="34.5" customHeight="1">
      <c r="C40"/>
    </row>
    <row r="41" ht="34.5" customHeight="1">
      <c r="C41"/>
    </row>
    <row r="42" ht="34.5" customHeight="1">
      <c r="C42"/>
    </row>
    <row r="43" ht="34.5" customHeight="1"/>
  </sheetData>
  <sheetProtection/>
  <mergeCells count="13">
    <mergeCell ref="D4:D5"/>
    <mergeCell ref="E4:E5"/>
    <mergeCell ref="F4:F5"/>
    <mergeCell ref="G4:G5"/>
    <mergeCell ref="H4:H5"/>
    <mergeCell ref="I4:I5"/>
    <mergeCell ref="A1:K1"/>
    <mergeCell ref="A2:K2"/>
    <mergeCell ref="A3:H3"/>
    <mergeCell ref="I3:K3"/>
    <mergeCell ref="A4:A5"/>
    <mergeCell ref="B4:B5"/>
    <mergeCell ref="C4:C5"/>
  </mergeCells>
  <printOptions/>
  <pageMargins left="0.25" right="0.25" top="0.75" bottom="0.75" header="0.3" footer="0.3"/>
  <pageSetup fitToHeight="1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23">
    <tabColor theme="6" tint="0.39998000860214233"/>
    <pageSetUpPr fitToPage="1"/>
  </sheetPr>
  <dimension ref="A1:I43"/>
  <sheetViews>
    <sheetView zoomScalePageLayoutView="0" workbookViewId="0" topLeftCell="A1">
      <selection activeCell="A6" sqref="A6:A18"/>
    </sheetView>
  </sheetViews>
  <sheetFormatPr defaultColWidth="9.00390625" defaultRowHeight="16.5"/>
  <cols>
    <col min="1" max="1" width="11.375" style="0" customWidth="1"/>
    <col min="2" max="2" width="16.875" style="0" customWidth="1"/>
    <col min="3" max="3" width="14.125" style="22" customWidth="1"/>
    <col min="4" max="5" width="12.50390625" style="0" customWidth="1"/>
    <col min="6" max="6" width="10.00390625" style="0" customWidth="1"/>
    <col min="7" max="7" width="9.375" style="0" bestFit="1" customWidth="1"/>
    <col min="8" max="8" width="14.875" style="0" customWidth="1"/>
    <col min="9" max="9" width="15.875" style="0" customWidth="1"/>
  </cols>
  <sheetData>
    <row r="1" spans="1:8" s="18" customFormat="1" ht="30" customHeight="1">
      <c r="A1" s="135" t="s">
        <v>149</v>
      </c>
      <c r="B1" s="135"/>
      <c r="C1" s="135"/>
      <c r="D1" s="135"/>
      <c r="E1" s="135"/>
      <c r="F1" s="135"/>
      <c r="G1" s="135"/>
      <c r="H1" s="135"/>
    </row>
    <row r="2" spans="1:8" s="18" customFormat="1" ht="27.75" customHeight="1">
      <c r="A2" s="136" t="s">
        <v>459</v>
      </c>
      <c r="B2" s="136"/>
      <c r="C2" s="136"/>
      <c r="D2" s="136"/>
      <c r="E2" s="136"/>
      <c r="F2" s="136"/>
      <c r="G2" s="136"/>
      <c r="H2" s="136"/>
    </row>
    <row r="3" spans="1:8" s="18" customFormat="1" ht="21.75" customHeight="1">
      <c r="A3" s="67" t="s">
        <v>179</v>
      </c>
      <c r="B3" s="68"/>
      <c r="C3" s="68"/>
      <c r="D3" s="68"/>
      <c r="E3" s="151" t="s">
        <v>269</v>
      </c>
      <c r="F3" s="151"/>
      <c r="G3" s="151"/>
      <c r="H3" s="151"/>
    </row>
    <row r="4" spans="1:8" s="19" customFormat="1" ht="40.5" customHeight="1">
      <c r="A4" s="137" t="s">
        <v>421</v>
      </c>
      <c r="B4" s="131" t="s">
        <v>84</v>
      </c>
      <c r="C4" s="131" t="s">
        <v>29</v>
      </c>
      <c r="D4" s="131" t="s">
        <v>85</v>
      </c>
      <c r="E4" s="131" t="s">
        <v>94</v>
      </c>
      <c r="F4" s="133" t="s">
        <v>86</v>
      </c>
      <c r="G4" s="131" t="s">
        <v>87</v>
      </c>
      <c r="H4" s="131" t="s">
        <v>95</v>
      </c>
    </row>
    <row r="5" spans="1:8" s="18" customFormat="1" ht="34.5" customHeight="1">
      <c r="A5" s="138"/>
      <c r="B5" s="132"/>
      <c r="C5" s="132"/>
      <c r="D5" s="132"/>
      <c r="E5" s="132"/>
      <c r="F5" s="132"/>
      <c r="G5" s="132"/>
      <c r="H5" s="132"/>
    </row>
    <row r="6" spans="1:9" s="39" customFormat="1" ht="19.5" customHeight="1">
      <c r="A6" s="64" t="s">
        <v>487</v>
      </c>
      <c r="B6" s="35" t="s">
        <v>425</v>
      </c>
      <c r="C6" s="36" t="s">
        <v>426</v>
      </c>
      <c r="D6" s="35" t="s">
        <v>427</v>
      </c>
      <c r="E6" s="35">
        <v>8</v>
      </c>
      <c r="F6" s="35">
        <v>0</v>
      </c>
      <c r="G6" s="35">
        <v>0</v>
      </c>
      <c r="H6" s="35">
        <f>E6+F6-G6</f>
        <v>8</v>
      </c>
      <c r="I6" s="39" t="s">
        <v>225</v>
      </c>
    </row>
    <row r="7" spans="1:8" ht="19.5" customHeight="1">
      <c r="A7" s="64" t="s">
        <v>487</v>
      </c>
      <c r="B7" s="35" t="s">
        <v>425</v>
      </c>
      <c r="C7" s="36" t="s">
        <v>428</v>
      </c>
      <c r="D7" s="35" t="s">
        <v>429</v>
      </c>
      <c r="E7" s="35">
        <v>180</v>
      </c>
      <c r="F7" s="35">
        <v>0</v>
      </c>
      <c r="G7" s="35">
        <v>0</v>
      </c>
      <c r="H7" s="35">
        <f aca="true" t="shared" si="0" ref="H7:H18">E7+F7-G7</f>
        <v>180</v>
      </c>
    </row>
    <row r="8" spans="1:8" ht="19.5" customHeight="1">
      <c r="A8" s="64" t="s">
        <v>486</v>
      </c>
      <c r="B8" s="21" t="s">
        <v>422</v>
      </c>
      <c r="C8" s="23" t="s">
        <v>96</v>
      </c>
      <c r="D8" s="21" t="s">
        <v>51</v>
      </c>
      <c r="E8" s="21">
        <v>50</v>
      </c>
      <c r="F8" s="21">
        <v>0</v>
      </c>
      <c r="G8" s="21">
        <v>0</v>
      </c>
      <c r="H8" s="35">
        <f t="shared" si="0"/>
        <v>50</v>
      </c>
    </row>
    <row r="9" spans="1:8" ht="19.5" customHeight="1">
      <c r="A9" s="64" t="s">
        <v>486</v>
      </c>
      <c r="B9" s="21" t="s">
        <v>439</v>
      </c>
      <c r="C9" s="36" t="s">
        <v>460</v>
      </c>
      <c r="D9" s="35" t="s">
        <v>429</v>
      </c>
      <c r="E9" s="35">
        <v>30</v>
      </c>
      <c r="F9" s="35">
        <v>0</v>
      </c>
      <c r="G9" s="35">
        <v>0</v>
      </c>
      <c r="H9" s="35">
        <f t="shared" si="0"/>
        <v>30</v>
      </c>
    </row>
    <row r="10" spans="1:8" s="39" customFormat="1" ht="19.5" customHeight="1">
      <c r="A10" s="64" t="s">
        <v>486</v>
      </c>
      <c r="B10" s="35" t="s">
        <v>439</v>
      </c>
      <c r="C10" s="36" t="s">
        <v>59</v>
      </c>
      <c r="D10" s="35" t="s">
        <v>58</v>
      </c>
      <c r="E10" s="35">
        <v>50</v>
      </c>
      <c r="F10" s="35">
        <v>0</v>
      </c>
      <c r="G10" s="35">
        <v>0</v>
      </c>
      <c r="H10" s="35">
        <f t="shared" si="0"/>
        <v>50</v>
      </c>
    </row>
    <row r="11" spans="1:8" s="39" customFormat="1" ht="19.5" customHeight="1">
      <c r="A11" s="64" t="s">
        <v>486</v>
      </c>
      <c r="B11" s="35" t="s">
        <v>430</v>
      </c>
      <c r="C11" s="36" t="s">
        <v>438</v>
      </c>
      <c r="D11" s="35" t="s">
        <v>54</v>
      </c>
      <c r="E11" s="35">
        <v>150</v>
      </c>
      <c r="F11" s="35">
        <v>0</v>
      </c>
      <c r="G11" s="35">
        <v>0</v>
      </c>
      <c r="H11" s="35">
        <f t="shared" si="0"/>
        <v>150</v>
      </c>
    </row>
    <row r="12" spans="1:8" s="39" customFormat="1" ht="19.5" customHeight="1">
      <c r="A12" s="64" t="s">
        <v>486</v>
      </c>
      <c r="B12" s="35" t="s">
        <v>430</v>
      </c>
      <c r="C12" s="36" t="s">
        <v>431</v>
      </c>
      <c r="D12" s="35" t="s">
        <v>432</v>
      </c>
      <c r="E12" s="35">
        <v>55</v>
      </c>
      <c r="F12" s="35">
        <v>0</v>
      </c>
      <c r="G12" s="35">
        <v>0</v>
      </c>
      <c r="H12" s="35">
        <f t="shared" si="0"/>
        <v>55</v>
      </c>
    </row>
    <row r="13" spans="1:8" s="39" customFormat="1" ht="19.5" customHeight="1">
      <c r="A13" s="64" t="s">
        <v>486</v>
      </c>
      <c r="B13" s="35" t="s">
        <v>422</v>
      </c>
      <c r="C13" s="36" t="s">
        <v>60</v>
      </c>
      <c r="D13" s="35" t="s">
        <v>51</v>
      </c>
      <c r="E13" s="35">
        <v>20</v>
      </c>
      <c r="F13" s="35">
        <v>0</v>
      </c>
      <c r="G13" s="35">
        <v>0</v>
      </c>
      <c r="H13" s="35">
        <f t="shared" si="0"/>
        <v>20</v>
      </c>
    </row>
    <row r="14" spans="1:8" s="39" customFormat="1" ht="19.5" customHeight="1">
      <c r="A14" s="64" t="s">
        <v>486</v>
      </c>
      <c r="B14" s="35" t="s">
        <v>422</v>
      </c>
      <c r="C14" s="36" t="s">
        <v>423</v>
      </c>
      <c r="D14" s="35" t="s">
        <v>424</v>
      </c>
      <c r="E14" s="35">
        <v>10</v>
      </c>
      <c r="F14" s="35">
        <v>0</v>
      </c>
      <c r="G14" s="35">
        <v>0</v>
      </c>
      <c r="H14" s="35">
        <f t="shared" si="0"/>
        <v>10</v>
      </c>
    </row>
    <row r="15" spans="1:8" s="39" customFormat="1" ht="19.5" customHeight="1">
      <c r="A15" s="64" t="s">
        <v>486</v>
      </c>
      <c r="B15" s="35" t="s">
        <v>450</v>
      </c>
      <c r="C15" s="40" t="s">
        <v>461</v>
      </c>
      <c r="D15" s="41" t="s">
        <v>51</v>
      </c>
      <c r="E15" s="41">
        <v>5</v>
      </c>
      <c r="F15" s="35">
        <v>0</v>
      </c>
      <c r="G15" s="35">
        <v>0</v>
      </c>
      <c r="H15" s="35">
        <f t="shared" si="0"/>
        <v>5</v>
      </c>
    </row>
    <row r="16" spans="1:8" s="39" customFormat="1" ht="19.5" customHeight="1">
      <c r="A16" s="64" t="s">
        <v>486</v>
      </c>
      <c r="B16" s="35" t="s">
        <v>450</v>
      </c>
      <c r="C16" s="40" t="s">
        <v>462</v>
      </c>
      <c r="D16" s="41" t="s">
        <v>51</v>
      </c>
      <c r="E16" s="41">
        <v>5</v>
      </c>
      <c r="F16" s="35">
        <v>0</v>
      </c>
      <c r="G16" s="35">
        <v>0</v>
      </c>
      <c r="H16" s="35">
        <f t="shared" si="0"/>
        <v>5</v>
      </c>
    </row>
    <row r="17" spans="1:8" ht="19.5" customHeight="1">
      <c r="A17" s="64" t="s">
        <v>486</v>
      </c>
      <c r="B17" s="21" t="s">
        <v>450</v>
      </c>
      <c r="C17" s="23" t="s">
        <v>463</v>
      </c>
      <c r="D17" s="17" t="s">
        <v>54</v>
      </c>
      <c r="E17" s="17">
        <v>50</v>
      </c>
      <c r="F17" s="21">
        <v>0</v>
      </c>
      <c r="G17" s="21">
        <v>0</v>
      </c>
      <c r="H17" s="35">
        <f t="shared" si="0"/>
        <v>50</v>
      </c>
    </row>
    <row r="18" spans="1:8" ht="19.5" customHeight="1">
      <c r="A18" s="64" t="s">
        <v>486</v>
      </c>
      <c r="B18" s="65" t="s">
        <v>450</v>
      </c>
      <c r="C18" s="74" t="s">
        <v>464</v>
      </c>
      <c r="D18" s="65" t="s">
        <v>51</v>
      </c>
      <c r="E18" s="65">
        <v>1</v>
      </c>
      <c r="F18" s="65">
        <v>0</v>
      </c>
      <c r="G18" s="65">
        <v>0</v>
      </c>
      <c r="H18" s="35">
        <f t="shared" si="0"/>
        <v>1</v>
      </c>
    </row>
    <row r="19" ht="19.5" customHeight="1">
      <c r="C19"/>
    </row>
    <row r="20" ht="19.5" customHeight="1">
      <c r="C20"/>
    </row>
    <row r="21" ht="19.5" customHeight="1">
      <c r="C21"/>
    </row>
    <row r="22" ht="19.5" customHeight="1">
      <c r="C22"/>
    </row>
    <row r="23" ht="19.5" customHeight="1">
      <c r="C23"/>
    </row>
    <row r="24" ht="19.5" customHeight="1">
      <c r="C24"/>
    </row>
    <row r="25" ht="19.5" customHeight="1">
      <c r="C25"/>
    </row>
    <row r="26" ht="19.5" customHeight="1">
      <c r="C26"/>
    </row>
    <row r="27" ht="19.5" customHeight="1">
      <c r="C27"/>
    </row>
    <row r="28" ht="19.5" customHeight="1">
      <c r="C28"/>
    </row>
    <row r="29" ht="19.5" customHeight="1">
      <c r="C29"/>
    </row>
    <row r="30" ht="19.5" customHeight="1">
      <c r="C30"/>
    </row>
    <row r="31" ht="19.5" customHeight="1">
      <c r="C31"/>
    </row>
    <row r="32" ht="19.5" customHeight="1">
      <c r="C32"/>
    </row>
    <row r="33" ht="19.5" customHeight="1">
      <c r="C33"/>
    </row>
    <row r="34" ht="19.5" customHeight="1">
      <c r="C34"/>
    </row>
    <row r="35" ht="19.5" customHeight="1">
      <c r="C35"/>
    </row>
    <row r="36" ht="19.5" customHeight="1">
      <c r="C36"/>
    </row>
    <row r="37" ht="19.5" customHeight="1">
      <c r="C37"/>
    </row>
    <row r="38" ht="19.5" customHeight="1">
      <c r="C38"/>
    </row>
    <row r="39" ht="19.5" customHeight="1">
      <c r="C39"/>
    </row>
    <row r="40" ht="19.5" customHeight="1">
      <c r="C40"/>
    </row>
    <row r="41" ht="19.5" customHeight="1">
      <c r="C41"/>
    </row>
    <row r="42" ht="19.5" customHeight="1">
      <c r="C42"/>
    </row>
    <row r="43" ht="19.5" customHeight="1">
      <c r="C43"/>
    </row>
  </sheetData>
  <sheetProtection/>
  <mergeCells count="11">
    <mergeCell ref="F4:F5"/>
    <mergeCell ref="G4:G5"/>
    <mergeCell ref="H4:H5"/>
    <mergeCell ref="A1:H1"/>
    <mergeCell ref="A2:H2"/>
    <mergeCell ref="E3:H3"/>
    <mergeCell ref="A4:A5"/>
    <mergeCell ref="B4:B5"/>
    <mergeCell ref="C4:C5"/>
    <mergeCell ref="D4:D5"/>
    <mergeCell ref="E4:E5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中正救災裝備數量統計表等960611</dc:title>
  <dc:subject/>
  <dc:creator>中正沈春德</dc:creator>
  <cp:keywords/>
  <dc:description/>
  <cp:lastModifiedBy>徐立安</cp:lastModifiedBy>
  <cp:lastPrinted>2019-07-17T02:17:45Z</cp:lastPrinted>
  <dcterms:created xsi:type="dcterms:W3CDTF">2007-01-02T00:06:48Z</dcterms:created>
  <dcterms:modified xsi:type="dcterms:W3CDTF">2019-07-17T02:17:50Z</dcterms:modified>
  <cp:category/>
  <cp:version/>
  <cp:contentType/>
  <cp:contentStatus/>
</cp:coreProperties>
</file>