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AA-10063\Desktop\107\0512--睦鄰-+母親節活動\"/>
    </mc:Choice>
  </mc:AlternateContent>
  <bookViews>
    <workbookView xWindow="0" yWindow="0" windowWidth="15360" windowHeight="4020" activeTab="2"/>
  </bookViews>
  <sheets>
    <sheet name="經費概算" sheetId="1" r:id="rId1"/>
    <sheet name="工作表2" sheetId="2" r:id="rId2"/>
    <sheet name="經費核銷" sheetId="4" r:id="rId3"/>
    <sheet name="工作表3" sheetId="3" r:id="rId4"/>
  </sheets>
  <calcPr calcId="152511"/>
</workbook>
</file>

<file path=xl/calcChain.xml><?xml version="1.0" encoding="utf-8"?>
<calcChain xmlns="http://schemas.openxmlformats.org/spreadsheetml/2006/main">
  <c r="G12" i="4" l="1"/>
  <c r="G11" i="4"/>
  <c r="G10" i="4"/>
  <c r="G9" i="4"/>
  <c r="G8" i="4"/>
  <c r="G16" i="4" l="1"/>
  <c r="G15" i="4"/>
  <c r="G17" i="4"/>
  <c r="G19" i="4" s="1"/>
  <c r="G16" i="1" l="1"/>
  <c r="G15" i="1"/>
  <c r="G14" i="1"/>
  <c r="G13" i="1"/>
  <c r="G12" i="1"/>
  <c r="G11" i="1"/>
  <c r="G10" i="1"/>
  <c r="G9" i="1"/>
  <c r="G8" i="1"/>
  <c r="G17" i="1" l="1"/>
</calcChain>
</file>

<file path=xl/sharedStrings.xml><?xml version="1.0" encoding="utf-8"?>
<sst xmlns="http://schemas.openxmlformats.org/spreadsheetml/2006/main" count="59" uniqueCount="47">
  <si>
    <t>活動名稱</t>
  </si>
  <si>
    <t>活動時間</t>
  </si>
  <si>
    <t>活動地點</t>
  </si>
  <si>
    <t>項次</t>
  </si>
  <si>
    <t>項    目</t>
  </si>
  <si>
    <t>數量</t>
  </si>
  <si>
    <t>單位</t>
  </si>
  <si>
    <t>金 額</t>
  </si>
  <si>
    <t>備 註</t>
  </si>
  <si>
    <t>單 價</t>
    <phoneticPr fontId="3" type="noConversion"/>
  </si>
  <si>
    <r>
      <t>合　　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標楷體"/>
        <family val="4"/>
        <charset val="136"/>
      </rPr>
      <t>計</t>
    </r>
    <r>
      <rPr>
        <b/>
        <sz val="16"/>
        <color theme="1"/>
        <rFont val="Times New Roman"/>
        <family val="1"/>
      </rPr>
      <t xml:space="preserve">   </t>
    </r>
    <r>
      <rPr>
        <b/>
        <sz val="16"/>
        <color theme="1"/>
        <rFont val="標楷體"/>
        <family val="4"/>
        <charset val="136"/>
      </rPr>
      <t>：</t>
    </r>
    <phoneticPr fontId="3" type="noConversion"/>
  </si>
  <si>
    <t>睦鄰互助聯誼活動 經費概算表</t>
    <phoneticPr fontId="3" type="noConversion"/>
  </si>
  <si>
    <t>里長︰</t>
    <phoneticPr fontId="11" type="noConversion"/>
  </si>
  <si>
    <t>保險費</t>
    <phoneticPr fontId="3" type="noConversion"/>
  </si>
  <si>
    <r>
      <rPr>
        <sz val="14"/>
        <color rgb="FF002060"/>
        <rFont val="新細明體"/>
        <family val="1"/>
        <charset val="136"/>
      </rPr>
      <t>活動名稱</t>
    </r>
  </si>
  <si>
    <r>
      <rPr>
        <sz val="14"/>
        <color rgb="FF002060"/>
        <rFont val="新細明體"/>
        <family val="1"/>
        <charset val="136"/>
      </rPr>
      <t>活動時間</t>
    </r>
  </si>
  <si>
    <r>
      <rPr>
        <sz val="14"/>
        <color rgb="FF002060"/>
        <rFont val="新細明體"/>
        <family val="1"/>
        <charset val="136"/>
      </rPr>
      <t>活動地點</t>
    </r>
  </si>
  <si>
    <r>
      <rPr>
        <sz val="14"/>
        <color rgb="FF002060"/>
        <rFont val="新細明體"/>
        <family val="1"/>
        <charset val="136"/>
      </rPr>
      <t>項次</t>
    </r>
  </si>
  <si>
    <r>
      <rPr>
        <sz val="14"/>
        <color rgb="FF002060"/>
        <rFont val="新細明體"/>
        <family val="1"/>
        <charset val="136"/>
      </rPr>
      <t>數量</t>
    </r>
  </si>
  <si>
    <r>
      <rPr>
        <sz val="14"/>
        <color rgb="FF002060"/>
        <rFont val="新細明體"/>
        <family val="1"/>
        <charset val="136"/>
      </rPr>
      <t>單位</t>
    </r>
  </si>
  <si>
    <r>
      <rPr>
        <sz val="16"/>
        <color rgb="FF000000"/>
        <rFont val="新細明體"/>
        <family val="1"/>
        <charset val="136"/>
      </rPr>
      <t>里長︰</t>
    </r>
    <phoneticPr fontId="11" type="noConversion"/>
  </si>
  <si>
    <r>
      <rPr>
        <sz val="14"/>
        <color rgb="FF002060"/>
        <rFont val="新細明體"/>
        <family val="1"/>
        <charset val="136"/>
      </rPr>
      <t>項</t>
    </r>
    <r>
      <rPr>
        <sz val="14"/>
        <color rgb="FF002060"/>
        <rFont val="Times New Roman"/>
        <family val="1"/>
      </rPr>
      <t xml:space="preserve">    </t>
    </r>
    <r>
      <rPr>
        <sz val="14"/>
        <color rgb="FF002060"/>
        <rFont val="新細明體"/>
        <family val="1"/>
        <charset val="136"/>
      </rPr>
      <t>目</t>
    </r>
  </si>
  <si>
    <r>
      <rPr>
        <sz val="14"/>
        <color rgb="FF002060"/>
        <rFont val="新細明體"/>
        <family val="1"/>
        <charset val="136"/>
      </rPr>
      <t>單</t>
    </r>
    <r>
      <rPr>
        <sz val="14"/>
        <color rgb="FF002060"/>
        <rFont val="Times New Roman"/>
        <family val="1"/>
      </rPr>
      <t xml:space="preserve"> </t>
    </r>
    <r>
      <rPr>
        <sz val="14"/>
        <color rgb="FF002060"/>
        <rFont val="新細明體"/>
        <family val="1"/>
        <charset val="136"/>
      </rPr>
      <t>價</t>
    </r>
    <phoneticPr fontId="3" type="noConversion"/>
  </si>
  <si>
    <r>
      <rPr>
        <sz val="14"/>
        <color rgb="FF002060"/>
        <rFont val="新細明體"/>
        <family val="1"/>
        <charset val="136"/>
      </rPr>
      <t>金</t>
    </r>
    <r>
      <rPr>
        <sz val="14"/>
        <color rgb="FF002060"/>
        <rFont val="Times New Roman"/>
        <family val="1"/>
      </rPr>
      <t xml:space="preserve"> </t>
    </r>
    <r>
      <rPr>
        <sz val="14"/>
        <color rgb="FF002060"/>
        <rFont val="新細明體"/>
        <family val="1"/>
        <charset val="136"/>
      </rPr>
      <t>額</t>
    </r>
  </si>
  <si>
    <r>
      <rPr>
        <sz val="14"/>
        <color rgb="FF002060"/>
        <rFont val="新細明體"/>
        <family val="1"/>
        <charset val="136"/>
      </rPr>
      <t>備</t>
    </r>
    <r>
      <rPr>
        <sz val="14"/>
        <color rgb="FF002060"/>
        <rFont val="Times New Roman"/>
        <family val="1"/>
      </rPr>
      <t xml:space="preserve"> </t>
    </r>
    <r>
      <rPr>
        <sz val="14"/>
        <color rgb="FF002060"/>
        <rFont val="新細明體"/>
        <family val="1"/>
        <charset val="136"/>
      </rPr>
      <t>註</t>
    </r>
  </si>
  <si>
    <r>
      <rPr>
        <b/>
        <sz val="18"/>
        <color theme="1"/>
        <rFont val="新細明體"/>
        <family val="1"/>
        <charset val="136"/>
      </rPr>
      <t>合　　</t>
    </r>
    <r>
      <rPr>
        <b/>
        <sz val="18"/>
        <color theme="1"/>
        <rFont val="Times New Roman"/>
        <family val="1"/>
      </rPr>
      <t xml:space="preserve"> </t>
    </r>
    <r>
      <rPr>
        <b/>
        <sz val="18"/>
        <color theme="1"/>
        <rFont val="新細明體"/>
        <family val="1"/>
        <charset val="136"/>
      </rPr>
      <t>計</t>
    </r>
    <r>
      <rPr>
        <b/>
        <sz val="18"/>
        <color theme="1"/>
        <rFont val="Times New Roman"/>
        <family val="1"/>
      </rPr>
      <t xml:space="preserve">   </t>
    </r>
    <r>
      <rPr>
        <b/>
        <sz val="18"/>
        <color theme="1"/>
        <rFont val="新細明體"/>
        <family val="1"/>
        <charset val="136"/>
      </rPr>
      <t>：</t>
    </r>
    <phoneticPr fontId="3" type="noConversion"/>
  </si>
  <si>
    <r>
      <rPr>
        <b/>
        <sz val="20"/>
        <color rgb="FF0000CC"/>
        <rFont val="新細明體"/>
        <family val="1"/>
        <charset val="136"/>
      </rPr>
      <t>睦鄰互助聯誼活動</t>
    </r>
    <r>
      <rPr>
        <b/>
        <sz val="20"/>
        <color rgb="FF0000CC"/>
        <rFont val="Times New Roman"/>
        <family val="1"/>
      </rPr>
      <t xml:space="preserve">   </t>
    </r>
    <r>
      <rPr>
        <b/>
        <sz val="20"/>
        <color rgb="FF0000CC"/>
        <rFont val="新細明體"/>
        <family val="1"/>
        <charset val="136"/>
      </rPr>
      <t>經費核銷明細表</t>
    </r>
    <phoneticPr fontId="3" type="noConversion"/>
  </si>
  <si>
    <r>
      <t xml:space="preserve">申請睦鄰互助聯誼活動補助款 </t>
    </r>
    <r>
      <rPr>
        <b/>
        <sz val="16"/>
        <color rgb="FFFF0000"/>
        <rFont val="標楷體"/>
        <family val="4"/>
        <charset val="136"/>
      </rPr>
      <t xml:space="preserve">借支 </t>
    </r>
    <r>
      <rPr>
        <sz val="16"/>
        <color rgb="FF000000"/>
        <rFont val="標楷體"/>
        <family val="4"/>
        <charset val="136"/>
      </rPr>
      <t>：</t>
    </r>
    <phoneticPr fontId="3" type="noConversion"/>
  </si>
  <si>
    <t>申請睦鄰互助聯誼活動補助款 核銷 ：</t>
    <phoneticPr fontId="3" type="noConversion"/>
  </si>
  <si>
    <t>慶祝母親節睦鄰互助聯誼活動</t>
    <phoneticPr fontId="3" type="noConversion"/>
  </si>
  <si>
    <t>林口公園</t>
    <phoneticPr fontId="3" type="noConversion"/>
  </si>
  <si>
    <t>舞台桌椅帳棚發電機搭設租用</t>
    <phoneticPr fontId="3" type="noConversion"/>
  </si>
  <si>
    <t>式</t>
    <phoneticPr fontId="3" type="noConversion"/>
  </si>
  <si>
    <t>個</t>
    <phoneticPr fontId="3" type="noConversion"/>
  </si>
  <si>
    <t>包子</t>
    <phoneticPr fontId="3" type="noConversion"/>
  </si>
  <si>
    <t>如報價單</t>
    <phoneticPr fontId="3" type="noConversion"/>
  </si>
  <si>
    <r>
      <t>臺北市信義區</t>
    </r>
    <r>
      <rPr>
        <b/>
        <u/>
        <sz val="18"/>
        <color rgb="FFC00000"/>
        <rFont val="標楷體"/>
        <family val="4"/>
        <charset val="136"/>
      </rPr>
      <t xml:space="preserve"> 松光 </t>
    </r>
    <r>
      <rPr>
        <b/>
        <sz val="18"/>
        <color rgb="FFC00000"/>
        <rFont val="標楷體"/>
        <family val="4"/>
        <charset val="136"/>
      </rPr>
      <t>里</t>
    </r>
    <r>
      <rPr>
        <b/>
        <sz val="18"/>
        <color rgb="FFC00000"/>
        <rFont val="Arial"/>
        <family val="2"/>
      </rPr>
      <t xml:space="preserve"> 107 </t>
    </r>
    <r>
      <rPr>
        <b/>
        <sz val="18"/>
        <color rgb="FFC00000"/>
        <rFont val="標楷體"/>
        <family val="4"/>
        <charset val="136"/>
      </rPr>
      <t>年度第</t>
    </r>
    <r>
      <rPr>
        <b/>
        <u/>
        <sz val="18"/>
        <color rgb="FFC00000"/>
        <rFont val="標楷體"/>
        <family val="4"/>
        <charset val="136"/>
      </rPr>
      <t xml:space="preserve"> 1 </t>
    </r>
    <r>
      <rPr>
        <b/>
        <sz val="18"/>
        <color rgb="FFC00000"/>
        <rFont val="標楷體"/>
        <family val="4"/>
        <charset val="136"/>
      </rPr>
      <t>次</t>
    </r>
    <phoneticPr fontId="3" type="noConversion"/>
  </si>
  <si>
    <r>
      <rPr>
        <sz val="16"/>
        <color theme="1"/>
        <rFont val="Arial"/>
        <family val="2"/>
      </rPr>
      <t xml:space="preserve">107 </t>
    </r>
    <r>
      <rPr>
        <sz val="16"/>
        <color theme="1"/>
        <rFont val="標楷體"/>
        <family val="4"/>
        <charset val="136"/>
      </rPr>
      <t xml:space="preserve">年 5 月 12 日(星期六  )  </t>
    </r>
    <phoneticPr fontId="3" type="noConversion"/>
  </si>
  <si>
    <r>
      <rPr>
        <b/>
        <sz val="18"/>
        <color rgb="FF0000CC"/>
        <rFont val="新細明體"/>
        <family val="1"/>
        <charset val="136"/>
      </rPr>
      <t>臺北市信義區</t>
    </r>
    <r>
      <rPr>
        <b/>
        <u/>
        <sz val="18"/>
        <color rgb="FF0000CC"/>
        <rFont val="Times New Roman"/>
        <family val="1"/>
      </rPr>
      <t xml:space="preserve"> </t>
    </r>
    <r>
      <rPr>
        <b/>
        <u/>
        <sz val="18"/>
        <color rgb="FF0000CC"/>
        <rFont val="新細明體"/>
        <family val="1"/>
        <charset val="136"/>
      </rPr>
      <t>松光</t>
    </r>
    <r>
      <rPr>
        <b/>
        <u/>
        <sz val="18"/>
        <color rgb="FF0000CC"/>
        <rFont val="Times New Roman"/>
        <family val="1"/>
      </rPr>
      <t xml:space="preserve"> </t>
    </r>
    <r>
      <rPr>
        <b/>
        <sz val="18"/>
        <color rgb="FF0000CC"/>
        <rFont val="新細明體"/>
        <family val="1"/>
        <charset val="136"/>
      </rPr>
      <t>里</t>
    </r>
    <r>
      <rPr>
        <b/>
        <sz val="18"/>
        <color rgb="FF0000CC"/>
        <rFont val="Times New Roman"/>
        <family val="1"/>
      </rPr>
      <t xml:space="preserve">   107 </t>
    </r>
    <r>
      <rPr>
        <b/>
        <sz val="18"/>
        <color rgb="FF0000CC"/>
        <rFont val="新細明體"/>
        <family val="1"/>
        <charset val="136"/>
      </rPr>
      <t>年度第</t>
    </r>
    <r>
      <rPr>
        <b/>
        <u/>
        <sz val="18"/>
        <color rgb="FF0000CC"/>
        <rFont val="Times New Roman"/>
        <family val="1"/>
      </rPr>
      <t xml:space="preserve">  1</t>
    </r>
    <r>
      <rPr>
        <b/>
        <sz val="18"/>
        <color rgb="FF0000CC"/>
        <rFont val="新細明體"/>
        <family val="1"/>
        <charset val="136"/>
      </rPr>
      <t>次</t>
    </r>
    <phoneticPr fontId="3" type="noConversion"/>
  </si>
  <si>
    <t>炒米粉</t>
    <phoneticPr fontId="3" type="noConversion"/>
  </si>
  <si>
    <t>斤</t>
    <phoneticPr fontId="3" type="noConversion"/>
  </si>
  <si>
    <t>油飯</t>
    <phoneticPr fontId="3" type="noConversion"/>
  </si>
  <si>
    <t>炒米粉</t>
    <phoneticPr fontId="3" type="noConversion"/>
  </si>
  <si>
    <t>慶祝母親節睦鄰聯誼活動</t>
    <phoneticPr fontId="3" type="noConversion"/>
  </si>
  <si>
    <r>
      <t xml:space="preserve">107 </t>
    </r>
    <r>
      <rPr>
        <sz val="16"/>
        <color rgb="FF002060"/>
        <rFont val="新細明體"/>
        <family val="1"/>
        <charset val="136"/>
      </rPr>
      <t>年5</t>
    </r>
    <r>
      <rPr>
        <sz val="16"/>
        <color rgb="FF002060"/>
        <rFont val="Times New Roman"/>
        <family val="1"/>
      </rPr>
      <t xml:space="preserve">   </t>
    </r>
    <r>
      <rPr>
        <sz val="16"/>
        <color rgb="FF002060"/>
        <rFont val="新細明體"/>
        <family val="1"/>
        <charset val="136"/>
      </rPr>
      <t>月</t>
    </r>
    <r>
      <rPr>
        <sz val="16"/>
        <color rgb="FF002060"/>
        <rFont val="Times New Roman"/>
        <family val="1"/>
      </rPr>
      <t xml:space="preserve"> 12  </t>
    </r>
    <r>
      <rPr>
        <sz val="16"/>
        <color rgb="FF002060"/>
        <rFont val="新細明體"/>
        <family val="1"/>
        <charset val="136"/>
      </rPr>
      <t>日</t>
    </r>
    <r>
      <rPr>
        <sz val="16"/>
        <color rgb="FF002060"/>
        <rFont val="Times New Roman"/>
        <family val="1"/>
      </rPr>
      <t>(</t>
    </r>
    <r>
      <rPr>
        <sz val="16"/>
        <color rgb="FF002060"/>
        <rFont val="新細明體"/>
        <family val="1"/>
        <charset val="136"/>
      </rPr>
      <t>星期六</t>
    </r>
    <r>
      <rPr>
        <sz val="16"/>
        <color rgb="FF002060"/>
        <rFont val="Times New Roman"/>
        <family val="1"/>
      </rPr>
      <t xml:space="preserve">  )  </t>
    </r>
    <phoneticPr fontId="3" type="noConversion"/>
  </si>
  <si>
    <t>林口公園</t>
    <phoneticPr fontId="3" type="noConversion"/>
  </si>
  <si>
    <r>
      <rPr>
        <sz val="18"/>
        <color rgb="FF000000"/>
        <rFont val="新細明體"/>
        <family val="1"/>
        <charset val="136"/>
      </rPr>
      <t>自行籌措</t>
    </r>
    <r>
      <rPr>
        <sz val="16"/>
        <color rgb="FF000000"/>
        <rFont val="新細明體"/>
        <family val="1"/>
        <charset val="136"/>
      </rPr>
      <t>：</t>
    </r>
    <r>
      <rPr>
        <sz val="12"/>
        <color rgb="FF000000"/>
        <rFont val="新細明體"/>
        <family val="1"/>
        <charset val="136"/>
      </rPr>
      <t>里長自行支付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</si>
</sst>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&quot;元&quot;\ ;[Red]\-\ #,##0\ &quot;元&quot;"/>
    <numFmt numFmtId="177" formatCode="#,##0_ ;[Red]\-#,##0\ "/>
  </numFmts>
  <fonts count="48" x14ac:knownFonts="1">
    <font>
      <sz val="12"/>
      <color theme="1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標楷體"/>
      <family val="4"/>
      <charset val="136"/>
    </font>
    <font>
      <b/>
      <sz val="16"/>
      <color theme="1"/>
      <name val="Times New Roman"/>
      <family val="1"/>
    </font>
    <font>
      <sz val="16"/>
      <color rgb="FF000000"/>
      <name val="標楷體"/>
      <family val="4"/>
      <charset val="136"/>
    </font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b/>
      <sz val="18"/>
      <color rgb="FF0000CC"/>
      <name val="Arial"/>
      <family val="2"/>
    </font>
    <font>
      <sz val="16"/>
      <color theme="1"/>
      <name val="標楷體"/>
      <family val="4"/>
      <charset val="136"/>
    </font>
    <font>
      <sz val="16"/>
      <color theme="1"/>
      <name val="Arial"/>
      <family val="2"/>
    </font>
    <font>
      <b/>
      <sz val="18"/>
      <color rgb="FFC00000"/>
      <name val="標楷體"/>
      <family val="4"/>
      <charset val="136"/>
    </font>
    <font>
      <b/>
      <u/>
      <sz val="18"/>
      <color rgb="FFC00000"/>
      <name val="標楷體"/>
      <family val="4"/>
      <charset val="136"/>
    </font>
    <font>
      <b/>
      <sz val="18"/>
      <color rgb="FFC00000"/>
      <name val="Arial"/>
      <family val="2"/>
    </font>
    <font>
      <sz val="12"/>
      <color rgb="FFC00000"/>
      <name val="新細明體"/>
      <family val="2"/>
      <charset val="136"/>
      <scheme val="minor"/>
    </font>
    <font>
      <b/>
      <sz val="20"/>
      <color rgb="FFC00000"/>
      <name val="標楷體"/>
      <family val="4"/>
      <charset val="136"/>
    </font>
    <font>
      <sz val="18"/>
      <color rgb="FFC00000"/>
      <name val="標楷體"/>
      <family val="4"/>
      <charset val="136"/>
    </font>
    <font>
      <b/>
      <sz val="18"/>
      <color rgb="FF0000CC"/>
      <name val="新細明體"/>
      <family val="1"/>
      <charset val="136"/>
    </font>
    <font>
      <b/>
      <sz val="20"/>
      <color rgb="FF0000CC"/>
      <name val="新細明體"/>
      <family val="1"/>
      <charset val="136"/>
    </font>
    <font>
      <sz val="16"/>
      <color rgb="FF000000"/>
      <name val="新細明體"/>
      <family val="1"/>
      <charset val="136"/>
    </font>
    <font>
      <sz val="14"/>
      <color rgb="FF002060"/>
      <name val="新細明體"/>
      <family val="1"/>
      <charset val="136"/>
    </font>
    <font>
      <sz val="16"/>
      <color rgb="FF00206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theme="1"/>
      <name val="Times New Roman"/>
      <family val="1"/>
    </font>
    <font>
      <b/>
      <sz val="18"/>
      <color rgb="FF0000CC"/>
      <name val="Times New Roman"/>
      <family val="1"/>
    </font>
    <font>
      <b/>
      <u/>
      <sz val="18"/>
      <color rgb="FF0000CC"/>
      <name val="Times New Roman"/>
      <family val="1"/>
    </font>
    <font>
      <sz val="12"/>
      <color rgb="FF0000CC"/>
      <name val="Times New Roman"/>
      <family val="1"/>
    </font>
    <font>
      <b/>
      <sz val="20"/>
      <color rgb="FF0000CC"/>
      <name val="Times New Roman"/>
      <family val="1"/>
    </font>
    <font>
      <sz val="18"/>
      <color theme="1"/>
      <name val="Times New Roman"/>
      <family val="1"/>
    </font>
    <font>
      <sz val="14"/>
      <color rgb="FF002060"/>
      <name val="Times New Roman"/>
      <family val="1"/>
    </font>
    <font>
      <sz val="16"/>
      <color rgb="FF002060"/>
      <name val="Times New Roman"/>
      <family val="1"/>
    </font>
    <font>
      <sz val="12"/>
      <color rgb="FF00206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8"/>
      <color rgb="FF000000"/>
      <name val="新細明體"/>
      <family val="1"/>
      <charset val="136"/>
    </font>
    <font>
      <b/>
      <sz val="18"/>
      <color theme="1"/>
      <name val="Times New Roman"/>
      <family val="1"/>
    </font>
    <font>
      <b/>
      <sz val="18"/>
      <color theme="1"/>
      <name val="新細明體"/>
      <family val="1"/>
      <charset val="136"/>
    </font>
    <font>
      <b/>
      <sz val="16"/>
      <color rgb="FFFF0000"/>
      <name val="標楷體"/>
      <family val="4"/>
      <charset val="136"/>
    </font>
    <font>
      <b/>
      <i/>
      <sz val="18"/>
      <color rgb="FF000000"/>
      <name val="Arial"/>
      <family val="2"/>
    </font>
    <font>
      <b/>
      <sz val="16"/>
      <color rgb="FF0000CC"/>
      <name val="新細明體"/>
      <family val="1"/>
      <charset val="136"/>
    </font>
    <font>
      <b/>
      <sz val="16"/>
      <color rgb="FF0000CC"/>
      <name val="Times New Roman"/>
      <family val="1"/>
    </font>
    <font>
      <b/>
      <u/>
      <sz val="18"/>
      <color rgb="FF0000CC"/>
      <name val="新細明體"/>
      <family val="1"/>
      <charset val="136"/>
    </font>
    <font>
      <sz val="14"/>
      <color rgb="FF00206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 indent="2"/>
    </xf>
    <xf numFmtId="0" fontId="20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left" vertical="center" indent="2"/>
    </xf>
    <xf numFmtId="0" fontId="31" fillId="0" borderId="0" xfId="0" applyFont="1">
      <alignment vertical="center"/>
    </xf>
    <xf numFmtId="0" fontId="32" fillId="0" borderId="0" xfId="0" applyFont="1" applyAlignment="1">
      <alignment horizontal="left" vertical="center" indent="2"/>
    </xf>
    <xf numFmtId="0" fontId="33" fillId="0" borderId="0" xfId="0" applyFont="1">
      <alignment vertical="center"/>
    </xf>
    <xf numFmtId="0" fontId="36" fillId="0" borderId="0" xfId="0" applyFont="1">
      <alignment vertical="center"/>
    </xf>
    <xf numFmtId="0" fontId="34" fillId="0" borderId="1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>
      <alignment vertical="center"/>
    </xf>
    <xf numFmtId="0" fontId="34" fillId="0" borderId="4" xfId="0" applyFont="1" applyBorder="1" applyAlignment="1">
      <alignment horizontal="center" vertical="center"/>
    </xf>
    <xf numFmtId="0" fontId="34" fillId="0" borderId="4" xfId="0" applyFont="1" applyBorder="1">
      <alignment vertical="center"/>
    </xf>
    <xf numFmtId="0" fontId="28" fillId="0" borderId="0" xfId="0" applyFont="1" applyFill="1" applyBorder="1">
      <alignment vertical="center"/>
    </xf>
    <xf numFmtId="0" fontId="37" fillId="0" borderId="0" xfId="0" applyFont="1" applyFill="1" applyBorder="1">
      <alignment vertical="center"/>
    </xf>
    <xf numFmtId="177" fontId="4" fillId="0" borderId="1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vertical="center" shrinkToFit="1"/>
    </xf>
    <xf numFmtId="177" fontId="4" fillId="0" borderId="4" xfId="0" applyNumberFormat="1" applyFont="1" applyBorder="1" applyAlignment="1">
      <alignment vertical="center" shrinkToFit="1"/>
    </xf>
    <xf numFmtId="177" fontId="34" fillId="0" borderId="1" xfId="0" applyNumberFormat="1" applyFont="1" applyBorder="1" applyAlignment="1">
      <alignment horizontal="center" vertical="center" shrinkToFit="1"/>
    </xf>
    <xf numFmtId="177" fontId="34" fillId="0" borderId="4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176" fontId="43" fillId="0" borderId="2" xfId="0" applyNumberFormat="1" applyFont="1" applyFill="1" applyBorder="1" applyAlignment="1">
      <alignment horizontal="center" vertical="center" shrinkToFit="1"/>
    </xf>
    <xf numFmtId="176" fontId="43" fillId="0" borderId="3" xfId="0" applyNumberFormat="1" applyFont="1" applyFill="1" applyBorder="1" applyAlignment="1">
      <alignment horizontal="center" vertical="center" shrinkToFit="1"/>
    </xf>
    <xf numFmtId="176" fontId="6" fillId="2" borderId="5" xfId="0" applyNumberFormat="1" applyFont="1" applyFill="1" applyBorder="1" applyAlignment="1">
      <alignment horizontal="center" vertical="center" shrinkToFit="1"/>
    </xf>
    <xf numFmtId="176" fontId="6" fillId="2" borderId="7" xfId="0" applyNumberFormat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 indent="1"/>
    </xf>
    <xf numFmtId="0" fontId="35" fillId="0" borderId="1" xfId="0" applyFont="1" applyBorder="1" applyAlignment="1">
      <alignment horizontal="left" vertical="center" wrapText="1" indent="1"/>
    </xf>
    <xf numFmtId="0" fontId="47" fillId="0" borderId="1" xfId="0" applyFont="1" applyBorder="1" applyAlignment="1">
      <alignment horizontal="left" vertical="center" wrapText="1" indent="1"/>
    </xf>
    <xf numFmtId="0" fontId="34" fillId="0" borderId="1" xfId="0" applyFont="1" applyBorder="1" applyAlignment="1">
      <alignment horizontal="left" vertical="center" wrapText="1" inden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left" vertical="center" wrapText="1" indent="1"/>
    </xf>
    <xf numFmtId="0" fontId="45" fillId="3" borderId="1" xfId="0" applyFont="1" applyFill="1" applyBorder="1" applyAlignment="1">
      <alignment horizontal="left" vertical="center" wrapText="1" indent="1"/>
    </xf>
    <xf numFmtId="176" fontId="12" fillId="3" borderId="2" xfId="0" applyNumberFormat="1" applyFont="1" applyFill="1" applyBorder="1" applyAlignment="1">
      <alignment horizontal="center" vertical="center" shrinkToFit="1"/>
    </xf>
    <xf numFmtId="176" fontId="12" fillId="3" borderId="3" xfId="0" applyNumberFormat="1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left" vertical="center" wrapText="1" indent="1"/>
    </xf>
    <xf numFmtId="0" fontId="38" fillId="0" borderId="1" xfId="0" applyFont="1" applyFill="1" applyBorder="1" applyAlignment="1">
      <alignment horizontal="left" vertical="center" wrapText="1" indent="1"/>
    </xf>
    <xf numFmtId="176" fontId="37" fillId="0" borderId="2" xfId="0" applyNumberFormat="1" applyFont="1" applyFill="1" applyBorder="1" applyAlignment="1">
      <alignment horizontal="center" vertical="center" shrinkToFit="1"/>
    </xf>
    <xf numFmtId="176" fontId="37" fillId="0" borderId="3" xfId="0" applyNumberFormat="1" applyFont="1" applyFill="1" applyBorder="1" applyAlignment="1">
      <alignment horizontal="center" vertical="center" shrinkToFit="1"/>
    </xf>
    <xf numFmtId="0" fontId="34" fillId="0" borderId="4" xfId="0" applyFont="1" applyBorder="1" applyAlignment="1">
      <alignment horizontal="left" vertical="center" wrapText="1" indent="1"/>
    </xf>
    <xf numFmtId="0" fontId="40" fillId="4" borderId="5" xfId="0" applyFont="1" applyFill="1" applyBorder="1" applyAlignment="1">
      <alignment horizontal="center" vertical="center" wrapText="1"/>
    </xf>
    <xf numFmtId="0" fontId="40" fillId="4" borderId="6" xfId="0" applyFont="1" applyFill="1" applyBorder="1" applyAlignment="1">
      <alignment horizontal="center" vertical="center" wrapText="1"/>
    </xf>
    <xf numFmtId="0" fontId="40" fillId="4" borderId="7" xfId="0" applyFont="1" applyFill="1" applyBorder="1" applyAlignment="1">
      <alignment horizontal="center" vertical="center" wrapText="1"/>
    </xf>
    <xf numFmtId="176" fontId="8" fillId="4" borderId="5" xfId="0" applyNumberFormat="1" applyFont="1" applyFill="1" applyBorder="1" applyAlignment="1">
      <alignment horizontal="center" vertical="center" shrinkToFit="1"/>
    </xf>
    <xf numFmtId="176" fontId="8" fillId="4" borderId="7" xfId="0" applyNumberFormat="1" applyFont="1" applyFill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CCFFFF"/>
      <color rgb="FF0000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0"/>
  <sheetViews>
    <sheetView topLeftCell="A14" zoomScale="86" zoomScaleNormal="86" workbookViewId="0">
      <selection activeCell="D10" sqref="D10"/>
    </sheetView>
  </sheetViews>
  <sheetFormatPr defaultRowHeight="16.2" x14ac:dyDescent="0.3"/>
  <cols>
    <col min="1" max="1" width="5.109375" customWidth="1"/>
    <col min="3" max="3" width="10.44140625" customWidth="1"/>
    <col min="4" max="4" width="11.77734375" customWidth="1"/>
    <col min="5" max="5" width="11" customWidth="1"/>
    <col min="6" max="6" width="6.44140625" customWidth="1"/>
    <col min="7" max="7" width="12.33203125" customWidth="1"/>
    <col min="8" max="8" width="12" customWidth="1"/>
  </cols>
  <sheetData>
    <row r="1" spans="1:8" ht="31.95" customHeight="1" x14ac:dyDescent="0.3">
      <c r="B1" s="9" t="s">
        <v>36</v>
      </c>
      <c r="C1" s="10"/>
      <c r="D1" s="10"/>
      <c r="E1" s="10"/>
      <c r="F1" s="10"/>
      <c r="G1" s="10"/>
      <c r="H1" s="10"/>
    </row>
    <row r="2" spans="1:8" ht="28.2" customHeight="1" x14ac:dyDescent="0.3">
      <c r="B2" s="11" t="s">
        <v>11</v>
      </c>
      <c r="C2" s="10"/>
      <c r="D2" s="10"/>
      <c r="E2" s="10"/>
      <c r="F2" s="10"/>
      <c r="G2" s="10"/>
      <c r="H2" s="10"/>
    </row>
    <row r="3" spans="1:8" ht="12.6" customHeight="1" x14ac:dyDescent="0.3">
      <c r="B3" s="12"/>
      <c r="C3" s="10"/>
      <c r="D3" s="10"/>
      <c r="E3" s="10"/>
      <c r="F3" s="10"/>
      <c r="G3" s="10"/>
      <c r="H3" s="10"/>
    </row>
    <row r="4" spans="1:8" ht="39" customHeight="1" x14ac:dyDescent="0.3">
      <c r="A4" s="35" t="s">
        <v>0</v>
      </c>
      <c r="B4" s="35"/>
      <c r="C4" s="41" t="s">
        <v>29</v>
      </c>
      <c r="D4" s="41"/>
      <c r="E4" s="41"/>
      <c r="F4" s="41"/>
      <c r="G4" s="41"/>
      <c r="H4" s="41"/>
    </row>
    <row r="5" spans="1:8" ht="39" customHeight="1" x14ac:dyDescent="0.3">
      <c r="A5" s="35" t="s">
        <v>1</v>
      </c>
      <c r="B5" s="35"/>
      <c r="C5" s="41" t="s">
        <v>37</v>
      </c>
      <c r="D5" s="41"/>
      <c r="E5" s="41"/>
      <c r="F5" s="41"/>
      <c r="G5" s="41"/>
      <c r="H5" s="41"/>
    </row>
    <row r="6" spans="1:8" ht="39" customHeight="1" x14ac:dyDescent="0.3">
      <c r="A6" s="35" t="s">
        <v>2</v>
      </c>
      <c r="B6" s="35"/>
      <c r="C6" s="42" t="s">
        <v>30</v>
      </c>
      <c r="D6" s="42"/>
      <c r="E6" s="42"/>
      <c r="F6" s="42"/>
      <c r="G6" s="42"/>
      <c r="H6" s="42"/>
    </row>
    <row r="7" spans="1:8" ht="28.2" customHeight="1" x14ac:dyDescent="0.3">
      <c r="A7" s="1" t="s">
        <v>3</v>
      </c>
      <c r="B7" s="43" t="s">
        <v>4</v>
      </c>
      <c r="C7" s="44"/>
      <c r="D7" s="2" t="s">
        <v>9</v>
      </c>
      <c r="E7" s="2" t="s">
        <v>5</v>
      </c>
      <c r="F7" s="2" t="s">
        <v>6</v>
      </c>
      <c r="G7" s="2" t="s">
        <v>7</v>
      </c>
      <c r="H7" s="2" t="s">
        <v>8</v>
      </c>
    </row>
    <row r="8" spans="1:8" ht="50.4" customHeight="1" x14ac:dyDescent="0.3">
      <c r="A8" s="3">
        <v>1</v>
      </c>
      <c r="B8" s="43" t="s">
        <v>31</v>
      </c>
      <c r="C8" s="44"/>
      <c r="D8" s="27">
        <v>45920</v>
      </c>
      <c r="E8" s="27">
        <v>1</v>
      </c>
      <c r="F8" s="5" t="s">
        <v>32</v>
      </c>
      <c r="G8" s="29">
        <f>D8*E8</f>
        <v>45920</v>
      </c>
      <c r="H8" s="30" t="s">
        <v>35</v>
      </c>
    </row>
    <row r="9" spans="1:8" ht="34.5" customHeight="1" x14ac:dyDescent="0.3">
      <c r="A9" s="3">
        <v>2</v>
      </c>
      <c r="B9" s="43" t="s">
        <v>13</v>
      </c>
      <c r="C9" s="44"/>
      <c r="D9" s="27">
        <v>3033</v>
      </c>
      <c r="E9" s="27">
        <v>1</v>
      </c>
      <c r="F9" s="5" t="s">
        <v>32</v>
      </c>
      <c r="G9" s="29">
        <f t="shared" ref="G9:G16" si="0">D9*E9</f>
        <v>3033</v>
      </c>
      <c r="H9" s="30"/>
    </row>
    <row r="10" spans="1:8" ht="34.5" customHeight="1" x14ac:dyDescent="0.3">
      <c r="A10" s="3">
        <v>3</v>
      </c>
      <c r="B10" s="43" t="s">
        <v>41</v>
      </c>
      <c r="C10" s="44"/>
      <c r="D10" s="27">
        <v>80</v>
      </c>
      <c r="E10" s="27">
        <v>50</v>
      </c>
      <c r="F10" s="5" t="s">
        <v>40</v>
      </c>
      <c r="G10" s="29">
        <f t="shared" si="0"/>
        <v>4000</v>
      </c>
      <c r="H10" s="30"/>
    </row>
    <row r="11" spans="1:8" ht="34.5" customHeight="1" x14ac:dyDescent="0.3">
      <c r="A11" s="3">
        <v>4</v>
      </c>
      <c r="B11" s="34" t="s">
        <v>39</v>
      </c>
      <c r="C11" s="34"/>
      <c r="D11" s="27">
        <v>70</v>
      </c>
      <c r="E11" s="27">
        <v>200</v>
      </c>
      <c r="F11" s="5" t="s">
        <v>40</v>
      </c>
      <c r="G11" s="29">
        <f t="shared" si="0"/>
        <v>14000</v>
      </c>
      <c r="H11" s="30"/>
    </row>
    <row r="12" spans="1:8" ht="34.5" customHeight="1" x14ac:dyDescent="0.3">
      <c r="A12" s="3">
        <v>5</v>
      </c>
      <c r="B12" s="34" t="s">
        <v>34</v>
      </c>
      <c r="C12" s="34"/>
      <c r="D12" s="27">
        <v>20</v>
      </c>
      <c r="E12" s="27">
        <v>200</v>
      </c>
      <c r="F12" s="5" t="s">
        <v>33</v>
      </c>
      <c r="G12" s="29">
        <f t="shared" si="0"/>
        <v>4000</v>
      </c>
      <c r="H12" s="30"/>
    </row>
    <row r="13" spans="1:8" ht="34.5" customHeight="1" x14ac:dyDescent="0.3">
      <c r="A13" s="3">
        <v>6</v>
      </c>
      <c r="B13" s="34"/>
      <c r="C13" s="34"/>
      <c r="D13" s="27"/>
      <c r="E13" s="27"/>
      <c r="F13" s="5"/>
      <c r="G13" s="29">
        <f t="shared" si="0"/>
        <v>0</v>
      </c>
      <c r="H13" s="30"/>
    </row>
    <row r="14" spans="1:8" ht="34.5" customHeight="1" x14ac:dyDescent="0.3">
      <c r="A14" s="3">
        <v>7</v>
      </c>
      <c r="B14" s="34"/>
      <c r="C14" s="34"/>
      <c r="D14" s="27"/>
      <c r="E14" s="27"/>
      <c r="F14" s="5"/>
      <c r="G14" s="29">
        <f t="shared" si="0"/>
        <v>0</v>
      </c>
      <c r="H14" s="30"/>
    </row>
    <row r="15" spans="1:8" ht="34.5" customHeight="1" x14ac:dyDescent="0.3">
      <c r="A15" s="3">
        <v>8</v>
      </c>
      <c r="B15" s="34"/>
      <c r="C15" s="34"/>
      <c r="D15" s="27"/>
      <c r="E15" s="27"/>
      <c r="F15" s="5"/>
      <c r="G15" s="29">
        <f t="shared" si="0"/>
        <v>0</v>
      </c>
      <c r="H15" s="30"/>
    </row>
    <row r="16" spans="1:8" ht="34.5" customHeight="1" thickBot="1" x14ac:dyDescent="0.35">
      <c r="A16" s="4">
        <v>9</v>
      </c>
      <c r="B16" s="45"/>
      <c r="C16" s="45"/>
      <c r="D16" s="28"/>
      <c r="E16" s="28"/>
      <c r="F16" s="6"/>
      <c r="G16" s="29">
        <f t="shared" si="0"/>
        <v>0</v>
      </c>
      <c r="H16" s="31"/>
    </row>
    <row r="17" spans="1:8" ht="39" customHeight="1" thickBot="1" x14ac:dyDescent="0.35">
      <c r="A17" s="46" t="s">
        <v>10</v>
      </c>
      <c r="B17" s="47"/>
      <c r="C17" s="47"/>
      <c r="D17" s="47"/>
      <c r="E17" s="47"/>
      <c r="F17" s="48"/>
      <c r="G17" s="39">
        <f>SUM(G8:G16)</f>
        <v>70953</v>
      </c>
      <c r="H17" s="40"/>
    </row>
    <row r="18" spans="1:8" s="7" customFormat="1" ht="39" customHeight="1" x14ac:dyDescent="0.3">
      <c r="A18" s="36" t="s">
        <v>27</v>
      </c>
      <c r="B18" s="36"/>
      <c r="C18" s="36"/>
      <c r="D18" s="36"/>
      <c r="E18" s="36"/>
      <c r="F18" s="36"/>
      <c r="G18" s="37">
        <v>60000</v>
      </c>
      <c r="H18" s="38"/>
    </row>
    <row r="19" spans="1:8" s="7" customFormat="1" x14ac:dyDescent="0.3"/>
    <row r="20" spans="1:8" s="7" customFormat="1" ht="22.2" x14ac:dyDescent="0.3">
      <c r="B20" s="8" t="s">
        <v>12</v>
      </c>
    </row>
  </sheetData>
  <mergeCells count="20">
    <mergeCell ref="A18:F18"/>
    <mergeCell ref="G18:H18"/>
    <mergeCell ref="G17:H17"/>
    <mergeCell ref="C4:H4"/>
    <mergeCell ref="C6:H6"/>
    <mergeCell ref="B7:C7"/>
    <mergeCell ref="B8:C8"/>
    <mergeCell ref="B9:C9"/>
    <mergeCell ref="C5:H5"/>
    <mergeCell ref="B16:C16"/>
    <mergeCell ref="A17:F17"/>
    <mergeCell ref="B10:C10"/>
    <mergeCell ref="B11:C11"/>
    <mergeCell ref="B12:C12"/>
    <mergeCell ref="B13:C13"/>
    <mergeCell ref="B15:C15"/>
    <mergeCell ref="B14:C14"/>
    <mergeCell ref="A4:B4"/>
    <mergeCell ref="A5:B5"/>
    <mergeCell ref="A6:B6"/>
  </mergeCells>
  <phoneticPr fontId="3" type="noConversion"/>
  <printOptions horizontalCentered="1"/>
  <pageMargins left="1.0629921259842521" right="1.0236220472440944" top="0.78740157480314965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1"/>
  <sheetViews>
    <sheetView tabSelected="1" topLeftCell="A7" zoomScale="86" zoomScaleNormal="86" workbookViewId="0">
      <selection activeCell="J15" sqref="J15"/>
    </sheetView>
  </sheetViews>
  <sheetFormatPr defaultColWidth="9" defaultRowHeight="15.6" x14ac:dyDescent="0.3"/>
  <cols>
    <col min="1" max="1" width="5.109375" style="13" customWidth="1"/>
    <col min="2" max="2" width="9" style="13"/>
    <col min="3" max="3" width="10.44140625" style="13" customWidth="1"/>
    <col min="4" max="4" width="11.77734375" style="13" customWidth="1"/>
    <col min="5" max="5" width="11" style="13" customWidth="1"/>
    <col min="6" max="6" width="6.44140625" style="13" customWidth="1"/>
    <col min="7" max="7" width="12.33203125" style="13" customWidth="1"/>
    <col min="8" max="8" width="12" style="13" customWidth="1"/>
    <col min="9" max="16384" width="9" style="13"/>
  </cols>
  <sheetData>
    <row r="1" spans="1:8" ht="31.95" customHeight="1" x14ac:dyDescent="0.3">
      <c r="B1" s="14" t="s">
        <v>38</v>
      </c>
      <c r="C1" s="15"/>
      <c r="D1" s="15"/>
      <c r="E1" s="15"/>
      <c r="F1" s="15"/>
      <c r="G1" s="15"/>
    </row>
    <row r="2" spans="1:8" ht="28.2" customHeight="1" x14ac:dyDescent="0.3">
      <c r="B2" s="16" t="s">
        <v>26</v>
      </c>
      <c r="C2" s="15"/>
      <c r="D2" s="15"/>
      <c r="E2" s="15"/>
      <c r="F2" s="15"/>
      <c r="G2" s="15"/>
    </row>
    <row r="3" spans="1:8" ht="12.6" customHeight="1" x14ac:dyDescent="0.3">
      <c r="B3" s="17"/>
    </row>
    <row r="4" spans="1:8" s="18" customFormat="1" ht="39" customHeight="1" x14ac:dyDescent="0.3">
      <c r="A4" s="49" t="s">
        <v>14</v>
      </c>
      <c r="B4" s="49"/>
      <c r="C4" s="50" t="s">
        <v>43</v>
      </c>
      <c r="D4" s="51"/>
      <c r="E4" s="51"/>
      <c r="F4" s="51"/>
      <c r="G4" s="51"/>
      <c r="H4" s="51"/>
    </row>
    <row r="5" spans="1:8" s="18" customFormat="1" ht="39" customHeight="1" x14ac:dyDescent="0.3">
      <c r="A5" s="49" t="s">
        <v>15</v>
      </c>
      <c r="B5" s="49"/>
      <c r="C5" s="51" t="s">
        <v>44</v>
      </c>
      <c r="D5" s="51"/>
      <c r="E5" s="51"/>
      <c r="F5" s="51"/>
      <c r="G5" s="51"/>
      <c r="H5" s="51"/>
    </row>
    <row r="6" spans="1:8" s="18" customFormat="1" ht="39" customHeight="1" x14ac:dyDescent="0.3">
      <c r="A6" s="49" t="s">
        <v>16</v>
      </c>
      <c r="B6" s="49"/>
      <c r="C6" s="52" t="s">
        <v>45</v>
      </c>
      <c r="D6" s="53"/>
      <c r="E6" s="53"/>
      <c r="F6" s="53"/>
      <c r="G6" s="53"/>
      <c r="H6" s="53"/>
    </row>
    <row r="7" spans="1:8" s="18" customFormat="1" ht="28.2" customHeight="1" x14ac:dyDescent="0.3">
      <c r="A7" s="19" t="s">
        <v>17</v>
      </c>
      <c r="B7" s="54" t="s">
        <v>21</v>
      </c>
      <c r="C7" s="55"/>
      <c r="D7" s="20" t="s">
        <v>22</v>
      </c>
      <c r="E7" s="20" t="s">
        <v>18</v>
      </c>
      <c r="F7" s="20" t="s">
        <v>19</v>
      </c>
      <c r="G7" s="20" t="s">
        <v>23</v>
      </c>
      <c r="H7" s="20" t="s">
        <v>24</v>
      </c>
    </row>
    <row r="8" spans="1:8" s="18" customFormat="1" ht="34.5" customHeight="1" x14ac:dyDescent="0.3">
      <c r="A8" s="21">
        <v>1</v>
      </c>
      <c r="B8" s="43" t="s">
        <v>31</v>
      </c>
      <c r="C8" s="44"/>
      <c r="D8" s="27">
        <v>45920</v>
      </c>
      <c r="E8" s="27">
        <v>1</v>
      </c>
      <c r="F8" s="5" t="s">
        <v>32</v>
      </c>
      <c r="G8" s="29">
        <f>D8*E8</f>
        <v>45920</v>
      </c>
      <c r="H8" s="30" t="s">
        <v>35</v>
      </c>
    </row>
    <row r="9" spans="1:8" s="18" customFormat="1" ht="34.5" customHeight="1" x14ac:dyDescent="0.3">
      <c r="A9" s="21">
        <v>2</v>
      </c>
      <c r="B9" s="43" t="s">
        <v>13</v>
      </c>
      <c r="C9" s="44"/>
      <c r="D9" s="27">
        <v>3033</v>
      </c>
      <c r="E9" s="27">
        <v>1</v>
      </c>
      <c r="F9" s="5" t="s">
        <v>32</v>
      </c>
      <c r="G9" s="29">
        <f t="shared" ref="G9:G12" si="0">D9*E9</f>
        <v>3033</v>
      </c>
      <c r="H9" s="30"/>
    </row>
    <row r="10" spans="1:8" s="18" customFormat="1" ht="34.5" customHeight="1" x14ac:dyDescent="0.3">
      <c r="A10" s="21">
        <v>3</v>
      </c>
      <c r="B10" s="43" t="s">
        <v>41</v>
      </c>
      <c r="C10" s="44"/>
      <c r="D10" s="27">
        <v>80</v>
      </c>
      <c r="E10" s="27">
        <v>100</v>
      </c>
      <c r="F10" s="5" t="s">
        <v>33</v>
      </c>
      <c r="G10" s="29">
        <f t="shared" si="0"/>
        <v>8000</v>
      </c>
      <c r="H10" s="30"/>
    </row>
    <row r="11" spans="1:8" s="18" customFormat="1" ht="34.5" customHeight="1" x14ac:dyDescent="0.3">
      <c r="A11" s="21">
        <v>4</v>
      </c>
      <c r="B11" s="34" t="s">
        <v>42</v>
      </c>
      <c r="C11" s="34"/>
      <c r="D11" s="27">
        <v>70</v>
      </c>
      <c r="E11" s="27">
        <v>100</v>
      </c>
      <c r="F11" s="5" t="s">
        <v>40</v>
      </c>
      <c r="G11" s="29">
        <f t="shared" si="0"/>
        <v>7000</v>
      </c>
      <c r="H11" s="30"/>
    </row>
    <row r="12" spans="1:8" s="18" customFormat="1" ht="34.5" customHeight="1" x14ac:dyDescent="0.3">
      <c r="A12" s="21">
        <v>5</v>
      </c>
      <c r="B12" s="34" t="s">
        <v>34</v>
      </c>
      <c r="C12" s="34"/>
      <c r="D12" s="27">
        <v>15</v>
      </c>
      <c r="E12" s="27">
        <v>300</v>
      </c>
      <c r="F12" s="5" t="s">
        <v>33</v>
      </c>
      <c r="G12" s="29">
        <f t="shared" si="0"/>
        <v>4500</v>
      </c>
      <c r="H12" s="30"/>
    </row>
    <row r="13" spans="1:8" s="18" customFormat="1" ht="34.5" customHeight="1" x14ac:dyDescent="0.3">
      <c r="A13" s="21">
        <v>6</v>
      </c>
      <c r="B13" s="49"/>
      <c r="C13" s="49"/>
      <c r="D13" s="32"/>
      <c r="E13" s="32"/>
      <c r="F13" s="21"/>
      <c r="G13" s="32">
        <v>0</v>
      </c>
      <c r="H13" s="22"/>
    </row>
    <row r="14" spans="1:8" s="18" customFormat="1" ht="34.5" customHeight="1" x14ac:dyDescent="0.3">
      <c r="A14" s="21">
        <v>7</v>
      </c>
      <c r="B14" s="49"/>
      <c r="C14" s="49"/>
      <c r="D14" s="32"/>
      <c r="E14" s="32"/>
      <c r="F14" s="21"/>
      <c r="G14" s="32">
        <v>0</v>
      </c>
      <c r="H14" s="22"/>
    </row>
    <row r="15" spans="1:8" s="18" customFormat="1" ht="34.5" customHeight="1" x14ac:dyDescent="0.3">
      <c r="A15" s="21">
        <v>8</v>
      </c>
      <c r="B15" s="49"/>
      <c r="C15" s="49"/>
      <c r="D15" s="32"/>
      <c r="E15" s="32"/>
      <c r="F15" s="21"/>
      <c r="G15" s="32">
        <f t="shared" ref="G15:G16" si="1">D15*E15</f>
        <v>0</v>
      </c>
      <c r="H15" s="22"/>
    </row>
    <row r="16" spans="1:8" s="18" customFormat="1" ht="34.5" customHeight="1" thickBot="1" x14ac:dyDescent="0.35">
      <c r="A16" s="23">
        <v>9</v>
      </c>
      <c r="B16" s="64"/>
      <c r="C16" s="64"/>
      <c r="D16" s="33"/>
      <c r="E16" s="33"/>
      <c r="F16" s="23"/>
      <c r="G16" s="32">
        <f t="shared" si="1"/>
        <v>0</v>
      </c>
      <c r="H16" s="24"/>
    </row>
    <row r="17" spans="1:8" ht="39" customHeight="1" thickBot="1" x14ac:dyDescent="0.35">
      <c r="A17" s="65" t="s">
        <v>25</v>
      </c>
      <c r="B17" s="66"/>
      <c r="C17" s="66"/>
      <c r="D17" s="66"/>
      <c r="E17" s="66"/>
      <c r="F17" s="67"/>
      <c r="G17" s="68">
        <f>SUM(G8:G16)</f>
        <v>68453</v>
      </c>
      <c r="H17" s="69"/>
    </row>
    <row r="18" spans="1:8" s="25" customFormat="1" ht="39" customHeight="1" x14ac:dyDescent="0.3">
      <c r="A18" s="56" t="s">
        <v>28</v>
      </c>
      <c r="B18" s="57"/>
      <c r="C18" s="57"/>
      <c r="D18" s="57"/>
      <c r="E18" s="57"/>
      <c r="F18" s="57"/>
      <c r="G18" s="58">
        <v>60000</v>
      </c>
      <c r="H18" s="59"/>
    </row>
    <row r="19" spans="1:8" s="25" customFormat="1" ht="39" customHeight="1" x14ac:dyDescent="0.3">
      <c r="A19" s="60" t="s">
        <v>46</v>
      </c>
      <c r="B19" s="61"/>
      <c r="C19" s="61"/>
      <c r="D19" s="61"/>
      <c r="E19" s="61"/>
      <c r="F19" s="61"/>
      <c r="G19" s="62">
        <f>G17-G18</f>
        <v>8453</v>
      </c>
      <c r="H19" s="63"/>
    </row>
    <row r="20" spans="1:8" s="25" customFormat="1" x14ac:dyDescent="0.3"/>
    <row r="21" spans="1:8" s="25" customFormat="1" ht="22.2" x14ac:dyDescent="0.3">
      <c r="B21" s="26" t="s">
        <v>20</v>
      </c>
    </row>
  </sheetData>
  <mergeCells count="22">
    <mergeCell ref="A18:F18"/>
    <mergeCell ref="G18:H18"/>
    <mergeCell ref="A19:F19"/>
    <mergeCell ref="G19:H19"/>
    <mergeCell ref="B13:C13"/>
    <mergeCell ref="B14:C14"/>
    <mergeCell ref="B15:C15"/>
    <mergeCell ref="B16:C16"/>
    <mergeCell ref="A17:F17"/>
    <mergeCell ref="G17:H17"/>
    <mergeCell ref="B12:C12"/>
    <mergeCell ref="A4:B4"/>
    <mergeCell ref="C4:H4"/>
    <mergeCell ref="A5:B5"/>
    <mergeCell ref="C5:H5"/>
    <mergeCell ref="A6:B6"/>
    <mergeCell ref="C6:H6"/>
    <mergeCell ref="B7:C7"/>
    <mergeCell ref="B8:C8"/>
    <mergeCell ref="B9:C9"/>
    <mergeCell ref="B10:C10"/>
    <mergeCell ref="B11:C11"/>
  </mergeCells>
  <phoneticPr fontId="3" type="noConversion"/>
  <printOptions horizontalCentered="1"/>
  <pageMargins left="1.0629921259842521" right="1.0236220472440944" top="0.78740157480314965" bottom="0.9448818897637796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經費概算</vt:lpstr>
      <vt:lpstr>工作表2</vt:lpstr>
      <vt:lpstr>經費核銷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陳麗玲</dc:creator>
  <cp:lastModifiedBy>user</cp:lastModifiedBy>
  <cp:lastPrinted>2018-05-15T03:13:19Z</cp:lastPrinted>
  <dcterms:created xsi:type="dcterms:W3CDTF">2016-05-26T10:49:29Z</dcterms:created>
  <dcterms:modified xsi:type="dcterms:W3CDTF">2018-07-04T08:33:10Z</dcterms:modified>
</cp:coreProperties>
</file>