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試算" sheetId="2" r:id="rId2"/>
    <sheet name="Sheet3" sheetId="3" r:id="rId3"/>
  </sheets>
  <definedNames/>
  <calcPr fullCalcOnLoad="1"/>
</workbook>
</file>

<file path=xl/sharedStrings.xml><?xml version="1.0" encoding="utf-8"?>
<sst xmlns="http://schemas.openxmlformats.org/spreadsheetml/2006/main" count="24" uniqueCount="24">
  <si>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</si>
  <si>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</si>
  <si>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</si>
  <si>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</si>
  <si>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</si>
  <si>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</si>
  <si>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</si>
  <si>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</si>
  <si>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</si>
  <si>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</si>
  <si>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</si>
  <si>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</si>
  <si>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</si>
  <si>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</si>
  <si>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r>
      <t xml:space="preserve">         填表人： 里長</t>
    </r>
    <r>
      <rPr>
        <u val="single"/>
        <sz val="12"/>
        <rFont val="新細明體"/>
        <family val="1"/>
      </rPr>
      <t xml:space="preserve">           　                     </t>
    </r>
    <r>
      <rPr>
        <sz val="12"/>
        <rFont val="新細明體"/>
        <family val="1"/>
      </rPr>
      <t xml:space="preserve"> </t>
    </r>
    <r>
      <rPr>
        <sz val="12"/>
        <rFont val="新細明體"/>
        <family val="1"/>
      </rPr>
      <t xml:space="preserve">         里幹事</t>
    </r>
    <r>
      <rPr>
        <u val="single"/>
        <sz val="12"/>
        <rFont val="新細明體"/>
        <family val="1"/>
      </rPr>
      <t xml:space="preserve">       　　                 .</t>
    </r>
    <r>
      <rPr>
        <sz val="12"/>
        <rFont val="新細明體"/>
        <family val="1"/>
      </rPr>
      <t xml:space="preserve">                         </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</si>
  <si>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</si>
  <si>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</si>
  <si>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</si>
  <si>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</si>
  <si>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</si>
  <si>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</si>
  <si>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</si>
  <si>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t>總計</t>
  </si>
  <si>
    <r>
      <t xml:space="preserve">           </t>
    </r>
    <r>
      <rPr>
        <sz val="16"/>
        <rFont val="新細明體"/>
        <family val="1"/>
      </rPr>
      <t>臺北市</t>
    </r>
    <r>
      <rPr>
        <sz val="16"/>
        <rFont val="Times New Roman"/>
        <family val="1"/>
      </rPr>
      <t xml:space="preserve"> </t>
    </r>
    <r>
      <rPr>
        <sz val="16"/>
        <rFont val="新細明體"/>
        <family val="1"/>
      </rPr>
      <t>信義</t>
    </r>
    <r>
      <rPr>
        <sz val="16"/>
        <rFont val="Times New Roman"/>
        <family val="1"/>
      </rPr>
      <t xml:space="preserve"> </t>
    </r>
    <r>
      <rPr>
        <sz val="16"/>
        <rFont val="新細明體"/>
        <family val="1"/>
      </rPr>
      <t>區</t>
    </r>
    <r>
      <rPr>
        <u val="single"/>
        <sz val="16"/>
        <rFont val="Times New Roman"/>
        <family val="1"/>
      </rPr>
      <t xml:space="preserve">   </t>
    </r>
    <r>
      <rPr>
        <u val="single"/>
        <sz val="16"/>
        <rFont val="新細明體"/>
        <family val="1"/>
      </rPr>
      <t>敦厚</t>
    </r>
    <r>
      <rPr>
        <u val="single"/>
        <sz val="16"/>
        <rFont val="Times New Roman"/>
        <family val="1"/>
      </rPr>
      <t xml:space="preserve">  </t>
    </r>
    <r>
      <rPr>
        <sz val="16"/>
        <rFont val="新細明體"/>
        <family val="1"/>
      </rPr>
      <t>里</t>
    </r>
    <r>
      <rPr>
        <u val="single"/>
        <sz val="16"/>
        <rFont val="新細明體"/>
        <family val="1"/>
      </rPr>
      <t xml:space="preserve">  108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</si>
</sst>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0" fillId="0" borderId="0" applyFont="0" applyFill="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21">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9" fontId="0" fillId="0" borderId="11" xfId="0" applyNumberFormat="1" applyFont="1" applyBorder="1" applyAlignment="1">
      <alignment/>
    </xf>
    <xf numFmtId="186" fontId="0" fillId="0" borderId="11" xfId="33" applyNumberFormat="1" applyFont="1" applyBorder="1" applyAlignment="1">
      <alignment wrapText="1"/>
    </xf>
    <xf numFmtId="186" fontId="0" fillId="0" borderId="11" xfId="33" applyNumberFormat="1" applyFont="1" applyBorder="1" applyAlignment="1">
      <alignment/>
    </xf>
    <xf numFmtId="186" fontId="0" fillId="0" borderId="10"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90" zoomScaleNormal="75" zoomScaleSheetLayoutView="90" zoomScalePageLayoutView="0" workbookViewId="0" topLeftCell="A1">
      <selection activeCell="A12" sqref="A12:O12"/>
    </sheetView>
  </sheetViews>
  <sheetFormatPr defaultColWidth="6.625" defaultRowHeight="16.5"/>
  <cols>
    <col min="1" max="1" width="8.125" style="0" customWidth="1"/>
    <col min="2" max="15" width="10.625" style="0" customWidth="1"/>
  </cols>
  <sheetData>
    <row r="1" spans="1:15" s="2" customFormat="1" ht="29.25" customHeight="1">
      <c r="A1" s="14" t="s">
        <v>23</v>
      </c>
      <c r="B1" s="14"/>
      <c r="C1" s="14"/>
      <c r="D1" s="14"/>
      <c r="E1" s="14"/>
      <c r="F1" s="14"/>
      <c r="G1" s="14"/>
      <c r="H1" s="14"/>
      <c r="I1" s="14"/>
      <c r="J1" s="14"/>
      <c r="K1" s="14"/>
      <c r="L1" s="14"/>
      <c r="M1" s="14"/>
      <c r="N1" s="14"/>
      <c r="O1" s="14"/>
    </row>
    <row r="2" spans="1:15" s="2" customFormat="1" ht="29.25" customHeight="1">
      <c r="A2" s="15"/>
      <c r="B2" s="15"/>
      <c r="C2" s="15"/>
      <c r="D2" s="15"/>
      <c r="E2" s="15"/>
      <c r="F2" s="15"/>
      <c r="G2" s="15"/>
      <c r="H2" s="15"/>
      <c r="I2" s="15"/>
      <c r="J2" s="15"/>
      <c r="K2" s="15"/>
      <c r="L2" s="15"/>
      <c r="M2" s="15"/>
      <c r="N2" s="15"/>
      <c r="O2" s="15"/>
    </row>
    <row r="3" spans="1:15" ht="240.75" customHeight="1">
      <c r="A3" s="3" t="s">
        <v>0</v>
      </c>
      <c r="B3" s="7" t="s">
        <v>7</v>
      </c>
      <c r="C3" s="7" t="s">
        <v>15</v>
      </c>
      <c r="D3" s="7" t="s">
        <v>8</v>
      </c>
      <c r="E3" s="7" t="s">
        <v>9</v>
      </c>
      <c r="F3" s="9" t="s">
        <v>18</v>
      </c>
      <c r="G3" s="7" t="s">
        <v>10</v>
      </c>
      <c r="H3" s="7" t="s">
        <v>11</v>
      </c>
      <c r="I3" s="7" t="s">
        <v>19</v>
      </c>
      <c r="J3" s="7" t="s">
        <v>20</v>
      </c>
      <c r="K3" s="7" t="s">
        <v>21</v>
      </c>
      <c r="L3" s="6" t="s">
        <v>12</v>
      </c>
      <c r="M3" s="7" t="s">
        <v>17</v>
      </c>
      <c r="N3" s="7" t="s">
        <v>16</v>
      </c>
      <c r="O3" s="8" t="s">
        <v>1</v>
      </c>
    </row>
    <row r="4" spans="1:15" ht="39.75" customHeight="1">
      <c r="A4" s="4" t="s">
        <v>2</v>
      </c>
      <c r="B4" s="11">
        <v>0</v>
      </c>
      <c r="C4" s="11">
        <v>0</v>
      </c>
      <c r="D4" s="11">
        <v>71077</v>
      </c>
      <c r="E4" s="11">
        <v>0</v>
      </c>
      <c r="F4" s="11">
        <v>42200</v>
      </c>
      <c r="G4" s="11">
        <v>0</v>
      </c>
      <c r="H4" s="11">
        <v>0</v>
      </c>
      <c r="I4" s="11">
        <v>6603</v>
      </c>
      <c r="J4" s="11">
        <v>0</v>
      </c>
      <c r="K4" s="11">
        <v>73050</v>
      </c>
      <c r="L4" s="12">
        <v>47651</v>
      </c>
      <c r="M4" s="11">
        <v>57374</v>
      </c>
      <c r="N4" s="11">
        <v>0</v>
      </c>
      <c r="O4" s="13">
        <f>SUM(B4:N4)</f>
        <v>297955</v>
      </c>
    </row>
    <row r="5" spans="1:15" ht="39.75" customHeight="1">
      <c r="A5" s="4" t="s">
        <v>3</v>
      </c>
      <c r="B5" s="11">
        <v>0</v>
      </c>
      <c r="C5" s="11">
        <f aca="true" t="shared" si="0" ref="C5:N5">C4</f>
        <v>0</v>
      </c>
      <c r="D5" s="11">
        <f t="shared" si="0"/>
        <v>71077</v>
      </c>
      <c r="E5" s="11">
        <f t="shared" si="0"/>
        <v>0</v>
      </c>
      <c r="F5" s="11">
        <f t="shared" si="0"/>
        <v>42200</v>
      </c>
      <c r="G5" s="11">
        <f t="shared" si="0"/>
        <v>0</v>
      </c>
      <c r="H5" s="11">
        <f t="shared" si="0"/>
        <v>0</v>
      </c>
      <c r="I5" s="11">
        <f t="shared" si="0"/>
        <v>6603</v>
      </c>
      <c r="J5" s="11">
        <f t="shared" si="0"/>
        <v>0</v>
      </c>
      <c r="K5" s="11">
        <f t="shared" si="0"/>
        <v>73050</v>
      </c>
      <c r="L5" s="11">
        <f t="shared" si="0"/>
        <v>47651</v>
      </c>
      <c r="M5" s="11">
        <f t="shared" si="0"/>
        <v>57374</v>
      </c>
      <c r="N5" s="11">
        <f t="shared" si="0"/>
        <v>0</v>
      </c>
      <c r="O5" s="13">
        <f>SUM(B5:N5)</f>
        <v>297955</v>
      </c>
    </row>
    <row r="6" spans="1:15" ht="39.75" customHeight="1">
      <c r="A6" s="4" t="s">
        <v>4</v>
      </c>
      <c r="B6" s="11">
        <f>B4-B5</f>
        <v>0</v>
      </c>
      <c r="C6" s="11">
        <f>C4-C5</f>
        <v>0</v>
      </c>
      <c r="D6" s="11">
        <f>D4-D5</f>
        <v>0</v>
      </c>
      <c r="E6" s="11">
        <f aca="true" t="shared" si="1" ref="E6:J6">E4-E5</f>
        <v>0</v>
      </c>
      <c r="F6" s="11">
        <f t="shared" si="1"/>
        <v>0</v>
      </c>
      <c r="G6" s="11">
        <f t="shared" si="1"/>
        <v>0</v>
      </c>
      <c r="H6" s="11">
        <f t="shared" si="1"/>
        <v>0</v>
      </c>
      <c r="I6" s="11">
        <f t="shared" si="1"/>
        <v>0</v>
      </c>
      <c r="J6" s="11">
        <f t="shared" si="1"/>
        <v>0</v>
      </c>
      <c r="K6" s="11">
        <f>K4-K5</f>
        <v>0</v>
      </c>
      <c r="L6" s="11">
        <f>L4-L5</f>
        <v>0</v>
      </c>
      <c r="M6" s="11">
        <f>M4-M5</f>
        <v>0</v>
      </c>
      <c r="N6" s="11">
        <f>N4-N5</f>
        <v>0</v>
      </c>
      <c r="O6" s="13">
        <f>SUM(B6:N6)</f>
        <v>0</v>
      </c>
    </row>
    <row r="7" spans="1:15" ht="39.75" customHeight="1">
      <c r="A7" s="4" t="s">
        <v>6</v>
      </c>
      <c r="B7" s="10" t="e">
        <f aca="true" t="shared" si="2" ref="B7:N7">B5/B4</f>
        <v>#DIV/0!</v>
      </c>
      <c r="C7" s="10" t="e">
        <f t="shared" si="2"/>
        <v>#DIV/0!</v>
      </c>
      <c r="D7" s="10">
        <f t="shared" si="2"/>
        <v>1</v>
      </c>
      <c r="E7" s="10" t="e">
        <f t="shared" si="2"/>
        <v>#DIV/0!</v>
      </c>
      <c r="F7" s="10">
        <f t="shared" si="2"/>
        <v>1</v>
      </c>
      <c r="G7" s="10" t="e">
        <f t="shared" si="2"/>
        <v>#DIV/0!</v>
      </c>
      <c r="H7" s="10" t="e">
        <f t="shared" si="2"/>
        <v>#DIV/0!</v>
      </c>
      <c r="I7" s="10">
        <f t="shared" si="2"/>
        <v>1</v>
      </c>
      <c r="J7" s="10" t="e">
        <f t="shared" si="2"/>
        <v>#DIV/0!</v>
      </c>
      <c r="K7" s="10">
        <f t="shared" si="2"/>
        <v>1</v>
      </c>
      <c r="L7" s="10">
        <f t="shared" si="2"/>
        <v>1</v>
      </c>
      <c r="M7" s="10">
        <f t="shared" si="2"/>
        <v>1</v>
      </c>
      <c r="N7" s="10" t="e">
        <f t="shared" si="2"/>
        <v>#DIV/0!</v>
      </c>
      <c r="O7" s="13" t="e">
        <f>SUM(B7:N7)</f>
        <v>#DIV/0!</v>
      </c>
    </row>
    <row r="8" spans="1:15" s="5" customFormat="1" ht="16.5">
      <c r="A8" s="19"/>
      <c r="B8" s="19"/>
      <c r="C8" s="19"/>
      <c r="D8" s="19"/>
      <c r="E8" s="19"/>
      <c r="F8" s="19"/>
      <c r="G8" s="19"/>
      <c r="H8" s="19"/>
      <c r="I8" s="19"/>
      <c r="J8" s="19"/>
      <c r="K8" s="19"/>
      <c r="L8" s="19"/>
      <c r="M8" s="19"/>
      <c r="N8" s="19"/>
      <c r="O8" s="19"/>
    </row>
    <row r="9" spans="1:15" s="1" customFormat="1" ht="16.5">
      <c r="A9" s="20" t="s">
        <v>5</v>
      </c>
      <c r="B9" s="20"/>
      <c r="C9" s="20"/>
      <c r="D9" s="20"/>
      <c r="E9" s="20"/>
      <c r="F9" s="20"/>
      <c r="G9" s="20"/>
      <c r="H9" s="20"/>
      <c r="I9" s="20"/>
      <c r="J9" s="20"/>
      <c r="K9" s="20"/>
      <c r="L9" s="20"/>
      <c r="M9" s="20"/>
      <c r="N9" s="20"/>
      <c r="O9" s="20"/>
    </row>
    <row r="10" spans="1:15" ht="16.5">
      <c r="A10" s="17" t="s">
        <v>13</v>
      </c>
      <c r="B10" s="18"/>
      <c r="C10" s="18"/>
      <c r="D10" s="18"/>
      <c r="E10" s="18"/>
      <c r="F10" s="18"/>
      <c r="G10" s="18"/>
      <c r="H10" s="18"/>
      <c r="I10" s="18"/>
      <c r="J10" s="18"/>
      <c r="K10" s="18"/>
      <c r="L10" s="18"/>
      <c r="M10" s="18"/>
      <c r="N10" s="18"/>
      <c r="O10" s="18"/>
    </row>
    <row r="12" spans="1:15" ht="31.5" customHeight="1">
      <c r="A12" s="16" t="s">
        <v>14</v>
      </c>
      <c r="B12" s="16"/>
      <c r="C12" s="16"/>
      <c r="D12" s="16"/>
      <c r="E12" s="16"/>
      <c r="F12" s="16"/>
      <c r="G12" s="16"/>
      <c r="H12" s="16"/>
      <c r="I12" s="16"/>
      <c r="J12" s="16"/>
      <c r="K12" s="16"/>
      <c r="L12" s="16"/>
      <c r="M12" s="16"/>
      <c r="N12" s="16"/>
      <c r="O12" s="16"/>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F3:M16"/>
  <sheetViews>
    <sheetView zoomScalePageLayoutView="0" workbookViewId="0" topLeftCell="A1">
      <selection activeCell="M12" sqref="M12"/>
    </sheetView>
  </sheetViews>
  <sheetFormatPr defaultColWidth="9.00390625" defaultRowHeight="16.5"/>
  <sheetData>
    <row r="3" spans="6:13" ht="16.5">
      <c r="F3">
        <v>1</v>
      </c>
      <c r="M3" t="s">
        <v>22</v>
      </c>
    </row>
    <row r="4" ht="16.5">
      <c r="F4">
        <v>2</v>
      </c>
    </row>
    <row r="5" spans="6:13" ht="16.5">
      <c r="F5">
        <v>3</v>
      </c>
      <c r="G5">
        <v>42100</v>
      </c>
      <c r="H5">
        <v>1607</v>
      </c>
      <c r="I5">
        <v>60000</v>
      </c>
      <c r="J5">
        <v>450</v>
      </c>
      <c r="K5">
        <v>7242</v>
      </c>
      <c r="M5">
        <f>SUM(G5:L5)</f>
        <v>111399</v>
      </c>
    </row>
    <row r="6" spans="6:13" ht="16.5">
      <c r="F6">
        <v>4</v>
      </c>
      <c r="M6">
        <f aca="true" t="shared" si="0" ref="M6:M14">SUM(G6:L6)</f>
        <v>0</v>
      </c>
    </row>
    <row r="7" spans="6:13" ht="16.5">
      <c r="F7">
        <v>5</v>
      </c>
      <c r="G7">
        <v>9000</v>
      </c>
      <c r="M7">
        <f t="shared" si="0"/>
        <v>9000</v>
      </c>
    </row>
    <row r="8" spans="6:13" ht="16.5">
      <c r="F8">
        <v>6</v>
      </c>
      <c r="M8">
        <f t="shared" si="0"/>
        <v>0</v>
      </c>
    </row>
    <row r="9" spans="6:13" ht="16.5">
      <c r="F9">
        <v>7</v>
      </c>
      <c r="M9">
        <f t="shared" si="0"/>
        <v>0</v>
      </c>
    </row>
    <row r="10" spans="6:13" ht="16.5">
      <c r="F10">
        <v>8</v>
      </c>
      <c r="G10">
        <v>2094</v>
      </c>
      <c r="H10">
        <v>1396</v>
      </c>
      <c r="M10">
        <f t="shared" si="0"/>
        <v>3490</v>
      </c>
    </row>
    <row r="11" spans="6:13" ht="16.5">
      <c r="F11">
        <v>9</v>
      </c>
      <c r="M11">
        <f t="shared" si="0"/>
        <v>0</v>
      </c>
    </row>
    <row r="12" spans="6:13" ht="16.5">
      <c r="F12">
        <v>10</v>
      </c>
      <c r="G12">
        <v>3000</v>
      </c>
      <c r="H12">
        <v>16800</v>
      </c>
      <c r="I12">
        <v>32500</v>
      </c>
      <c r="J12">
        <v>28200</v>
      </c>
      <c r="K12">
        <v>3000</v>
      </c>
      <c r="L12">
        <v>35900</v>
      </c>
      <c r="M12">
        <f t="shared" si="0"/>
        <v>119400</v>
      </c>
    </row>
    <row r="13" spans="6:13" ht="16.5">
      <c r="F13">
        <v>11</v>
      </c>
      <c r="M13">
        <f t="shared" si="0"/>
        <v>0</v>
      </c>
    </row>
    <row r="14" spans="6:13" ht="16.5">
      <c r="F14">
        <v>12</v>
      </c>
      <c r="G14">
        <v>27000</v>
      </c>
      <c r="H14">
        <v>28977</v>
      </c>
      <c r="M14">
        <f t="shared" si="0"/>
        <v>55977</v>
      </c>
    </row>
    <row r="16" ht="16.5">
      <c r="M16">
        <f>SUM(M5:M14)</f>
        <v>299266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江世安</cp:lastModifiedBy>
  <cp:lastPrinted>2020-01-03T08:56:51Z</cp:lastPrinted>
  <dcterms:created xsi:type="dcterms:W3CDTF">1999-09-16T05:55:05Z</dcterms:created>
  <dcterms:modified xsi:type="dcterms:W3CDTF">2020-01-03T08:59:45Z</dcterms:modified>
  <cp:category/>
  <cp:version/>
  <cp:contentType/>
  <cp:contentStatus/>
</cp:coreProperties>
</file>