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2120" windowHeight="8940" activeTab="0"/>
  </bookViews>
  <sheets>
    <sheet name="德安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<sst xmlns="http://schemas.openxmlformats.org/spreadsheetml/2006/main" count="37" uniqueCount="34">
  <si>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</si>
  <si>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</si>
  <si>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</si>
  <si>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</si>
  <si>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</si>
  <si>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</si>
  <si>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</si>
  <si>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</si>
  <si>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</si>
  <si>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主任委員</t>
  </si>
  <si>
    <t>會計</t>
  </si>
  <si>
    <t>編列數</t>
  </si>
  <si>
    <t>001</t>
  </si>
  <si>
    <t>德安里</t>
  </si>
  <si>
    <t>里民自強活動</t>
  </si>
  <si>
    <t>場</t>
  </si>
  <si>
    <t>式</t>
  </si>
  <si>
    <t>促進里民情誼交流</t>
  </si>
  <si>
    <t>防火巷水溝清理及消毒工程</t>
  </si>
  <si>
    <t>經常門編列數</t>
  </si>
  <si>
    <t>資本門編列數</t>
  </si>
  <si>
    <t>增進為民服務效益</t>
  </si>
  <si>
    <t>維護里內環境衛生</t>
  </si>
  <si>
    <t>場</t>
  </si>
  <si>
    <t>臺北市殯葬管理處第二殯儀館回饋地方經費管理委員會</t>
  </si>
  <si>
    <t>式</t>
  </si>
  <si>
    <t>綠美化工程</t>
  </si>
  <si>
    <t>提供里民優質休憩環境及增進里民健康</t>
  </si>
  <si>
    <t>志義工慰勞餐會</t>
  </si>
  <si>
    <t>節慶活動</t>
  </si>
  <si>
    <t>製表 何西就</t>
  </si>
  <si>
    <t>電子字幕機維修</t>
  </si>
  <si>
    <t>＜大安區、文山區、信義區＞106年度回饋經費使用計畫表</t>
  </si>
  <si>
    <t>台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</si>
</sst>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&quot;$&quot;#,##0;[Red]&quot;$&quot;#,##0"/>
    <numFmt numFmtId="178" formatCode="&quot;$&quot;#,##0.0;[Red]&quot;$&quot;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name val="標楷體"/>
      <family val="4"/>
    </font>
    <font>
      <sz val="14"/>
      <color indexed="9"/>
      <name val="標楷體"/>
      <family val="4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0" fontId="1" fillId="0" borderId="12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7" fontId="5" fillId="0" borderId="11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/>
    </xf>
    <xf numFmtId="6" fontId="5" fillId="0" borderId="15" xfId="0" applyNumberFormat="1" applyFont="1" applyBorder="1" applyAlignment="1">
      <alignment vertical="center"/>
    </xf>
    <xf numFmtId="177" fontId="5" fillId="0" borderId="14" xfId="45" applyNumberFormat="1" applyFont="1" applyFill="1" applyBorder="1" applyAlignment="1" applyProtection="1">
      <alignment horizontal="center" vertical="center" wrapText="1"/>
      <protection/>
    </xf>
    <xf numFmtId="9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176" fontId="5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6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176" fontId="5" fillId="0" borderId="22" xfId="0" applyNumberFormat="1" applyFont="1" applyBorder="1" applyAlignment="1">
      <alignment horizontal="right" vertical="center" wrapText="1"/>
    </xf>
    <xf numFmtId="177" fontId="8" fillId="0" borderId="22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 wrapText="1"/>
    </xf>
    <xf numFmtId="177" fontId="5" fillId="0" borderId="1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6" fontId="5" fillId="0" borderId="11" xfId="0" applyNumberFormat="1" applyFont="1" applyBorder="1" applyAlignment="1">
      <alignment vertical="center"/>
    </xf>
    <xf numFmtId="9" fontId="5" fillId="0" borderId="11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5" zoomScaleNormal="75" zoomScalePageLayoutView="0" workbookViewId="0" topLeftCell="A1">
      <selection activeCell="G11" sqref="G11"/>
    </sheetView>
  </sheetViews>
  <sheetFormatPr defaultColWidth="9.00390625" defaultRowHeight="16.5"/>
  <cols>
    <col min="1" max="2" width="15.625" style="0" customWidth="1"/>
    <col min="3" max="3" width="28.625" style="0" customWidth="1"/>
    <col min="4" max="5" width="6.625" style="0" customWidth="1"/>
    <col min="6" max="7" width="12.625" style="0" customWidth="1"/>
    <col min="8" max="8" width="49.625" style="0" customWidth="1"/>
  </cols>
  <sheetData>
    <row r="1" spans="1:8" ht="19.5" customHeight="1">
      <c r="A1" s="43" t="s">
        <v>24</v>
      </c>
      <c r="B1" s="44"/>
      <c r="C1" s="44"/>
      <c r="D1" s="44"/>
      <c r="E1" s="44"/>
      <c r="F1" s="44"/>
      <c r="G1" s="44"/>
      <c r="H1" s="45"/>
    </row>
    <row r="2" spans="1:8" ht="19.5" customHeight="1">
      <c r="A2" s="46" t="s">
        <v>32</v>
      </c>
      <c r="B2" s="47"/>
      <c r="C2" s="47"/>
      <c r="D2" s="47"/>
      <c r="E2" s="47"/>
      <c r="F2" s="47"/>
      <c r="G2" s="47"/>
      <c r="H2" s="48"/>
    </row>
    <row r="3" spans="1:8" ht="19.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4" t="s">
        <v>5</v>
      </c>
      <c r="G3" s="4" t="s">
        <v>6</v>
      </c>
      <c r="H3" s="5" t="s">
        <v>7</v>
      </c>
    </row>
    <row r="4" spans="1:8" ht="19.5" customHeight="1">
      <c r="A4" s="6" t="s">
        <v>8</v>
      </c>
      <c r="B4" s="7" t="s">
        <v>19</v>
      </c>
      <c r="C4" s="7" t="s">
        <v>14</v>
      </c>
      <c r="D4" s="12" t="s">
        <v>15</v>
      </c>
      <c r="E4" s="13">
        <v>1</v>
      </c>
      <c r="F4" s="14">
        <v>40000</v>
      </c>
      <c r="G4" s="15">
        <f>SUM(E4*F4)</f>
        <v>40000</v>
      </c>
      <c r="H4" s="8" t="s">
        <v>17</v>
      </c>
    </row>
    <row r="5" spans="1:8" ht="19.5" customHeight="1">
      <c r="A5" s="9" t="s">
        <v>12</v>
      </c>
      <c r="B5" s="39">
        <f>SUM(G4:G11)</f>
        <v>118728</v>
      </c>
      <c r="C5" s="38" t="s">
        <v>29</v>
      </c>
      <c r="D5" s="12" t="s">
        <v>23</v>
      </c>
      <c r="E5" s="13">
        <v>1</v>
      </c>
      <c r="F5" s="14">
        <v>36728</v>
      </c>
      <c r="G5" s="15">
        <v>36728</v>
      </c>
      <c r="H5" s="8" t="s">
        <v>17</v>
      </c>
    </row>
    <row r="6" spans="1:8" ht="19.5" customHeight="1">
      <c r="A6" s="10" t="s">
        <v>13</v>
      </c>
      <c r="B6" s="40">
        <f>B5/A10</f>
        <v>0.5620020922185563</v>
      </c>
      <c r="C6" s="7" t="s">
        <v>28</v>
      </c>
      <c r="D6" s="12" t="s">
        <v>15</v>
      </c>
      <c r="E6" s="13">
        <v>1</v>
      </c>
      <c r="F6" s="14">
        <v>17000</v>
      </c>
      <c r="G6" s="15">
        <f>SUM(E6*F6)</f>
        <v>17000</v>
      </c>
      <c r="H6" s="8" t="s">
        <v>21</v>
      </c>
    </row>
    <row r="7" spans="1:8" ht="19.5" customHeight="1">
      <c r="A7" s="18">
        <v>211259</v>
      </c>
      <c r="B7" s="41"/>
      <c r="C7" s="7" t="s">
        <v>31</v>
      </c>
      <c r="D7" s="12" t="s">
        <v>33</v>
      </c>
      <c r="E7" s="13">
        <v>2</v>
      </c>
      <c r="F7" s="14">
        <v>12500</v>
      </c>
      <c r="G7" s="15">
        <v>25000</v>
      </c>
      <c r="H7" s="8" t="s">
        <v>21</v>
      </c>
    </row>
    <row r="8" spans="1:8" ht="19.5" customHeight="1">
      <c r="A8" s="18"/>
      <c r="B8" s="7"/>
      <c r="C8" s="7"/>
      <c r="D8" s="12"/>
      <c r="E8" s="13"/>
      <c r="F8" s="14"/>
      <c r="G8" s="15"/>
      <c r="H8" s="8"/>
    </row>
    <row r="9" spans="1:8" ht="19.5" customHeight="1">
      <c r="A9" s="18" t="s">
        <v>11</v>
      </c>
      <c r="B9" s="7"/>
      <c r="C9" s="7"/>
      <c r="D9" s="12"/>
      <c r="E9" s="13"/>
      <c r="F9" s="14"/>
      <c r="G9" s="15"/>
      <c r="H9" s="8"/>
    </row>
    <row r="10" spans="1:8" ht="19.5" customHeight="1">
      <c r="A10" s="18">
        <v>211259</v>
      </c>
      <c r="B10" s="7"/>
      <c r="C10" s="7"/>
      <c r="D10" s="12"/>
      <c r="E10" s="13"/>
      <c r="F10" s="14"/>
      <c r="G10" s="15"/>
      <c r="H10" s="8"/>
    </row>
    <row r="11" spans="1:8" ht="19.5" customHeight="1">
      <c r="A11" s="16"/>
      <c r="B11" s="7"/>
      <c r="C11" s="7"/>
      <c r="D11" s="12"/>
      <c r="E11" s="13"/>
      <c r="F11" s="14"/>
      <c r="G11" s="15"/>
      <c r="H11" s="8"/>
    </row>
    <row r="12" spans="1:8" ht="19.5" customHeight="1">
      <c r="A12" s="16"/>
      <c r="B12" s="7"/>
      <c r="C12" s="7"/>
      <c r="D12" s="12"/>
      <c r="E12" s="13"/>
      <c r="F12" s="14"/>
      <c r="G12" s="15"/>
      <c r="H12" s="8"/>
    </row>
    <row r="13" spans="1:8" ht="19.5" customHeight="1" thickBot="1">
      <c r="A13" s="16"/>
      <c r="B13" s="20"/>
      <c r="C13" s="20"/>
      <c r="D13" s="21"/>
      <c r="E13" s="22"/>
      <c r="F13" s="23"/>
      <c r="G13" s="42"/>
      <c r="H13" s="24"/>
    </row>
    <row r="14" spans="1:8" ht="19.5" customHeight="1" thickTop="1">
      <c r="A14" s="16"/>
      <c r="B14" s="25" t="s">
        <v>20</v>
      </c>
      <c r="C14" s="7" t="s">
        <v>26</v>
      </c>
      <c r="D14" s="12" t="s">
        <v>25</v>
      </c>
      <c r="E14" s="13">
        <v>1</v>
      </c>
      <c r="F14" s="14">
        <v>38000</v>
      </c>
      <c r="G14" s="26">
        <f>SUM(E14*F14)</f>
        <v>38000</v>
      </c>
      <c r="H14" s="8" t="s">
        <v>27</v>
      </c>
    </row>
    <row r="15" spans="1:8" ht="19.5" customHeight="1">
      <c r="A15" s="16"/>
      <c r="B15" s="37">
        <f>G14+G15+G16</f>
        <v>92531</v>
      </c>
      <c r="C15" s="27" t="s">
        <v>18</v>
      </c>
      <c r="D15" s="12" t="s">
        <v>16</v>
      </c>
      <c r="E15" s="13">
        <v>1</v>
      </c>
      <c r="F15" s="14">
        <v>54531</v>
      </c>
      <c r="G15" s="15">
        <f>SUM(E15*F15)</f>
        <v>54531</v>
      </c>
      <c r="H15" s="8" t="s">
        <v>22</v>
      </c>
    </row>
    <row r="16" spans="1:8" ht="19.5" customHeight="1">
      <c r="A16" s="16"/>
      <c r="B16" s="19">
        <f>B15/A10</f>
        <v>0.43799790778144365</v>
      </c>
      <c r="C16" s="7"/>
      <c r="D16" s="12"/>
      <c r="E16" s="13"/>
      <c r="F16" s="14"/>
      <c r="G16" s="15"/>
      <c r="H16" s="8"/>
    </row>
    <row r="17" spans="1:8" ht="19.5" customHeight="1">
      <c r="A17" s="16"/>
      <c r="B17" s="17"/>
      <c r="C17" s="7"/>
      <c r="D17" s="12"/>
      <c r="E17" s="13"/>
      <c r="F17" s="14"/>
      <c r="G17" s="15"/>
      <c r="H17" s="8"/>
    </row>
    <row r="18" spans="1:8" ht="19.5" customHeight="1">
      <c r="A18" s="16"/>
      <c r="B18" s="19"/>
      <c r="C18" s="27"/>
      <c r="D18" s="12"/>
      <c r="E18" s="13"/>
      <c r="F18" s="14"/>
      <c r="G18" s="15"/>
      <c r="H18" s="8"/>
    </row>
    <row r="19" spans="1:8" ht="19.5" customHeight="1">
      <c r="A19" s="16"/>
      <c r="B19" s="28"/>
      <c r="C19" s="7"/>
      <c r="D19" s="12"/>
      <c r="E19" s="13"/>
      <c r="F19" s="14"/>
      <c r="G19" s="15"/>
      <c r="H19" s="8"/>
    </row>
    <row r="20" spans="1:8" ht="19.5" customHeight="1">
      <c r="A20" s="16"/>
      <c r="B20" s="11"/>
      <c r="C20" s="7"/>
      <c r="D20" s="12"/>
      <c r="E20" s="13"/>
      <c r="F20" s="14"/>
      <c r="G20" s="15"/>
      <c r="H20" s="8"/>
    </row>
    <row r="21" spans="1:8" ht="19.5" customHeight="1">
      <c r="A21" s="16"/>
      <c r="B21" s="11"/>
      <c r="C21" s="7"/>
      <c r="D21" s="12"/>
      <c r="E21" s="13"/>
      <c r="F21" s="14"/>
      <c r="G21" s="15"/>
      <c r="H21" s="8"/>
    </row>
    <row r="22" spans="1:8" ht="19.5" customHeight="1">
      <c r="A22" s="16"/>
      <c r="B22" s="11"/>
      <c r="C22" s="7"/>
      <c r="D22" s="12"/>
      <c r="E22" s="13"/>
      <c r="F22" s="14"/>
      <c r="G22" s="15"/>
      <c r="H22" s="8"/>
    </row>
    <row r="23" spans="1:8" ht="19.5" customHeight="1">
      <c r="A23" s="16"/>
      <c r="B23" s="11"/>
      <c r="C23" s="7"/>
      <c r="D23" s="12"/>
      <c r="E23" s="13"/>
      <c r="F23" s="14"/>
      <c r="G23" s="15"/>
      <c r="H23" s="8"/>
    </row>
    <row r="24" spans="1:8" ht="19.5" customHeight="1">
      <c r="A24" s="16"/>
      <c r="B24" s="11"/>
      <c r="C24" s="7"/>
      <c r="D24" s="12"/>
      <c r="E24" s="13"/>
      <c r="F24" s="14"/>
      <c r="G24" s="15"/>
      <c r="H24" s="8"/>
    </row>
    <row r="25" spans="1:8" ht="19.5" customHeight="1" thickBot="1">
      <c r="A25" s="29"/>
      <c r="B25" s="30"/>
      <c r="C25" s="31"/>
      <c r="D25" s="32"/>
      <c r="E25" s="33"/>
      <c r="F25" s="34"/>
      <c r="G25" s="35">
        <f>SUM(G7:G24)</f>
        <v>117531</v>
      </c>
      <c r="H25" s="36"/>
    </row>
    <row r="26" spans="1:8" ht="19.5" customHeight="1">
      <c r="A26" s="3" t="s">
        <v>9</v>
      </c>
      <c r="B26" s="3"/>
      <c r="C26" s="3"/>
      <c r="D26" s="3" t="s">
        <v>10</v>
      </c>
      <c r="E26" s="3"/>
      <c r="F26" s="3"/>
      <c r="G26" s="3"/>
      <c r="H26" s="3" t="s">
        <v>30</v>
      </c>
    </row>
  </sheetData>
  <sheetProtection/>
  <mergeCells count="2">
    <mergeCell ref="A1:H1"/>
    <mergeCell ref="A2:H2"/>
  </mergeCells>
  <printOptions horizontalCentered="1" vertic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吳彥昇</cp:lastModifiedBy>
  <cp:lastPrinted>2017-02-14T05:33:53Z</cp:lastPrinted>
  <dcterms:created xsi:type="dcterms:W3CDTF">2006-03-02T02:15:48Z</dcterms:created>
  <dcterms:modified xsi:type="dcterms:W3CDTF">2017-02-15T02:36:57Z</dcterms:modified>
  <cp:category/>
  <cp:version/>
  <cp:contentType/>
  <cp:contentStatus/>
</cp:coreProperties>
</file>