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55" activeTab="0"/>
  </bookViews>
  <sheets>
    <sheet name="改版範例" sheetId="1" r:id="rId1"/>
    <sheet name="Sheet1" sheetId="2" r:id="rId2"/>
  </sheets>
  <definedNames>
    <definedName name="_xlnm.Print_Area" localSheetId="0">'改版範例'!$A$1:$H$22</definedName>
  </definedNames>
  <calcPr fullCalcOnLoad="1"/>
</workbook>
</file>

<file path=xl/sharedStrings.xml><?xml version="1.0" encoding="utf-8"?>
<sst xmlns="http://schemas.openxmlformats.org/spreadsheetml/2006/main" count="94" uniqueCount="69">
  <si>
    <t>＜大安區、文山區、信義區＞100年度回饋經費使用計畫表</t>
  </si>
  <si>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</si>
  <si>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</si>
  <si>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</si>
  <si>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</si>
  <si>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</si>
  <si>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</si>
  <si>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</si>
  <si>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</si>
  <si>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 xml:space="preserve"> 臺北市立第二殯儀館回饋地方經費管理委員會</t>
  </si>
  <si>
    <t>預算數</t>
  </si>
  <si>
    <t>編列數</t>
  </si>
  <si>
    <t>經常門編列數</t>
  </si>
  <si>
    <t>資本門編列數</t>
  </si>
  <si>
    <t>編號</t>
  </si>
  <si>
    <t>里別</t>
  </si>
  <si>
    <t>注意事項：1.第2列請加入信義區   2.A欄編號及里別請自行更改   3.取消B欄經常門預算及資本門預算</t>
  </si>
  <si>
    <t xml:space="preserve">          4.G欄中無預算數$0請自行刪除。  謝謝大家</t>
  </si>
  <si>
    <t>全安里</t>
  </si>
  <si>
    <t>035</t>
  </si>
  <si>
    <t>主任委員</t>
  </si>
  <si>
    <t>會計</t>
  </si>
  <si>
    <t>製表：林麗珠</t>
  </si>
  <si>
    <t>式</t>
  </si>
  <si>
    <t>元宵節燈籠</t>
  </si>
  <si>
    <t>個</t>
  </si>
  <si>
    <t>配合元宵節發送里民</t>
  </si>
  <si>
    <t>里民活動場所網路費</t>
  </si>
  <si>
    <t>式</t>
  </si>
  <si>
    <t>本</t>
  </si>
  <si>
    <t>充分發揮為民服務效能</t>
  </si>
  <si>
    <t>重陽敬老禮品</t>
  </si>
  <si>
    <t>維護社區治安</t>
  </si>
  <si>
    <t>慰勞志義工餐會</t>
  </si>
  <si>
    <t>慰勞志義工辛勞</t>
  </si>
  <si>
    <t>包</t>
  </si>
  <si>
    <t>場</t>
  </si>
  <si>
    <t>配合重陽節致贈長者禮品</t>
  </si>
  <si>
    <t xml:space="preserve"> 臺北市殯葬管理處第二殯儀館回饋地方經費管理委員會             </t>
  </si>
  <si>
    <t>里民活動場所水電瓦斯費</t>
  </si>
  <si>
    <t>農民曆</t>
  </si>
  <si>
    <t>里民活動場所耗材雜支</t>
  </si>
  <si>
    <t>大安文山第四台</t>
  </si>
  <si>
    <t>年</t>
  </si>
  <si>
    <t>里民活動場所第四台費用</t>
  </si>
  <si>
    <t>里民活動場所網路費用</t>
  </si>
  <si>
    <t>里民活動場所公務用</t>
  </si>
  <si>
    <t>里民活動場所水電瓦斯費支出</t>
  </si>
  <si>
    <t>提升行政效能</t>
  </si>
  <si>
    <t>提升為民服務品質</t>
  </si>
  <si>
    <t>里內LED照明燈修建工程</t>
  </si>
  <si>
    <t>維護里民活動場所安全</t>
  </si>
  <si>
    <t>影印機維護維修</t>
  </si>
  <si>
    <t>電子字幕機維護維修</t>
  </si>
  <si>
    <t>里內各巷弄清潔消毒</t>
  </si>
  <si>
    <t>次</t>
  </si>
  <si>
    <t>維護里內環境衛生</t>
  </si>
  <si>
    <t>公園及防火巷綠美化</t>
  </si>
  <si>
    <t>維護社區環境美化</t>
  </si>
  <si>
    <t>確保里民活動場所合理空間使用</t>
  </si>
  <si>
    <t>備註</t>
  </si>
  <si>
    <t>原里民活動場所監視系統遷移工程</t>
  </si>
  <si>
    <t>新里民活動場所隔間工程</t>
  </si>
  <si>
    <t>原里民活動場所復原工程(鏡子拆除)</t>
  </si>
  <si>
    <t>恢復原里民活動場所原狀</t>
  </si>
  <si>
    <t>新里民活動場所水電瓦斯設施安裝工程</t>
  </si>
  <si>
    <t>式</t>
  </si>
  <si>
    <t>新里民活動場所冷氣遷移安裝工程</t>
  </si>
  <si>
    <r>
      <t xml:space="preserve">                ＜大安區、文山區、信義區＞</t>
    </r>
    <r>
      <rPr>
        <b/>
        <sz val="16"/>
        <color indexed="8"/>
        <rFont val="標楷體"/>
        <family val="4"/>
      </rPr>
      <t>108</t>
    </r>
    <r>
      <rPr>
        <b/>
        <sz val="16"/>
        <rFont val="標楷體"/>
        <family val="4"/>
      </rPr>
      <t xml:space="preserve">年度回饋經費使用計畫 (     變更後)         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</si>
</sst>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#,##0.0"/>
    <numFmt numFmtId="183" formatCode="&quot;$&quot;#,##0_);[Red]\(&quot;$&quot;#,##0\)"/>
    <numFmt numFmtId="184" formatCode="&quot;$&quot;#,##0"/>
    <numFmt numFmtId="185" formatCode="0;[Red]0"/>
  </numFmts>
  <fonts count="5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b/>
      <sz val="13.5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b/>
      <sz val="13"/>
      <color indexed="8"/>
      <name val="標楷體"/>
      <family val="4"/>
    </font>
    <font>
      <sz val="13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b/>
      <sz val="13"/>
      <color theme="1"/>
      <name val="標楷體"/>
      <family val="4"/>
    </font>
    <font>
      <sz val="13"/>
      <color theme="1"/>
      <name val="新細明體"/>
      <family val="1"/>
    </font>
    <font>
      <b/>
      <sz val="12"/>
      <color theme="1"/>
      <name val="標楷體"/>
      <family val="4"/>
    </font>
    <font>
      <b/>
      <sz val="11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6" fontId="4" fillId="0" borderId="15" xfId="0" applyNumberFormat="1" applyFont="1" applyBorder="1" applyAlignment="1">
      <alignment/>
    </xf>
    <xf numFmtId="6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1" fillId="0" borderId="13" xfId="0" applyFont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right" vertical="center"/>
    </xf>
    <xf numFmtId="176" fontId="52" fillId="0" borderId="11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49" fontId="51" fillId="0" borderId="13" xfId="0" applyNumberFormat="1" applyFont="1" applyBorder="1" applyAlignment="1">
      <alignment horizontal="center" vertical="center" wrapText="1"/>
    </xf>
    <xf numFmtId="6" fontId="51" fillId="33" borderId="15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9" fontId="51" fillId="0" borderId="15" xfId="0" applyNumberFormat="1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177" fontId="53" fillId="0" borderId="11" xfId="0" applyNumberFormat="1" applyFont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6" fontId="51" fillId="0" borderId="14" xfId="0" applyNumberFormat="1" applyFont="1" applyFill="1" applyBorder="1" applyAlignment="1">
      <alignment horizontal="center" vertical="center"/>
    </xf>
    <xf numFmtId="6" fontId="51" fillId="0" borderId="14" xfId="0" applyNumberFormat="1" applyFont="1" applyBorder="1" applyAlignment="1">
      <alignment horizontal="center" vertical="center" wrapText="1"/>
    </xf>
    <xf numFmtId="6" fontId="51" fillId="0" borderId="14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6" fontId="51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horizontal="right" vertical="center" wrapText="1"/>
    </xf>
    <xf numFmtId="176" fontId="52" fillId="0" borderId="11" xfId="0" applyNumberFormat="1" applyFont="1" applyBorder="1" applyAlignment="1">
      <alignment horizontal="right" vertical="center" wrapText="1"/>
    </xf>
    <xf numFmtId="6" fontId="51" fillId="34" borderId="15" xfId="0" applyNumberFormat="1" applyFont="1" applyFill="1" applyBorder="1" applyAlignment="1">
      <alignment vertical="center"/>
    </xf>
    <xf numFmtId="9" fontId="51" fillId="0" borderId="2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9" fontId="51" fillId="35" borderId="22" xfId="0" applyNumberFormat="1" applyFont="1" applyFill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2" fillId="0" borderId="22" xfId="0" applyFont="1" applyBorder="1" applyAlignment="1">
      <alignment horizontal="center" vertical="center" wrapText="1"/>
    </xf>
    <xf numFmtId="177" fontId="52" fillId="0" borderId="22" xfId="0" applyNumberFormat="1" applyFont="1" applyBorder="1" applyAlignment="1">
      <alignment horizontal="right" vertical="center"/>
    </xf>
    <xf numFmtId="176" fontId="52" fillId="0" borderId="22" xfId="0" applyNumberFormat="1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horizontal="left" vertical="center"/>
    </xf>
    <xf numFmtId="6" fontId="52" fillId="0" borderId="25" xfId="0" applyNumberFormat="1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 wrapText="1"/>
    </xf>
    <xf numFmtId="177" fontId="52" fillId="0" borderId="25" xfId="0" applyNumberFormat="1" applyFont="1" applyBorder="1" applyAlignment="1">
      <alignment horizontal="left" vertical="center" wrapText="1"/>
    </xf>
    <xf numFmtId="176" fontId="52" fillId="0" borderId="25" xfId="0" applyNumberFormat="1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6" sqref="H6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7.75390625" style="0" customWidth="1"/>
    <col min="4" max="4" width="7.125" style="0" customWidth="1"/>
    <col min="5" max="5" width="7.50390625" style="0" customWidth="1"/>
    <col min="6" max="6" width="9.875" style="0" customWidth="1"/>
    <col min="7" max="7" width="12.25390625" style="0" customWidth="1"/>
    <col min="8" max="8" width="40.50390625" style="0" customWidth="1"/>
  </cols>
  <sheetData>
    <row r="1" spans="1:8" ht="24.75" customHeight="1">
      <c r="A1" s="23" t="s">
        <v>38</v>
      </c>
      <c r="B1" s="24"/>
      <c r="C1" s="24"/>
      <c r="D1" s="24"/>
      <c r="E1" s="24"/>
      <c r="F1" s="24"/>
      <c r="G1" s="24"/>
      <c r="H1" s="25"/>
    </row>
    <row r="2" spans="1:8" ht="24.75" customHeight="1">
      <c r="A2" s="26" t="s">
        <v>68</v>
      </c>
      <c r="B2" s="27"/>
      <c r="C2" s="27"/>
      <c r="D2" s="27"/>
      <c r="E2" s="27"/>
      <c r="F2" s="27"/>
      <c r="G2" s="27"/>
      <c r="H2" s="28"/>
    </row>
    <row r="3" spans="1:8" ht="21" customHeight="1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6" t="s">
        <v>7</v>
      </c>
    </row>
    <row r="4" spans="1:8" ht="21" customHeight="1">
      <c r="A4" s="30" t="s">
        <v>15</v>
      </c>
      <c r="B4" s="31" t="s">
        <v>12</v>
      </c>
      <c r="C4" s="32" t="s">
        <v>24</v>
      </c>
      <c r="D4" s="33" t="s">
        <v>25</v>
      </c>
      <c r="E4" s="32">
        <v>400</v>
      </c>
      <c r="F4" s="34">
        <v>35</v>
      </c>
      <c r="G4" s="35">
        <f>SUM(E4*F4)</f>
        <v>14000</v>
      </c>
      <c r="H4" s="36" t="s">
        <v>26</v>
      </c>
    </row>
    <row r="5" spans="1:8" ht="21" customHeight="1">
      <c r="A5" s="37" t="s">
        <v>19</v>
      </c>
      <c r="B5" s="38">
        <v>172561</v>
      </c>
      <c r="C5" s="32" t="s">
        <v>39</v>
      </c>
      <c r="D5" s="39" t="s">
        <v>28</v>
      </c>
      <c r="E5" s="32">
        <v>1</v>
      </c>
      <c r="F5" s="34">
        <v>12000</v>
      </c>
      <c r="G5" s="35">
        <v>12000</v>
      </c>
      <c r="H5" s="36" t="s">
        <v>47</v>
      </c>
    </row>
    <row r="6" spans="1:8" ht="21" customHeight="1">
      <c r="A6" s="40" t="s">
        <v>18</v>
      </c>
      <c r="B6" s="41">
        <f>SUM(B5/A9)</f>
        <v>0.4747638712730454</v>
      </c>
      <c r="C6" s="32" t="s">
        <v>41</v>
      </c>
      <c r="D6" s="39" t="s">
        <v>23</v>
      </c>
      <c r="E6" s="32">
        <v>1</v>
      </c>
      <c r="F6" s="34">
        <v>15000</v>
      </c>
      <c r="G6" s="35">
        <v>15000</v>
      </c>
      <c r="H6" s="36" t="s">
        <v>46</v>
      </c>
    </row>
    <row r="7" spans="1:8" ht="21" customHeight="1">
      <c r="A7" s="42"/>
      <c r="B7" s="43"/>
      <c r="C7" s="32" t="s">
        <v>27</v>
      </c>
      <c r="D7" s="39" t="s">
        <v>28</v>
      </c>
      <c r="E7" s="32">
        <v>1</v>
      </c>
      <c r="F7" s="34">
        <v>2848</v>
      </c>
      <c r="G7" s="35">
        <v>2848</v>
      </c>
      <c r="H7" s="36" t="s">
        <v>45</v>
      </c>
    </row>
    <row r="8" spans="1:8" ht="21" customHeight="1">
      <c r="A8" s="44" t="s">
        <v>10</v>
      </c>
      <c r="B8" s="45"/>
      <c r="C8" s="32" t="s">
        <v>42</v>
      </c>
      <c r="D8" s="33" t="s">
        <v>43</v>
      </c>
      <c r="E8" s="32">
        <v>1</v>
      </c>
      <c r="F8" s="34">
        <v>2970</v>
      </c>
      <c r="G8" s="35">
        <v>2970</v>
      </c>
      <c r="H8" s="36" t="s">
        <v>44</v>
      </c>
    </row>
    <row r="9" spans="1:8" ht="21" customHeight="1">
      <c r="A9" s="46">
        <v>363467</v>
      </c>
      <c r="B9" s="45"/>
      <c r="C9" s="32" t="s">
        <v>40</v>
      </c>
      <c r="D9" s="39" t="s">
        <v>29</v>
      </c>
      <c r="E9" s="32">
        <v>1000</v>
      </c>
      <c r="F9" s="34">
        <v>12</v>
      </c>
      <c r="G9" s="35">
        <v>12000</v>
      </c>
      <c r="H9" s="36" t="s">
        <v>30</v>
      </c>
    </row>
    <row r="10" spans="1:8" ht="21" customHeight="1">
      <c r="A10" s="46"/>
      <c r="B10" s="45"/>
      <c r="C10" s="32" t="s">
        <v>31</v>
      </c>
      <c r="D10" s="39" t="s">
        <v>35</v>
      </c>
      <c r="E10" s="32">
        <v>50</v>
      </c>
      <c r="F10" s="34">
        <v>40</v>
      </c>
      <c r="G10" s="35">
        <v>2000</v>
      </c>
      <c r="H10" s="36" t="s">
        <v>37</v>
      </c>
    </row>
    <row r="11" spans="1:8" ht="21" customHeight="1">
      <c r="A11" s="47" t="s">
        <v>11</v>
      </c>
      <c r="B11" s="45"/>
      <c r="C11" s="32" t="s">
        <v>33</v>
      </c>
      <c r="D11" s="39" t="s">
        <v>36</v>
      </c>
      <c r="E11" s="32">
        <v>3</v>
      </c>
      <c r="F11" s="34">
        <v>7000</v>
      </c>
      <c r="G11" s="35">
        <v>21000</v>
      </c>
      <c r="H11" s="36" t="s">
        <v>34</v>
      </c>
    </row>
    <row r="12" spans="1:8" ht="21" customHeight="1">
      <c r="A12" s="48">
        <v>363467</v>
      </c>
      <c r="B12" s="45"/>
      <c r="C12" s="32" t="s">
        <v>52</v>
      </c>
      <c r="D12" s="39" t="s">
        <v>23</v>
      </c>
      <c r="E12" s="32">
        <v>1</v>
      </c>
      <c r="F12" s="34">
        <v>15000</v>
      </c>
      <c r="G12" s="35">
        <v>15000</v>
      </c>
      <c r="H12" s="36" t="s">
        <v>48</v>
      </c>
    </row>
    <row r="13" spans="1:8" ht="21" customHeight="1">
      <c r="A13" s="46"/>
      <c r="B13" s="45"/>
      <c r="C13" s="32" t="s">
        <v>53</v>
      </c>
      <c r="D13" s="39" t="s">
        <v>23</v>
      </c>
      <c r="E13" s="32">
        <v>1</v>
      </c>
      <c r="F13" s="34">
        <v>21740</v>
      </c>
      <c r="G13" s="35">
        <v>21740</v>
      </c>
      <c r="H13" s="36" t="s">
        <v>49</v>
      </c>
    </row>
    <row r="14" spans="1:8" ht="21" customHeight="1">
      <c r="A14" s="47"/>
      <c r="B14" s="49"/>
      <c r="C14" s="32" t="s">
        <v>54</v>
      </c>
      <c r="D14" s="39" t="s">
        <v>55</v>
      </c>
      <c r="E14" s="32">
        <v>1</v>
      </c>
      <c r="F14" s="34">
        <v>25000</v>
      </c>
      <c r="G14" s="35">
        <v>25000</v>
      </c>
      <c r="H14" s="36" t="s">
        <v>56</v>
      </c>
    </row>
    <row r="15" spans="1:8" ht="21" customHeight="1">
      <c r="A15" s="47"/>
      <c r="B15" s="50"/>
      <c r="C15" s="51" t="s">
        <v>57</v>
      </c>
      <c r="D15" s="39" t="s">
        <v>23</v>
      </c>
      <c r="E15" s="32">
        <v>1</v>
      </c>
      <c r="F15" s="34">
        <v>29003</v>
      </c>
      <c r="G15" s="35">
        <v>29003</v>
      </c>
      <c r="H15" s="36" t="s">
        <v>58</v>
      </c>
    </row>
    <row r="16" spans="1:8" ht="21" customHeight="1">
      <c r="A16" s="47"/>
      <c r="B16" s="52" t="s">
        <v>13</v>
      </c>
      <c r="C16" s="32" t="s">
        <v>50</v>
      </c>
      <c r="D16" s="39" t="s">
        <v>23</v>
      </c>
      <c r="E16" s="53">
        <v>1</v>
      </c>
      <c r="F16" s="34">
        <v>20000</v>
      </c>
      <c r="G16" s="54">
        <v>20000</v>
      </c>
      <c r="H16" s="36" t="s">
        <v>32</v>
      </c>
    </row>
    <row r="17" spans="1:8" ht="21" customHeight="1">
      <c r="A17" s="47"/>
      <c r="B17" s="55">
        <v>190906</v>
      </c>
      <c r="C17" s="32" t="s">
        <v>61</v>
      </c>
      <c r="D17" s="39" t="s">
        <v>28</v>
      </c>
      <c r="E17" s="34">
        <v>1</v>
      </c>
      <c r="F17" s="34">
        <v>15000</v>
      </c>
      <c r="G17" s="35">
        <v>15000</v>
      </c>
      <c r="H17" s="36" t="s">
        <v>51</v>
      </c>
    </row>
    <row r="18" spans="1:8" ht="21" customHeight="1">
      <c r="A18" s="42"/>
      <c r="B18" s="56">
        <v>0.53</v>
      </c>
      <c r="C18" s="57" t="s">
        <v>63</v>
      </c>
      <c r="D18" s="39" t="s">
        <v>23</v>
      </c>
      <c r="E18" s="34">
        <v>1</v>
      </c>
      <c r="F18" s="34">
        <v>25000</v>
      </c>
      <c r="G18" s="35">
        <v>25000</v>
      </c>
      <c r="H18" s="36" t="s">
        <v>64</v>
      </c>
    </row>
    <row r="19" spans="1:8" ht="21" customHeight="1">
      <c r="A19" s="42"/>
      <c r="B19" s="55"/>
      <c r="C19" s="32" t="s">
        <v>62</v>
      </c>
      <c r="D19" s="39" t="s">
        <v>23</v>
      </c>
      <c r="E19" s="34">
        <v>1</v>
      </c>
      <c r="F19" s="34">
        <v>97650</v>
      </c>
      <c r="G19" s="35">
        <v>97650</v>
      </c>
      <c r="H19" s="36" t="s">
        <v>59</v>
      </c>
    </row>
    <row r="20" spans="1:8" ht="21" customHeight="1">
      <c r="A20" s="42"/>
      <c r="B20" s="55"/>
      <c r="C20" s="32" t="s">
        <v>67</v>
      </c>
      <c r="D20" s="39" t="s">
        <v>23</v>
      </c>
      <c r="E20" s="34">
        <v>1</v>
      </c>
      <c r="F20" s="34">
        <v>11468</v>
      </c>
      <c r="G20" s="35">
        <v>11468</v>
      </c>
      <c r="H20" s="36" t="s">
        <v>30</v>
      </c>
    </row>
    <row r="21" spans="1:8" ht="21" customHeight="1">
      <c r="A21" s="42"/>
      <c r="B21" s="58"/>
      <c r="C21" s="59" t="s">
        <v>65</v>
      </c>
      <c r="D21" s="60" t="s">
        <v>66</v>
      </c>
      <c r="E21" s="61">
        <v>1</v>
      </c>
      <c r="F21" s="61">
        <v>21788</v>
      </c>
      <c r="G21" s="62">
        <v>21788</v>
      </c>
      <c r="H21" s="63" t="s">
        <v>30</v>
      </c>
    </row>
    <row r="22" spans="1:8" ht="21" customHeight="1" thickBot="1">
      <c r="A22" s="64" t="s">
        <v>20</v>
      </c>
      <c r="B22" s="65"/>
      <c r="C22" s="66"/>
      <c r="D22" s="67" t="s">
        <v>21</v>
      </c>
      <c r="E22" s="67"/>
      <c r="F22" s="68"/>
      <c r="G22" s="69"/>
      <c r="H22" s="70" t="s">
        <v>22</v>
      </c>
    </row>
    <row r="23" spans="1:8" ht="21" customHeight="1">
      <c r="A23" s="17" t="s">
        <v>60</v>
      </c>
      <c r="B23" s="18"/>
      <c r="C23" s="17"/>
      <c r="D23" s="19"/>
      <c r="E23" s="20"/>
      <c r="F23" s="21"/>
      <c r="G23" s="22"/>
      <c r="H23" s="15"/>
    </row>
    <row r="24" spans="1:9" ht="24" customHeight="1">
      <c r="A24" s="29" t="s">
        <v>16</v>
      </c>
      <c r="B24" s="29"/>
      <c r="C24" s="29"/>
      <c r="D24" s="29"/>
      <c r="E24" s="29"/>
      <c r="F24" s="29"/>
      <c r="G24" s="29"/>
      <c r="H24" s="29"/>
      <c r="I24" s="12"/>
    </row>
    <row r="25" spans="1:9" ht="24" customHeight="1">
      <c r="A25" s="29" t="s">
        <v>17</v>
      </c>
      <c r="B25" s="29"/>
      <c r="C25" s="29"/>
      <c r="D25" s="29"/>
      <c r="E25" s="29"/>
      <c r="F25" s="29"/>
      <c r="G25" s="29"/>
      <c r="H25" s="29"/>
      <c r="I25" s="12"/>
    </row>
  </sheetData>
  <sheetProtection/>
  <mergeCells count="4">
    <mergeCell ref="A1:H1"/>
    <mergeCell ref="A2:H2"/>
    <mergeCell ref="A24:H24"/>
    <mergeCell ref="A25:H25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A22" sqref="A22"/>
    </sheetView>
  </sheetViews>
  <sheetFormatPr defaultColWidth="9.00390625" defaultRowHeight="16.5"/>
  <cols>
    <col min="1" max="1" width="10.625" style="0" customWidth="1"/>
    <col min="2" max="2" width="15.75390625" style="0" customWidth="1"/>
    <col min="3" max="3" width="15.50390625" style="0" customWidth="1"/>
    <col min="8" max="8" width="25.875" style="0" customWidth="1"/>
  </cols>
  <sheetData>
    <row r="1" spans="1:8" ht="21">
      <c r="A1" s="23" t="s">
        <v>9</v>
      </c>
      <c r="B1" s="24"/>
      <c r="C1" s="24"/>
      <c r="D1" s="24"/>
      <c r="E1" s="24"/>
      <c r="F1" s="24"/>
      <c r="G1" s="24"/>
      <c r="H1" s="25"/>
    </row>
    <row r="2" spans="1:8" ht="21">
      <c r="A2" s="26" t="s">
        <v>0</v>
      </c>
      <c r="B2" s="27"/>
      <c r="C2" s="27"/>
      <c r="D2" s="27"/>
      <c r="E2" s="27"/>
      <c r="F2" s="27"/>
      <c r="G2" s="27"/>
      <c r="H2" s="28"/>
    </row>
    <row r="3" spans="1:8" ht="17.25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2" ht="17.25">
      <c r="A4" s="5" t="s">
        <v>15</v>
      </c>
      <c r="B4" s="10" t="s">
        <v>12</v>
      </c>
    </row>
    <row r="5" spans="1:2" ht="16.5">
      <c r="A5" s="13">
        <v>35</v>
      </c>
      <c r="B5" s="14">
        <v>108900</v>
      </c>
    </row>
    <row r="6" ht="17.25">
      <c r="A6" s="6" t="s">
        <v>18</v>
      </c>
    </row>
    <row r="8" ht="17.25">
      <c r="A8" s="11" t="s">
        <v>10</v>
      </c>
    </row>
    <row r="11" ht="17.25">
      <c r="A11" s="8" t="s">
        <v>11</v>
      </c>
    </row>
    <row r="14" ht="17.25">
      <c r="B14" s="7" t="s">
        <v>13</v>
      </c>
    </row>
    <row r="22" ht="19.5">
      <c r="A22" s="9" t="s">
        <v>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許皓雄</dc:creator>
  <cp:keywords/>
  <dc:description/>
  <cp:lastModifiedBy>許皓雄</cp:lastModifiedBy>
  <cp:lastPrinted>2019-09-03T02:17:49Z</cp:lastPrinted>
  <dcterms:created xsi:type="dcterms:W3CDTF">1997-01-14T01:50:29Z</dcterms:created>
  <dcterms:modified xsi:type="dcterms:W3CDTF">2020-01-22T02:20:22Z</dcterms:modified>
  <cp:category/>
  <cp:version/>
  <cp:contentType/>
  <cp:contentStatus/>
</cp:coreProperties>
</file>