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2950" windowHeight="8700" activeTab="0"/>
  </bookViews>
  <sheets>
    <sheet name="執行情形統計表(里辦公處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<sst xmlns="http://schemas.openxmlformats.org/spreadsheetml/2006/main" count="23" uniqueCount="23">
  <si>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項目</t>
  </si>
  <si>
    <r>
      <t>撥用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</si>
  <si>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支用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</si>
  <si>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備註：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於年度終了後五日內里長應按經費實際支用情形填報區公所備查。</t>
    </r>
  </si>
  <si>
    <t>執行率</t>
  </si>
  <si>
    <t>一、防火巷之整頓清理</t>
  </si>
  <si>
    <t>二、其他里內公共區域認養之必要支出</t>
  </si>
  <si>
    <t>七、巷道或水溝之維修</t>
  </si>
  <si>
    <t>九、里辦公處辦公機具之購置或租用</t>
  </si>
  <si>
    <t>十、為民服務設施之購置、租用及維修</t>
  </si>
  <si>
    <t>十三、志工相關費用</t>
  </si>
  <si>
    <t>三、守望相助工作</t>
  </si>
  <si>
    <t xml:space="preserve">     合計</t>
  </si>
  <si>
    <r>
      <t xml:space="preserve">            2.</t>
    </r>
    <r>
      <rPr>
        <sz val="12"/>
        <rFont val="新細明體"/>
        <family val="1"/>
      </rPr>
      <t>本表應公告於里辦公處門首、里公布欄及里辦公處網站。</t>
    </r>
  </si>
  <si>
    <t>四、鄰里公園、綠地之清潔維護</t>
  </si>
  <si>
    <t>五、活動中心及里民活動場所空間維護與經營</t>
  </si>
  <si>
    <t>六、里內巷弄簡易照明設施</t>
  </si>
  <si>
    <t>八、里鄰資訊電腦化相關設備之設置、升級、維修零件耗材及電腦網路月租費等</t>
  </si>
  <si>
    <t>十二、辦理節慶、公益、環保等相關活動</t>
  </si>
  <si>
    <t>十一、里內防疫、保健、防災、救災器材之購置(或租用)及其他小型工程或公共設施</t>
  </si>
  <si>
    <r>
      <t xml:space="preserve">結餘
</t>
    </r>
    <r>
      <rPr>
        <sz val="12"/>
        <rFont val="新細明體"/>
        <family val="1"/>
      </rPr>
      <t>金額</t>
    </r>
  </si>
  <si>
    <t xml:space="preserve">                                                                                                                                                                                            填表人： 里長 周暉泰               里幹事 林辰蓁                                                                   </t>
  </si>
  <si>
    <r>
      <t xml:space="preserve">           </t>
    </r>
    <r>
      <rPr>
        <sz val="16"/>
        <rFont val="新細明體"/>
        <family val="1"/>
      </rPr>
      <t>臺北市</t>
    </r>
    <r>
      <rPr>
        <u val="single"/>
        <sz val="16"/>
        <rFont val="新細明體"/>
        <family val="1"/>
      </rPr>
      <t>大安</t>
    </r>
    <r>
      <rPr>
        <sz val="16"/>
        <rFont val="新細明體"/>
        <family val="1"/>
      </rPr>
      <t>區</t>
    </r>
    <r>
      <rPr>
        <u val="single"/>
        <sz val="16"/>
        <rFont val="Times New Roman"/>
        <family val="1"/>
      </rPr>
      <t xml:space="preserve"> </t>
    </r>
    <r>
      <rPr>
        <u val="single"/>
        <sz val="16"/>
        <rFont val="新細明體"/>
        <family val="1"/>
      </rPr>
      <t>民炤</t>
    </r>
    <r>
      <rPr>
        <sz val="16"/>
        <rFont val="新細明體"/>
        <family val="1"/>
      </rPr>
      <t>里</t>
    </r>
    <r>
      <rPr>
        <u val="single"/>
        <sz val="16"/>
        <rFont val="Times New Roman"/>
        <family val="1"/>
      </rPr>
      <t>110</t>
    </r>
    <r>
      <rPr>
        <sz val="16"/>
        <rFont val="新細明體"/>
        <family val="1"/>
      </rPr>
      <t>年度里鄰建設服務經費收支結算表</t>
    </r>
    <r>
      <rPr>
        <sz val="16"/>
        <rFont val="Times New Roman"/>
        <family val="1"/>
      </rPr>
      <t xml:space="preserve">                    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</si>
</sst>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</numFmts>
  <fonts count="48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sz val="16"/>
      <name val="新細明體"/>
      <family val="1"/>
    </font>
    <font>
      <u val="single"/>
      <sz val="16"/>
      <name val="新細明體"/>
      <family val="1"/>
    </font>
    <font>
      <u val="single"/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 horizontal="center" vertical="center" wrapText="1"/>
    </xf>
    <xf numFmtId="10" fontId="0" fillId="0" borderId="0" xfId="0" applyNumberFormat="1" applyAlignment="1">
      <alignment/>
    </xf>
    <xf numFmtId="185" fontId="11" fillId="0" borderId="11" xfId="33" applyNumberFormat="1" applyFont="1" applyBorder="1" applyAlignment="1">
      <alignment wrapText="1"/>
    </xf>
    <xf numFmtId="185" fontId="11" fillId="0" borderId="11" xfId="33" applyNumberFormat="1" applyFont="1" applyBorder="1" applyAlignment="1">
      <alignment/>
    </xf>
    <xf numFmtId="185" fontId="11" fillId="0" borderId="10" xfId="33" applyNumberFormat="1" applyFont="1" applyBorder="1" applyAlignment="1">
      <alignment wrapText="1"/>
    </xf>
    <xf numFmtId="9" fontId="11" fillId="0" borderId="11" xfId="39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60" zoomScaleNormal="75" zoomScalePageLayoutView="0" workbookViewId="0" topLeftCell="A4">
      <selection activeCell="F7" sqref="F7"/>
    </sheetView>
  </sheetViews>
  <sheetFormatPr defaultColWidth="6.625" defaultRowHeight="16.5"/>
  <cols>
    <col min="1" max="1" width="8.125" style="0" customWidth="1"/>
    <col min="2" max="11" width="10.625" style="0" customWidth="1"/>
    <col min="12" max="12" width="11.875" style="0" customWidth="1"/>
    <col min="13" max="15" width="12.125" style="0" bestFit="1" customWidth="1"/>
  </cols>
  <sheetData>
    <row r="1" spans="1:15" s="2" customFormat="1" ht="29.2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2" customFormat="1" ht="29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40.75" customHeight="1">
      <c r="A3" s="3" t="s">
        <v>0</v>
      </c>
      <c r="B3" s="13" t="s">
        <v>5</v>
      </c>
      <c r="C3" s="13" t="s">
        <v>6</v>
      </c>
      <c r="D3" s="13" t="s">
        <v>11</v>
      </c>
      <c r="E3" s="13" t="s">
        <v>14</v>
      </c>
      <c r="F3" s="13" t="s">
        <v>15</v>
      </c>
      <c r="G3" s="13" t="s">
        <v>16</v>
      </c>
      <c r="H3" s="13" t="s">
        <v>7</v>
      </c>
      <c r="I3" s="13" t="s">
        <v>17</v>
      </c>
      <c r="J3" s="13" t="s">
        <v>8</v>
      </c>
      <c r="K3" s="13" t="s">
        <v>9</v>
      </c>
      <c r="L3" s="12" t="s">
        <v>19</v>
      </c>
      <c r="M3" s="13" t="s">
        <v>18</v>
      </c>
      <c r="N3" s="13" t="s">
        <v>10</v>
      </c>
      <c r="O3" s="14" t="s">
        <v>12</v>
      </c>
    </row>
    <row r="4" spans="1:15" ht="39.75" customHeight="1">
      <c r="A4" s="4" t="s">
        <v>1</v>
      </c>
      <c r="B4" s="8">
        <v>47000</v>
      </c>
      <c r="C4" s="8">
        <v>9224</v>
      </c>
      <c r="D4" s="8">
        <v>18400</v>
      </c>
      <c r="E4" s="8"/>
      <c r="F4" s="8">
        <v>2573</v>
      </c>
      <c r="G4" s="8">
        <v>52500</v>
      </c>
      <c r="H4" s="8"/>
      <c r="I4" s="8"/>
      <c r="J4" s="8">
        <v>33000</v>
      </c>
      <c r="K4" s="8">
        <v>43700</v>
      </c>
      <c r="L4" s="9">
        <v>60500</v>
      </c>
      <c r="M4" s="8">
        <v>73103</v>
      </c>
      <c r="N4" s="8"/>
      <c r="O4" s="10">
        <f>SUM(B4:N4)</f>
        <v>340000</v>
      </c>
    </row>
    <row r="5" spans="1:15" ht="39.75" customHeight="1">
      <c r="A5" s="4" t="s">
        <v>2</v>
      </c>
      <c r="B5" s="8">
        <v>47000</v>
      </c>
      <c r="C5" s="8">
        <v>9224</v>
      </c>
      <c r="D5" s="8">
        <v>18400</v>
      </c>
      <c r="E5" s="8"/>
      <c r="F5" s="8">
        <v>2573</v>
      </c>
      <c r="G5" s="8">
        <v>52500</v>
      </c>
      <c r="H5" s="8"/>
      <c r="I5" s="8"/>
      <c r="J5" s="8">
        <v>33000</v>
      </c>
      <c r="K5" s="8">
        <v>43700</v>
      </c>
      <c r="L5" s="9">
        <v>60500</v>
      </c>
      <c r="M5" s="8">
        <v>73103</v>
      </c>
      <c r="N5" s="8"/>
      <c r="O5" s="10">
        <f>SUM(B5:N5)</f>
        <v>340000</v>
      </c>
    </row>
    <row r="6" spans="1:15" ht="39.75" customHeight="1">
      <c r="A6" s="4" t="s">
        <v>20</v>
      </c>
      <c r="B6" s="8">
        <f>B4-B5</f>
        <v>0</v>
      </c>
      <c r="C6" s="8">
        <f aca="true" t="shared" si="0" ref="C6:N6">C4-C5</f>
        <v>0</v>
      </c>
      <c r="D6" s="8">
        <f>D4-D5</f>
        <v>0</v>
      </c>
      <c r="E6" s="8"/>
      <c r="F6" s="8"/>
      <c r="G6" s="8">
        <v>0</v>
      </c>
      <c r="H6" s="8">
        <f t="shared" si="0"/>
        <v>0</v>
      </c>
      <c r="I6" s="8"/>
      <c r="J6" s="8"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>O4-O5</f>
        <v>0</v>
      </c>
    </row>
    <row r="7" spans="1:15" s="7" customFormat="1" ht="39.75" customHeight="1">
      <c r="A7" s="6" t="s">
        <v>4</v>
      </c>
      <c r="B7" s="11">
        <f>B5/B4</f>
        <v>1</v>
      </c>
      <c r="C7" s="11">
        <f>C5/C4</f>
        <v>1</v>
      </c>
      <c r="D7" s="11">
        <f>D5/D4</f>
        <v>1</v>
      </c>
      <c r="E7" s="11"/>
      <c r="F7" s="11">
        <v>1</v>
      </c>
      <c r="G7" s="11">
        <v>1</v>
      </c>
      <c r="H7" s="11"/>
      <c r="I7" s="11"/>
      <c r="J7" s="11">
        <v>1</v>
      </c>
      <c r="K7" s="11">
        <f>K5/K4</f>
        <v>1</v>
      </c>
      <c r="L7" s="11">
        <f>L5/L4</f>
        <v>1</v>
      </c>
      <c r="M7" s="11">
        <f>M5/M4</f>
        <v>1</v>
      </c>
      <c r="N7" s="11"/>
      <c r="O7" s="11">
        <f>O5/O4</f>
        <v>1</v>
      </c>
    </row>
    <row r="8" spans="1:15" s="5" customFormat="1" ht="16.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16.5">
      <c r="A9" s="21" t="s">
        <v>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6.5">
      <c r="A10" s="18" t="s">
        <v>13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2" spans="1:15" ht="31.5" customHeight="1">
      <c r="A12" s="17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</sheetData>
  <sheetProtection/>
  <mergeCells count="5">
    <mergeCell ref="A1:O2"/>
    <mergeCell ref="A12:O12"/>
    <mergeCell ref="A10:O10"/>
    <mergeCell ref="A8:O8"/>
    <mergeCell ref="A9:O9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4" r:id="rId1"/>
  <headerFooter alignWithMargins="0">
    <oddHeader>&amp;L&amp;"雅真中楷,標準"&amp;14附件十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林辰蓁</cp:lastModifiedBy>
  <cp:lastPrinted>2021-12-28T02:09:55Z</cp:lastPrinted>
  <dcterms:created xsi:type="dcterms:W3CDTF">1999-09-16T05:55:05Z</dcterms:created>
  <dcterms:modified xsi:type="dcterms:W3CDTF">2021-12-28T02:12:56Z</dcterms:modified>
  <cp:category/>
  <cp:version/>
  <cp:contentType/>
  <cp:contentStatus/>
</cp:coreProperties>
</file>