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萟秦\彙整\國會組\9-7會期\基本資料\相關資料\"/>
    </mc:Choice>
  </mc:AlternateContent>
  <bookViews>
    <workbookView xWindow="0" yWindow="0" windowWidth="14250" windowHeight="11235" activeTab="1"/>
  </bookViews>
  <sheets>
    <sheet name="107各縣市+腔調別(初.中.中高)" sheetId="1" r:id="rId1"/>
    <sheet name="107各縣市+職業別(初.中.中高)" sheetId="2" r:id="rId2"/>
    <sheet name="107各鄉鎮市區+腔調別(初.中.中高)" sheetId="4" r:id="rId3"/>
    <sheet name="107各鄉鎮市區+職業別(初.中.中高)" sheetId="5" r:id="rId4"/>
  </sheets>
  <definedNames>
    <definedName name="_xlnm.Print_Titles" localSheetId="2">'107各鄉鎮市區+腔調別(初.中.中高)'!$2:$3</definedName>
    <definedName name="_xlnm.Print_Titles" localSheetId="3">'107各鄉鎮市區+職業別(初.中.中高)'!$A:$A,'107各鄉鎮市區+職業別(初.中.中高)'!$1:$2</definedName>
  </definedNames>
  <calcPr calcId="162913"/>
</workbook>
</file>

<file path=xl/calcChain.xml><?xml version="1.0" encoding="utf-8"?>
<calcChain xmlns="http://schemas.openxmlformats.org/spreadsheetml/2006/main">
  <c r="B189" i="5" l="1"/>
  <c r="C189" i="5"/>
  <c r="D189" i="5"/>
  <c r="E189" i="5"/>
  <c r="F189" i="5"/>
  <c r="G189" i="5"/>
  <c r="H189" i="5"/>
  <c r="I189" i="5"/>
  <c r="J189" i="5"/>
  <c r="K189" i="5"/>
  <c r="L189" i="5"/>
  <c r="O85" i="5"/>
  <c r="P85" i="5"/>
  <c r="Q85" i="5"/>
  <c r="R85" i="5"/>
  <c r="S85" i="5"/>
  <c r="T85" i="5"/>
  <c r="U85" i="5"/>
  <c r="V85" i="5"/>
  <c r="W85" i="5"/>
  <c r="X85" i="5"/>
  <c r="N85" i="5"/>
  <c r="C148" i="5" l="1"/>
  <c r="D148" i="5"/>
  <c r="E148" i="5"/>
  <c r="F148" i="5"/>
  <c r="G148" i="5"/>
  <c r="H148" i="5"/>
  <c r="I148" i="5"/>
  <c r="J148" i="5"/>
  <c r="K148" i="5"/>
  <c r="L148" i="5"/>
  <c r="C85" i="5"/>
  <c r="D85" i="5"/>
  <c r="E85" i="5"/>
  <c r="F85" i="5"/>
  <c r="G85" i="5"/>
  <c r="H85" i="5"/>
  <c r="I85" i="5"/>
  <c r="J85" i="5"/>
  <c r="K85" i="5"/>
  <c r="L85" i="5"/>
  <c r="B85" i="5"/>
  <c r="M49" i="2"/>
  <c r="AE120" i="4" l="1"/>
  <c r="AM85" i="5"/>
  <c r="AN85" i="5"/>
  <c r="AO85" i="5"/>
  <c r="AP85" i="5"/>
  <c r="AQ85" i="5"/>
  <c r="AR85" i="5"/>
  <c r="AS85" i="5"/>
  <c r="AT85" i="5"/>
  <c r="AU85" i="5"/>
  <c r="AV85" i="5"/>
  <c r="AX85" i="5"/>
  <c r="AY85" i="5"/>
  <c r="AZ85" i="5"/>
  <c r="BA85" i="5"/>
  <c r="BB85" i="5"/>
  <c r="BC85" i="5"/>
  <c r="BD85" i="5"/>
  <c r="BE85" i="5"/>
  <c r="BF85" i="5"/>
  <c r="BG85" i="5"/>
  <c r="BH85" i="5"/>
  <c r="AL85" i="5"/>
  <c r="AA85" i="5" l="1"/>
  <c r="AB85" i="5"/>
  <c r="AC85" i="5"/>
  <c r="AD85" i="5"/>
  <c r="AE85" i="5"/>
  <c r="AF85" i="5"/>
  <c r="AG85" i="5"/>
  <c r="AH85" i="5"/>
  <c r="AI85" i="5"/>
  <c r="AJ85" i="5"/>
  <c r="Z85" i="5"/>
  <c r="Y41" i="2"/>
  <c r="C388" i="5" l="1"/>
  <c r="D388" i="5"/>
  <c r="E388" i="5"/>
  <c r="F388" i="5"/>
  <c r="G388" i="5"/>
  <c r="H388" i="5"/>
  <c r="I388" i="5"/>
  <c r="J388" i="5"/>
  <c r="K388" i="5"/>
  <c r="L388" i="5"/>
  <c r="N388" i="5"/>
  <c r="O388" i="5"/>
  <c r="P388" i="5"/>
  <c r="Q388" i="5"/>
  <c r="R388" i="5"/>
  <c r="S388" i="5"/>
  <c r="T388" i="5"/>
  <c r="U388" i="5"/>
  <c r="V388" i="5"/>
  <c r="W388" i="5"/>
  <c r="X388" i="5"/>
  <c r="Z388" i="5"/>
  <c r="AA388" i="5"/>
  <c r="AB388" i="5"/>
  <c r="AC388" i="5"/>
  <c r="AD388" i="5"/>
  <c r="AE388" i="5"/>
  <c r="AF388" i="5"/>
  <c r="AG388" i="5"/>
  <c r="AH388" i="5"/>
  <c r="AI388" i="5"/>
  <c r="AJ388" i="5"/>
  <c r="AL388" i="5"/>
  <c r="AM388" i="5"/>
  <c r="AN388" i="5"/>
  <c r="AO388" i="5"/>
  <c r="AP388" i="5"/>
  <c r="AQ388" i="5"/>
  <c r="AR388" i="5"/>
  <c r="AS388" i="5"/>
  <c r="AT388" i="5"/>
  <c r="AU388" i="5"/>
  <c r="AV388" i="5"/>
  <c r="AX388" i="5"/>
  <c r="AY388" i="5"/>
  <c r="AZ388" i="5"/>
  <c r="BA388" i="5"/>
  <c r="BB388" i="5"/>
  <c r="BC388" i="5"/>
  <c r="BD388" i="5"/>
  <c r="BE388" i="5"/>
  <c r="BF388" i="5"/>
  <c r="BG388" i="5"/>
  <c r="BH388" i="5"/>
  <c r="B388" i="5"/>
  <c r="C381" i="5"/>
  <c r="D381" i="5"/>
  <c r="E381" i="5"/>
  <c r="F381" i="5"/>
  <c r="G381" i="5"/>
  <c r="H381" i="5"/>
  <c r="I381" i="5"/>
  <c r="J381" i="5"/>
  <c r="K381" i="5"/>
  <c r="L381" i="5"/>
  <c r="N381" i="5"/>
  <c r="O381" i="5"/>
  <c r="P381" i="5"/>
  <c r="Q381" i="5"/>
  <c r="R381" i="5"/>
  <c r="S381" i="5"/>
  <c r="T381" i="5"/>
  <c r="U381" i="5"/>
  <c r="V381" i="5"/>
  <c r="W381" i="5"/>
  <c r="X381" i="5"/>
  <c r="Z381" i="5"/>
  <c r="AA381" i="5"/>
  <c r="AB381" i="5"/>
  <c r="AC381" i="5"/>
  <c r="AD381" i="5"/>
  <c r="AE381" i="5"/>
  <c r="AF381" i="5"/>
  <c r="AG381" i="5"/>
  <c r="AH381" i="5"/>
  <c r="AI381" i="5"/>
  <c r="AJ381" i="5"/>
  <c r="AL381" i="5"/>
  <c r="AM381" i="5"/>
  <c r="AN381" i="5"/>
  <c r="AO381" i="5"/>
  <c r="AP381" i="5"/>
  <c r="AQ381" i="5"/>
  <c r="AR381" i="5"/>
  <c r="AS381" i="5"/>
  <c r="AT381" i="5"/>
  <c r="AU381" i="5"/>
  <c r="AV381" i="5"/>
  <c r="AX381" i="5"/>
  <c r="AY381" i="5"/>
  <c r="AZ381" i="5"/>
  <c r="BA381" i="5"/>
  <c r="BB381" i="5"/>
  <c r="BC381" i="5"/>
  <c r="BD381" i="5"/>
  <c r="BE381" i="5"/>
  <c r="BF381" i="5"/>
  <c r="BG381" i="5"/>
  <c r="BH381" i="5"/>
  <c r="B381" i="5"/>
  <c r="C374" i="5"/>
  <c r="D374" i="5"/>
  <c r="E374" i="5"/>
  <c r="F374" i="5"/>
  <c r="G374" i="5"/>
  <c r="H374" i="5"/>
  <c r="I374" i="5"/>
  <c r="J374" i="5"/>
  <c r="K374" i="5"/>
  <c r="L374" i="5"/>
  <c r="N374" i="5"/>
  <c r="O374" i="5"/>
  <c r="P374" i="5"/>
  <c r="Q374" i="5"/>
  <c r="R374" i="5"/>
  <c r="S374" i="5"/>
  <c r="T374" i="5"/>
  <c r="U374" i="5"/>
  <c r="V374" i="5"/>
  <c r="W374" i="5"/>
  <c r="X374" i="5"/>
  <c r="Z374" i="5"/>
  <c r="AA374" i="5"/>
  <c r="AB374" i="5"/>
  <c r="AC374" i="5"/>
  <c r="AD374" i="5"/>
  <c r="AE374" i="5"/>
  <c r="AF374" i="5"/>
  <c r="AG374" i="5"/>
  <c r="AH374" i="5"/>
  <c r="AI374" i="5"/>
  <c r="AJ374" i="5"/>
  <c r="AL374" i="5"/>
  <c r="AM374" i="5"/>
  <c r="AN374" i="5"/>
  <c r="AO374" i="5"/>
  <c r="AP374" i="5"/>
  <c r="AQ374" i="5"/>
  <c r="AR374" i="5"/>
  <c r="AS374" i="5"/>
  <c r="AT374" i="5"/>
  <c r="AU374" i="5"/>
  <c r="AV374" i="5"/>
  <c r="AX374" i="5"/>
  <c r="AY374" i="5"/>
  <c r="AZ374" i="5"/>
  <c r="BA374" i="5"/>
  <c r="BB374" i="5"/>
  <c r="BC374" i="5"/>
  <c r="BD374" i="5"/>
  <c r="BE374" i="5"/>
  <c r="BF374" i="5"/>
  <c r="BG374" i="5"/>
  <c r="BH374" i="5"/>
  <c r="B374" i="5"/>
  <c r="C357" i="5"/>
  <c r="D357" i="5"/>
  <c r="E357" i="5"/>
  <c r="F357" i="5"/>
  <c r="G357" i="5"/>
  <c r="H357" i="5"/>
  <c r="I357" i="5"/>
  <c r="J357" i="5"/>
  <c r="K357" i="5"/>
  <c r="L357" i="5"/>
  <c r="N357" i="5"/>
  <c r="O357" i="5"/>
  <c r="P357" i="5"/>
  <c r="Q357" i="5"/>
  <c r="R357" i="5"/>
  <c r="S357" i="5"/>
  <c r="T357" i="5"/>
  <c r="U357" i="5"/>
  <c r="V357" i="5"/>
  <c r="W357" i="5"/>
  <c r="X357" i="5"/>
  <c r="Z357" i="5"/>
  <c r="AA357" i="5"/>
  <c r="AB357" i="5"/>
  <c r="AC357" i="5"/>
  <c r="AD357" i="5"/>
  <c r="AE357" i="5"/>
  <c r="AF357" i="5"/>
  <c r="AG357" i="5"/>
  <c r="AH357" i="5"/>
  <c r="AI357" i="5"/>
  <c r="AJ357" i="5"/>
  <c r="AL357" i="5"/>
  <c r="AM357" i="5"/>
  <c r="AN357" i="5"/>
  <c r="AO357" i="5"/>
  <c r="AP357" i="5"/>
  <c r="AQ357" i="5"/>
  <c r="AR357" i="5"/>
  <c r="AS357" i="5"/>
  <c r="AT357" i="5"/>
  <c r="AU357" i="5"/>
  <c r="AV357" i="5"/>
  <c r="AX357" i="5"/>
  <c r="AY357" i="5"/>
  <c r="AZ357" i="5"/>
  <c r="BA357" i="5"/>
  <c r="BB357" i="5"/>
  <c r="BC357" i="5"/>
  <c r="BD357" i="5"/>
  <c r="BE357" i="5"/>
  <c r="BF357" i="5"/>
  <c r="BG357" i="5"/>
  <c r="BH357" i="5"/>
  <c r="B357" i="5"/>
  <c r="C343" i="5"/>
  <c r="D343" i="5"/>
  <c r="E343" i="5"/>
  <c r="F343" i="5"/>
  <c r="G343" i="5"/>
  <c r="H343" i="5"/>
  <c r="I343" i="5"/>
  <c r="J343" i="5"/>
  <c r="K343" i="5"/>
  <c r="L343" i="5"/>
  <c r="N343" i="5"/>
  <c r="O343" i="5"/>
  <c r="P343" i="5"/>
  <c r="Q343" i="5"/>
  <c r="R343" i="5"/>
  <c r="S343" i="5"/>
  <c r="T343" i="5"/>
  <c r="U343" i="5"/>
  <c r="V343" i="5"/>
  <c r="W343" i="5"/>
  <c r="X343" i="5"/>
  <c r="Z343" i="5"/>
  <c r="AA343" i="5"/>
  <c r="AB343" i="5"/>
  <c r="AC343" i="5"/>
  <c r="AD343" i="5"/>
  <c r="AE343" i="5"/>
  <c r="AF343" i="5"/>
  <c r="AG343" i="5"/>
  <c r="AH343" i="5"/>
  <c r="AI343" i="5"/>
  <c r="AJ343" i="5"/>
  <c r="AL343" i="5"/>
  <c r="AM343" i="5"/>
  <c r="AN343" i="5"/>
  <c r="AO343" i="5"/>
  <c r="AP343" i="5"/>
  <c r="AQ343" i="5"/>
  <c r="AR343" i="5"/>
  <c r="AS343" i="5"/>
  <c r="AT343" i="5"/>
  <c r="AU343" i="5"/>
  <c r="AV343" i="5"/>
  <c r="AX343" i="5"/>
  <c r="AY343" i="5"/>
  <c r="AZ343" i="5"/>
  <c r="BA343" i="5"/>
  <c r="BB343" i="5"/>
  <c r="BC343" i="5"/>
  <c r="BD343" i="5"/>
  <c r="BE343" i="5"/>
  <c r="BF343" i="5"/>
  <c r="BG343" i="5"/>
  <c r="BH343" i="5"/>
  <c r="B343" i="5"/>
  <c r="AL309" i="5"/>
  <c r="AK308" i="5"/>
  <c r="AK310" i="5"/>
  <c r="AK311" i="5"/>
  <c r="AK312" i="5"/>
  <c r="AK313" i="5"/>
  <c r="AK314" i="5"/>
  <c r="AK315" i="5"/>
  <c r="AK316" i="5"/>
  <c r="AK317" i="5"/>
  <c r="AK318" i="5"/>
  <c r="AK319" i="5"/>
  <c r="AK320" i="5"/>
  <c r="AK321" i="5"/>
  <c r="AK322" i="5"/>
  <c r="AK323" i="5"/>
  <c r="AK324" i="5"/>
  <c r="AK325" i="5"/>
  <c r="AK326" i="5"/>
  <c r="AK327" i="5"/>
  <c r="AK328" i="5"/>
  <c r="AK329" i="5"/>
  <c r="AK330" i="5"/>
  <c r="AK331" i="5"/>
  <c r="AK332" i="5"/>
  <c r="AK333" i="5"/>
  <c r="AK334" i="5"/>
  <c r="AK335" i="5"/>
  <c r="AK336" i="5"/>
  <c r="AK337" i="5"/>
  <c r="AK338" i="5"/>
  <c r="AK339" i="5"/>
  <c r="AK340" i="5"/>
  <c r="AK341" i="5"/>
  <c r="AK342" i="5"/>
  <c r="D309" i="5"/>
  <c r="C309" i="5"/>
  <c r="E309" i="5"/>
  <c r="F309" i="5"/>
  <c r="G309" i="5"/>
  <c r="H309" i="5"/>
  <c r="I309" i="5"/>
  <c r="J309" i="5"/>
  <c r="K309" i="5"/>
  <c r="L309" i="5"/>
  <c r="N309" i="5"/>
  <c r="O309" i="5"/>
  <c r="P309" i="5"/>
  <c r="Q309" i="5"/>
  <c r="R309" i="5"/>
  <c r="S309" i="5"/>
  <c r="T309" i="5"/>
  <c r="U309" i="5"/>
  <c r="V309" i="5"/>
  <c r="W309" i="5"/>
  <c r="X309" i="5"/>
  <c r="Z309" i="5"/>
  <c r="AA309" i="5"/>
  <c r="AB309" i="5"/>
  <c r="AC309" i="5"/>
  <c r="AD309" i="5"/>
  <c r="AE309" i="5"/>
  <c r="AF309" i="5"/>
  <c r="AG309" i="5"/>
  <c r="AH309" i="5"/>
  <c r="AI309" i="5"/>
  <c r="AJ309" i="5"/>
  <c r="AM309" i="5"/>
  <c r="AN309" i="5"/>
  <c r="AO309" i="5"/>
  <c r="AP309" i="5"/>
  <c r="AQ309" i="5"/>
  <c r="AR309" i="5"/>
  <c r="AS309" i="5"/>
  <c r="AT309" i="5"/>
  <c r="AU309" i="5"/>
  <c r="AV309" i="5"/>
  <c r="AX309" i="5"/>
  <c r="AY309" i="5"/>
  <c r="AZ309" i="5"/>
  <c r="BA309" i="5"/>
  <c r="BB309" i="5"/>
  <c r="BC309" i="5"/>
  <c r="BD309" i="5"/>
  <c r="BE309" i="5"/>
  <c r="BF309" i="5"/>
  <c r="BG309" i="5"/>
  <c r="BH309" i="5"/>
  <c r="B309" i="5"/>
  <c r="C270" i="5"/>
  <c r="D270" i="5"/>
  <c r="E270" i="5"/>
  <c r="F270" i="5"/>
  <c r="G270" i="5"/>
  <c r="H270" i="5"/>
  <c r="I270" i="5"/>
  <c r="J270" i="5"/>
  <c r="K270" i="5"/>
  <c r="L270" i="5"/>
  <c r="N270" i="5"/>
  <c r="O270" i="5"/>
  <c r="P270" i="5"/>
  <c r="Q270" i="5"/>
  <c r="R270" i="5"/>
  <c r="S270" i="5"/>
  <c r="T270" i="5"/>
  <c r="U270" i="5"/>
  <c r="V270" i="5"/>
  <c r="W270" i="5"/>
  <c r="X270" i="5"/>
  <c r="Z270" i="5"/>
  <c r="AA270" i="5"/>
  <c r="AB270" i="5"/>
  <c r="AC270" i="5"/>
  <c r="AD270" i="5"/>
  <c r="AE270" i="5"/>
  <c r="AF270" i="5"/>
  <c r="AG270" i="5"/>
  <c r="AH270" i="5"/>
  <c r="AI270" i="5"/>
  <c r="AJ270" i="5"/>
  <c r="AL270" i="5"/>
  <c r="AM270" i="5"/>
  <c r="AN270" i="5"/>
  <c r="AO270" i="5"/>
  <c r="AP270" i="5"/>
  <c r="AQ270" i="5"/>
  <c r="AR270" i="5"/>
  <c r="AS270" i="5"/>
  <c r="AT270" i="5"/>
  <c r="AU270" i="5"/>
  <c r="AV270" i="5"/>
  <c r="AX270" i="5"/>
  <c r="AY270" i="5"/>
  <c r="AZ270" i="5"/>
  <c r="BA270" i="5"/>
  <c r="BB270" i="5"/>
  <c r="BC270" i="5"/>
  <c r="BD270" i="5"/>
  <c r="BE270" i="5"/>
  <c r="BF270" i="5"/>
  <c r="BG270" i="5"/>
  <c r="BH270" i="5"/>
  <c r="B270" i="5"/>
  <c r="C232" i="5"/>
  <c r="D232" i="5"/>
  <c r="E232" i="5"/>
  <c r="F232" i="5"/>
  <c r="G232" i="5"/>
  <c r="H232" i="5"/>
  <c r="I232" i="5"/>
  <c r="J232" i="5"/>
  <c r="K232" i="5"/>
  <c r="L232" i="5"/>
  <c r="N232" i="5"/>
  <c r="O232" i="5"/>
  <c r="P232" i="5"/>
  <c r="Q232" i="5"/>
  <c r="R232" i="5"/>
  <c r="S232" i="5"/>
  <c r="T232" i="5"/>
  <c r="U232" i="5"/>
  <c r="V232" i="5"/>
  <c r="W232" i="5"/>
  <c r="X232" i="5"/>
  <c r="Z232" i="5"/>
  <c r="AA232" i="5"/>
  <c r="AB232" i="5"/>
  <c r="AC232" i="5"/>
  <c r="AD232" i="5"/>
  <c r="AE232" i="5"/>
  <c r="AF232" i="5"/>
  <c r="AG232" i="5"/>
  <c r="AH232" i="5"/>
  <c r="AI232" i="5"/>
  <c r="AJ232" i="5"/>
  <c r="AL232" i="5"/>
  <c r="AM232" i="5"/>
  <c r="AN232" i="5"/>
  <c r="AO232" i="5"/>
  <c r="AP232" i="5"/>
  <c r="AQ232" i="5"/>
  <c r="AR232" i="5"/>
  <c r="AS232" i="5"/>
  <c r="AT232" i="5"/>
  <c r="AU232" i="5"/>
  <c r="AV232" i="5"/>
  <c r="AX232" i="5"/>
  <c r="AY232" i="5"/>
  <c r="AZ232" i="5"/>
  <c r="BA232" i="5"/>
  <c r="BB232" i="5"/>
  <c r="BC232" i="5"/>
  <c r="BD232" i="5"/>
  <c r="BE232" i="5"/>
  <c r="BF232" i="5"/>
  <c r="BG232" i="5"/>
  <c r="BH232" i="5"/>
  <c r="B232" i="5"/>
  <c r="C213" i="5"/>
  <c r="D213" i="5"/>
  <c r="E213" i="5"/>
  <c r="F213" i="5"/>
  <c r="G213" i="5"/>
  <c r="H213" i="5"/>
  <c r="I213" i="5"/>
  <c r="J213" i="5"/>
  <c r="K213" i="5"/>
  <c r="L213" i="5"/>
  <c r="N213" i="5"/>
  <c r="O213" i="5"/>
  <c r="P213" i="5"/>
  <c r="Q213" i="5"/>
  <c r="R213" i="5"/>
  <c r="S213" i="5"/>
  <c r="T213" i="5"/>
  <c r="U213" i="5"/>
  <c r="V213" i="5"/>
  <c r="W213" i="5"/>
  <c r="X213" i="5"/>
  <c r="Z213" i="5"/>
  <c r="AA213" i="5"/>
  <c r="AB213" i="5"/>
  <c r="AC213" i="5"/>
  <c r="AD213" i="5"/>
  <c r="AE213" i="5"/>
  <c r="AF213" i="5"/>
  <c r="AG213" i="5"/>
  <c r="AH213" i="5"/>
  <c r="AI213" i="5"/>
  <c r="AJ213" i="5"/>
  <c r="AL213" i="5"/>
  <c r="AM213" i="5"/>
  <c r="AN213" i="5"/>
  <c r="AO213" i="5"/>
  <c r="AP213" i="5"/>
  <c r="AQ213" i="5"/>
  <c r="AR213" i="5"/>
  <c r="AS213" i="5"/>
  <c r="AT213" i="5"/>
  <c r="AU213" i="5"/>
  <c r="AV213" i="5"/>
  <c r="AX213" i="5"/>
  <c r="AY213" i="5"/>
  <c r="AZ213" i="5"/>
  <c r="BA213" i="5"/>
  <c r="BB213" i="5"/>
  <c r="BC213" i="5"/>
  <c r="BD213" i="5"/>
  <c r="BE213" i="5"/>
  <c r="BF213" i="5"/>
  <c r="BG213" i="5"/>
  <c r="BH213" i="5"/>
  <c r="B213" i="5"/>
  <c r="C210" i="5"/>
  <c r="D210" i="5"/>
  <c r="E210" i="5"/>
  <c r="F210" i="5"/>
  <c r="G210" i="5"/>
  <c r="H210" i="5"/>
  <c r="I210" i="5"/>
  <c r="J210" i="5"/>
  <c r="K210" i="5"/>
  <c r="L210" i="5"/>
  <c r="N210" i="5"/>
  <c r="O210" i="5"/>
  <c r="P210" i="5"/>
  <c r="Q210" i="5"/>
  <c r="R210" i="5"/>
  <c r="S210" i="5"/>
  <c r="T210" i="5"/>
  <c r="U210" i="5"/>
  <c r="V210" i="5"/>
  <c r="W210" i="5"/>
  <c r="X210" i="5"/>
  <c r="Z210" i="5"/>
  <c r="AA210" i="5"/>
  <c r="AB210" i="5"/>
  <c r="AC210" i="5"/>
  <c r="AD210" i="5"/>
  <c r="AE210" i="5"/>
  <c r="AF210" i="5"/>
  <c r="AG210" i="5"/>
  <c r="AH210" i="5"/>
  <c r="AI210" i="5"/>
  <c r="AJ210" i="5"/>
  <c r="AL210" i="5"/>
  <c r="AM210" i="5"/>
  <c r="AN210" i="5"/>
  <c r="AO210" i="5"/>
  <c r="AP210" i="5"/>
  <c r="AQ210" i="5"/>
  <c r="AR210" i="5"/>
  <c r="AS210" i="5"/>
  <c r="AT210" i="5"/>
  <c r="AU210" i="5"/>
  <c r="AV210" i="5"/>
  <c r="AX210" i="5"/>
  <c r="AY210" i="5"/>
  <c r="AZ210" i="5"/>
  <c r="BA210" i="5"/>
  <c r="BB210" i="5"/>
  <c r="BC210" i="5"/>
  <c r="BD210" i="5"/>
  <c r="BE210" i="5"/>
  <c r="BF210" i="5"/>
  <c r="BG210" i="5"/>
  <c r="BH210" i="5"/>
  <c r="B210" i="5"/>
  <c r="N189" i="5"/>
  <c r="O189" i="5"/>
  <c r="P189" i="5"/>
  <c r="Q189" i="5"/>
  <c r="R189" i="5"/>
  <c r="S189" i="5"/>
  <c r="T189" i="5"/>
  <c r="U189" i="5"/>
  <c r="V189" i="5"/>
  <c r="W189" i="5"/>
  <c r="X189" i="5"/>
  <c r="Z189" i="5"/>
  <c r="AA189" i="5"/>
  <c r="AB189" i="5"/>
  <c r="AC189" i="5"/>
  <c r="AD189" i="5"/>
  <c r="AE189" i="5"/>
  <c r="AF189" i="5"/>
  <c r="AG189" i="5"/>
  <c r="AH189" i="5"/>
  <c r="AI189" i="5"/>
  <c r="AJ189" i="5"/>
  <c r="AL189" i="5"/>
  <c r="AM189" i="5"/>
  <c r="AN189" i="5"/>
  <c r="AO189" i="5"/>
  <c r="AP189" i="5"/>
  <c r="AQ189" i="5"/>
  <c r="AR189" i="5"/>
  <c r="AS189" i="5"/>
  <c r="AT189" i="5"/>
  <c r="AU189" i="5"/>
  <c r="AV189" i="5"/>
  <c r="AX189" i="5"/>
  <c r="AY189" i="5"/>
  <c r="AZ189" i="5"/>
  <c r="BA189" i="5"/>
  <c r="BB189" i="5"/>
  <c r="BC189" i="5"/>
  <c r="BD189" i="5"/>
  <c r="BE189" i="5"/>
  <c r="BF189" i="5"/>
  <c r="BG189" i="5"/>
  <c r="BH189" i="5"/>
  <c r="C175" i="5"/>
  <c r="D175" i="5"/>
  <c r="E175" i="5"/>
  <c r="F175" i="5"/>
  <c r="G175" i="5"/>
  <c r="H175" i="5"/>
  <c r="I175" i="5"/>
  <c r="J175" i="5"/>
  <c r="K175" i="5"/>
  <c r="L175" i="5"/>
  <c r="N175" i="5"/>
  <c r="O175" i="5"/>
  <c r="P175" i="5"/>
  <c r="Q175" i="5"/>
  <c r="R175" i="5"/>
  <c r="S175" i="5"/>
  <c r="T175" i="5"/>
  <c r="U175" i="5"/>
  <c r="V175" i="5"/>
  <c r="W175" i="5"/>
  <c r="X175" i="5"/>
  <c r="Z175" i="5"/>
  <c r="AA175" i="5"/>
  <c r="AB175" i="5"/>
  <c r="AC175" i="5"/>
  <c r="AD175" i="5"/>
  <c r="AE175" i="5"/>
  <c r="AF175" i="5"/>
  <c r="AG175" i="5"/>
  <c r="AH175" i="5"/>
  <c r="AI175" i="5"/>
  <c r="AJ175" i="5"/>
  <c r="AL175" i="5"/>
  <c r="AM175" i="5"/>
  <c r="AN175" i="5"/>
  <c r="AO175" i="5"/>
  <c r="AP175" i="5"/>
  <c r="AQ175" i="5"/>
  <c r="AR175" i="5"/>
  <c r="AS175" i="5"/>
  <c r="AT175" i="5"/>
  <c r="AU175" i="5"/>
  <c r="AV175" i="5"/>
  <c r="AX175" i="5"/>
  <c r="AY175" i="5"/>
  <c r="AZ175" i="5"/>
  <c r="BA175" i="5"/>
  <c r="BB175" i="5"/>
  <c r="BC175" i="5"/>
  <c r="BD175" i="5"/>
  <c r="BE175" i="5"/>
  <c r="BF175" i="5"/>
  <c r="BG175" i="5"/>
  <c r="BH175" i="5"/>
  <c r="B175" i="5"/>
  <c r="N148" i="5"/>
  <c r="O148" i="5"/>
  <c r="P148" i="5"/>
  <c r="Q148" i="5"/>
  <c r="R148" i="5"/>
  <c r="S148" i="5"/>
  <c r="T148" i="5"/>
  <c r="U148" i="5"/>
  <c r="V148" i="5"/>
  <c r="W148" i="5"/>
  <c r="X148" i="5"/>
  <c r="Z148" i="5"/>
  <c r="AA148" i="5"/>
  <c r="AB148" i="5"/>
  <c r="AC148" i="5"/>
  <c r="AD148" i="5"/>
  <c r="AE148" i="5"/>
  <c r="AF148" i="5"/>
  <c r="AG148" i="5"/>
  <c r="AH148" i="5"/>
  <c r="AI148" i="5"/>
  <c r="AJ148" i="5"/>
  <c r="AL148" i="5"/>
  <c r="AM148" i="5"/>
  <c r="AN148" i="5"/>
  <c r="AO148" i="5"/>
  <c r="AP148" i="5"/>
  <c r="AQ148" i="5"/>
  <c r="AR148" i="5"/>
  <c r="AS148" i="5"/>
  <c r="AT148" i="5"/>
  <c r="AU148" i="5"/>
  <c r="AV148" i="5"/>
  <c r="AX148" i="5"/>
  <c r="AY148" i="5"/>
  <c r="AZ148" i="5"/>
  <c r="BA148" i="5"/>
  <c r="BB148" i="5"/>
  <c r="BC148" i="5"/>
  <c r="BD148" i="5"/>
  <c r="BE148" i="5"/>
  <c r="BF148" i="5"/>
  <c r="BG148" i="5"/>
  <c r="BH148" i="5"/>
  <c r="B148" i="5"/>
  <c r="C118" i="5"/>
  <c r="D118" i="5"/>
  <c r="E118" i="5"/>
  <c r="F118" i="5"/>
  <c r="G118" i="5"/>
  <c r="H118" i="5"/>
  <c r="I118" i="5"/>
  <c r="J118" i="5"/>
  <c r="K118" i="5"/>
  <c r="L118" i="5"/>
  <c r="N118" i="5"/>
  <c r="O118" i="5"/>
  <c r="P118" i="5"/>
  <c r="Q118" i="5"/>
  <c r="R118" i="5"/>
  <c r="S118" i="5"/>
  <c r="T118" i="5"/>
  <c r="U118" i="5"/>
  <c r="V118" i="5"/>
  <c r="W118" i="5"/>
  <c r="X118" i="5"/>
  <c r="Z118" i="5"/>
  <c r="AA118" i="5"/>
  <c r="AB118" i="5"/>
  <c r="AC118" i="5"/>
  <c r="AD118" i="5"/>
  <c r="AE118" i="5"/>
  <c r="AF118" i="5"/>
  <c r="AG118" i="5"/>
  <c r="AH118" i="5"/>
  <c r="AI118" i="5"/>
  <c r="AJ118" i="5"/>
  <c r="AL118" i="5"/>
  <c r="AM118" i="5"/>
  <c r="AN118" i="5"/>
  <c r="AO118" i="5"/>
  <c r="AP118" i="5"/>
  <c r="AQ118" i="5"/>
  <c r="AR118" i="5"/>
  <c r="AS118" i="5"/>
  <c r="AT118" i="5"/>
  <c r="AU118" i="5"/>
  <c r="AV118" i="5"/>
  <c r="AX118" i="5"/>
  <c r="AY118" i="5"/>
  <c r="AZ118" i="5"/>
  <c r="BA118" i="5"/>
  <c r="BB118" i="5"/>
  <c r="BC118" i="5"/>
  <c r="BD118" i="5"/>
  <c r="BE118" i="5"/>
  <c r="BF118" i="5"/>
  <c r="BG118" i="5"/>
  <c r="BH118" i="5"/>
  <c r="B118" i="5"/>
  <c r="C99" i="5"/>
  <c r="D99" i="5"/>
  <c r="E99" i="5"/>
  <c r="F99" i="5"/>
  <c r="G99" i="5"/>
  <c r="H99" i="5"/>
  <c r="I99" i="5"/>
  <c r="J99" i="5"/>
  <c r="K99" i="5"/>
  <c r="L99" i="5"/>
  <c r="N99" i="5"/>
  <c r="O99" i="5"/>
  <c r="P99" i="5"/>
  <c r="Q99" i="5"/>
  <c r="R99" i="5"/>
  <c r="S99" i="5"/>
  <c r="T99" i="5"/>
  <c r="U99" i="5"/>
  <c r="V99" i="5"/>
  <c r="W99" i="5"/>
  <c r="X99" i="5"/>
  <c r="Z99" i="5"/>
  <c r="AA99" i="5"/>
  <c r="AB99" i="5"/>
  <c r="AC99" i="5"/>
  <c r="AD99" i="5"/>
  <c r="AE99" i="5"/>
  <c r="AF99" i="5"/>
  <c r="AG99" i="5"/>
  <c r="AH99" i="5"/>
  <c r="AI99" i="5"/>
  <c r="AJ99" i="5"/>
  <c r="AL99" i="5"/>
  <c r="AM99" i="5"/>
  <c r="AN99" i="5"/>
  <c r="AO99" i="5"/>
  <c r="AP99" i="5"/>
  <c r="AQ99" i="5"/>
  <c r="AR99" i="5"/>
  <c r="AS99" i="5"/>
  <c r="AT99" i="5"/>
  <c r="AU99" i="5"/>
  <c r="AV99" i="5"/>
  <c r="AX99" i="5"/>
  <c r="AY99" i="5"/>
  <c r="AZ99" i="5"/>
  <c r="BA99" i="5"/>
  <c r="BB99" i="5"/>
  <c r="BC99" i="5"/>
  <c r="BD99" i="5"/>
  <c r="BE99" i="5"/>
  <c r="BF99" i="5"/>
  <c r="BG99" i="5"/>
  <c r="BH99" i="5"/>
  <c r="B99" i="5"/>
  <c r="C81" i="5"/>
  <c r="D81" i="5"/>
  <c r="E81" i="5"/>
  <c r="F81" i="5"/>
  <c r="G81" i="5"/>
  <c r="H81" i="5"/>
  <c r="I81" i="5"/>
  <c r="J81" i="5"/>
  <c r="K81" i="5"/>
  <c r="L81" i="5"/>
  <c r="N81" i="5"/>
  <c r="O81" i="5"/>
  <c r="P81" i="5"/>
  <c r="Q81" i="5"/>
  <c r="R81" i="5"/>
  <c r="S81" i="5"/>
  <c r="T81" i="5"/>
  <c r="U81" i="5"/>
  <c r="V81" i="5"/>
  <c r="W81" i="5"/>
  <c r="X81" i="5"/>
  <c r="Z81" i="5"/>
  <c r="AA81" i="5"/>
  <c r="AB81" i="5"/>
  <c r="AC81" i="5"/>
  <c r="AD81" i="5"/>
  <c r="AE81" i="5"/>
  <c r="AF81" i="5"/>
  <c r="AG81" i="5"/>
  <c r="AH81" i="5"/>
  <c r="AI81" i="5"/>
  <c r="AJ81" i="5"/>
  <c r="AL81" i="5"/>
  <c r="AM81" i="5"/>
  <c r="AN81" i="5"/>
  <c r="AO81" i="5"/>
  <c r="AP81" i="5"/>
  <c r="AQ81" i="5"/>
  <c r="AR81" i="5"/>
  <c r="AS81" i="5"/>
  <c r="AT81" i="5"/>
  <c r="AU81" i="5"/>
  <c r="AV81" i="5"/>
  <c r="AX81" i="5"/>
  <c r="AY81" i="5"/>
  <c r="AZ81" i="5"/>
  <c r="BA81" i="5"/>
  <c r="BB81" i="5"/>
  <c r="BC81" i="5"/>
  <c r="BD81" i="5"/>
  <c r="BE81" i="5"/>
  <c r="BF81" i="5"/>
  <c r="BG81" i="5"/>
  <c r="BH81" i="5"/>
  <c r="B81" i="5"/>
  <c r="C67" i="5"/>
  <c r="D67" i="5"/>
  <c r="E67" i="5"/>
  <c r="F67" i="5"/>
  <c r="G67" i="5"/>
  <c r="H67" i="5"/>
  <c r="I67" i="5"/>
  <c r="J67" i="5"/>
  <c r="K67" i="5"/>
  <c r="L67" i="5"/>
  <c r="N67" i="5"/>
  <c r="O67" i="5"/>
  <c r="P67" i="5"/>
  <c r="Q67" i="5"/>
  <c r="R67" i="5"/>
  <c r="S67" i="5"/>
  <c r="T67" i="5"/>
  <c r="U67" i="5"/>
  <c r="V67" i="5"/>
  <c r="W67" i="5"/>
  <c r="X67" i="5"/>
  <c r="Z67" i="5"/>
  <c r="AA67" i="5"/>
  <c r="AB67" i="5"/>
  <c r="AC67" i="5"/>
  <c r="AD67" i="5"/>
  <c r="AE67" i="5"/>
  <c r="AF67" i="5"/>
  <c r="AG67" i="5"/>
  <c r="AH67" i="5"/>
  <c r="AI67" i="5"/>
  <c r="AJ67" i="5"/>
  <c r="AL67" i="5"/>
  <c r="AM67" i="5"/>
  <c r="AN67" i="5"/>
  <c r="AO67" i="5"/>
  <c r="AP67" i="5"/>
  <c r="AQ67" i="5"/>
  <c r="AR67" i="5"/>
  <c r="AS67" i="5"/>
  <c r="AT67" i="5"/>
  <c r="AU67" i="5"/>
  <c r="AV67" i="5"/>
  <c r="AX67" i="5"/>
  <c r="AY67" i="5"/>
  <c r="AZ67" i="5"/>
  <c r="BA67" i="5"/>
  <c r="BB67" i="5"/>
  <c r="BC67" i="5"/>
  <c r="BD67" i="5"/>
  <c r="BE67" i="5"/>
  <c r="BF67" i="5"/>
  <c r="BG67" i="5"/>
  <c r="BH67" i="5"/>
  <c r="B67" i="5"/>
  <c r="C54" i="5"/>
  <c r="D54" i="5"/>
  <c r="E54" i="5"/>
  <c r="F54" i="5"/>
  <c r="G54" i="5"/>
  <c r="H54" i="5"/>
  <c r="I54" i="5"/>
  <c r="J54" i="5"/>
  <c r="K54" i="5"/>
  <c r="L54" i="5"/>
  <c r="N54" i="5"/>
  <c r="O54" i="5"/>
  <c r="P54" i="5"/>
  <c r="Q54" i="5"/>
  <c r="R54" i="5"/>
  <c r="S54" i="5"/>
  <c r="T54" i="5"/>
  <c r="U54" i="5"/>
  <c r="V54" i="5"/>
  <c r="W54" i="5"/>
  <c r="X54" i="5"/>
  <c r="Z54" i="5"/>
  <c r="AA54" i="5"/>
  <c r="AB54" i="5"/>
  <c r="AC54" i="5"/>
  <c r="AD54" i="5"/>
  <c r="AE54" i="5"/>
  <c r="AF54" i="5"/>
  <c r="AG54" i="5"/>
  <c r="AH54" i="5"/>
  <c r="AI54" i="5"/>
  <c r="AJ54" i="5"/>
  <c r="AL54" i="5"/>
  <c r="AM54" i="5"/>
  <c r="AN54" i="5"/>
  <c r="AO54" i="5"/>
  <c r="AP54" i="5"/>
  <c r="AQ54" i="5"/>
  <c r="AR54" i="5"/>
  <c r="AS54" i="5"/>
  <c r="AT54" i="5"/>
  <c r="AU54" i="5"/>
  <c r="AV54" i="5"/>
  <c r="AX54" i="5"/>
  <c r="AY54" i="5"/>
  <c r="AZ54" i="5"/>
  <c r="BA54" i="5"/>
  <c r="BB54" i="5"/>
  <c r="BC54" i="5"/>
  <c r="BD54" i="5"/>
  <c r="BE54" i="5"/>
  <c r="BF54" i="5"/>
  <c r="BG54" i="5"/>
  <c r="BH54" i="5"/>
  <c r="B54" i="5"/>
  <c r="C24" i="5"/>
  <c r="D24" i="5"/>
  <c r="E24" i="5"/>
  <c r="F24" i="5"/>
  <c r="G24" i="5"/>
  <c r="H24" i="5"/>
  <c r="I24" i="5"/>
  <c r="J24" i="5"/>
  <c r="K24" i="5"/>
  <c r="L24" i="5"/>
  <c r="N24" i="5"/>
  <c r="O24" i="5"/>
  <c r="P24" i="5"/>
  <c r="Q24" i="5"/>
  <c r="R24" i="5"/>
  <c r="S24" i="5"/>
  <c r="T24" i="5"/>
  <c r="U24" i="5"/>
  <c r="V24" i="5"/>
  <c r="W24" i="5"/>
  <c r="X24" i="5"/>
  <c r="Z24" i="5"/>
  <c r="AA24" i="5"/>
  <c r="AB24" i="5"/>
  <c r="AC24" i="5"/>
  <c r="AD24" i="5"/>
  <c r="AE24" i="5"/>
  <c r="AF24" i="5"/>
  <c r="AG24" i="5"/>
  <c r="AH24" i="5"/>
  <c r="AI24" i="5"/>
  <c r="AJ24" i="5"/>
  <c r="AL24" i="5"/>
  <c r="AM24" i="5"/>
  <c r="AN24" i="5"/>
  <c r="AO24" i="5"/>
  <c r="AP24" i="5"/>
  <c r="AQ24" i="5"/>
  <c r="AR24" i="5"/>
  <c r="AS24" i="5"/>
  <c r="AT24" i="5"/>
  <c r="AU24" i="5"/>
  <c r="AV24" i="5"/>
  <c r="AX24" i="5"/>
  <c r="AY24" i="5"/>
  <c r="AZ24" i="5"/>
  <c r="BA24" i="5"/>
  <c r="BB24" i="5"/>
  <c r="BC24" i="5"/>
  <c r="BD24" i="5"/>
  <c r="BE24" i="5"/>
  <c r="BF24" i="5"/>
  <c r="BG24" i="5"/>
  <c r="BH24" i="5"/>
  <c r="B24" i="5"/>
  <c r="B11" i="5"/>
  <c r="C11" i="5"/>
  <c r="D11" i="5"/>
  <c r="E11" i="5"/>
  <c r="F11" i="5"/>
  <c r="G11" i="5"/>
  <c r="H11" i="5"/>
  <c r="I11" i="5"/>
  <c r="J11" i="5"/>
  <c r="K11" i="5"/>
  <c r="L11" i="5"/>
  <c r="N11" i="5"/>
  <c r="O11" i="5"/>
  <c r="P11" i="5"/>
  <c r="Q11" i="5"/>
  <c r="R11" i="5"/>
  <c r="S11" i="5"/>
  <c r="T11" i="5"/>
  <c r="U11" i="5"/>
  <c r="V11" i="5"/>
  <c r="W11" i="5"/>
  <c r="X11" i="5"/>
  <c r="Z11" i="5"/>
  <c r="AA11" i="5"/>
  <c r="AB11" i="5"/>
  <c r="AC11" i="5"/>
  <c r="AD11" i="5"/>
  <c r="AE11" i="5"/>
  <c r="AF11" i="5"/>
  <c r="AG11" i="5"/>
  <c r="AH11" i="5"/>
  <c r="AI11" i="5"/>
  <c r="AJ11" i="5"/>
  <c r="AL11" i="5"/>
  <c r="AM11" i="5"/>
  <c r="AN11" i="5"/>
  <c r="AO11" i="5"/>
  <c r="AP11" i="5"/>
  <c r="AQ11" i="5"/>
  <c r="AR11" i="5"/>
  <c r="AS11" i="5"/>
  <c r="AT11" i="5"/>
  <c r="AU11" i="5"/>
  <c r="AV11" i="5"/>
  <c r="AX11" i="5"/>
  <c r="AY11" i="5"/>
  <c r="AZ11" i="5"/>
  <c r="BA11" i="5"/>
  <c r="BB11" i="5"/>
  <c r="BC11" i="5"/>
  <c r="BD11" i="5"/>
  <c r="BE11" i="5"/>
  <c r="BF11" i="5"/>
  <c r="BG11" i="5"/>
  <c r="BH11" i="5"/>
  <c r="C3" i="5"/>
  <c r="D3" i="5"/>
  <c r="E3" i="5"/>
  <c r="F3" i="5"/>
  <c r="G3" i="5"/>
  <c r="H3" i="5"/>
  <c r="I3" i="5"/>
  <c r="J3" i="5"/>
  <c r="K3" i="5"/>
  <c r="L3" i="5"/>
  <c r="N3" i="5"/>
  <c r="O3" i="5"/>
  <c r="P3" i="5"/>
  <c r="Q3" i="5"/>
  <c r="R3" i="5"/>
  <c r="S3" i="5"/>
  <c r="T3" i="5"/>
  <c r="U3" i="5"/>
  <c r="V3" i="5"/>
  <c r="W3" i="5"/>
  <c r="X3" i="5"/>
  <c r="Z3" i="5"/>
  <c r="AA3" i="5"/>
  <c r="AB3" i="5"/>
  <c r="AC3" i="5"/>
  <c r="AD3" i="5"/>
  <c r="AE3" i="5"/>
  <c r="AF3" i="5"/>
  <c r="AG3" i="5"/>
  <c r="AH3" i="5"/>
  <c r="AI3" i="5"/>
  <c r="AJ3" i="5"/>
  <c r="AL3" i="5"/>
  <c r="AM3" i="5"/>
  <c r="AN3" i="5"/>
  <c r="AO3" i="5"/>
  <c r="AP3" i="5"/>
  <c r="AQ3" i="5"/>
  <c r="AR3" i="5"/>
  <c r="AS3" i="5"/>
  <c r="AT3" i="5"/>
  <c r="AU3" i="5"/>
  <c r="AV3" i="5"/>
  <c r="AX3" i="5"/>
  <c r="AY3" i="5"/>
  <c r="AZ3" i="5"/>
  <c r="BA3" i="5"/>
  <c r="BB3" i="5"/>
  <c r="BC3" i="5"/>
  <c r="BD3" i="5"/>
  <c r="BE3" i="5"/>
  <c r="BF3" i="5"/>
  <c r="BG3" i="5"/>
  <c r="BH3" i="5"/>
  <c r="B3" i="5"/>
  <c r="BI4" i="5"/>
  <c r="BI5" i="5"/>
  <c r="BI6" i="5"/>
  <c r="BI7" i="5"/>
  <c r="BI8" i="5"/>
  <c r="BI9" i="5"/>
  <c r="BI10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1" i="5"/>
  <c r="BI52" i="5"/>
  <c r="BI53" i="5"/>
  <c r="BI55" i="5"/>
  <c r="BI56" i="5"/>
  <c r="BI57" i="5"/>
  <c r="BI58" i="5"/>
  <c r="BI59" i="5"/>
  <c r="BI60" i="5"/>
  <c r="BI61" i="5"/>
  <c r="BI62" i="5"/>
  <c r="BI63" i="5"/>
  <c r="BI64" i="5"/>
  <c r="BI65" i="5"/>
  <c r="BI66" i="5"/>
  <c r="BI68" i="5"/>
  <c r="BI69" i="5"/>
  <c r="BI70" i="5"/>
  <c r="BI71" i="5"/>
  <c r="BI72" i="5"/>
  <c r="BI73" i="5"/>
  <c r="BI74" i="5"/>
  <c r="BI75" i="5"/>
  <c r="BI76" i="5"/>
  <c r="BI77" i="5"/>
  <c r="BI78" i="5"/>
  <c r="BI79" i="5"/>
  <c r="BI80" i="5"/>
  <c r="BI82" i="5"/>
  <c r="BI83" i="5"/>
  <c r="BI84" i="5"/>
  <c r="BI86" i="5"/>
  <c r="BI87" i="5"/>
  <c r="BI88" i="5"/>
  <c r="BI89" i="5"/>
  <c r="BI90" i="5"/>
  <c r="BI91" i="5"/>
  <c r="BI92" i="5"/>
  <c r="BI93" i="5"/>
  <c r="BI94" i="5"/>
  <c r="BI95" i="5"/>
  <c r="BI96" i="5"/>
  <c r="BI97" i="5"/>
  <c r="BI98" i="5"/>
  <c r="BI100" i="5"/>
  <c r="BI101" i="5"/>
  <c r="BI102" i="5"/>
  <c r="BI103" i="5"/>
  <c r="BI104" i="5"/>
  <c r="BI105" i="5"/>
  <c r="BI106" i="5"/>
  <c r="BI107" i="5"/>
  <c r="BI108" i="5"/>
  <c r="BI109" i="5"/>
  <c r="BI110" i="5"/>
  <c r="BI111" i="5"/>
  <c r="BI112" i="5"/>
  <c r="BI113" i="5"/>
  <c r="BI114" i="5"/>
  <c r="BI115" i="5"/>
  <c r="BI116" i="5"/>
  <c r="BI117" i="5"/>
  <c r="BI119" i="5"/>
  <c r="BI120" i="5"/>
  <c r="BI121" i="5"/>
  <c r="BI122" i="5"/>
  <c r="BI123" i="5"/>
  <c r="BI124" i="5"/>
  <c r="BI125" i="5"/>
  <c r="BI126" i="5"/>
  <c r="BI127" i="5"/>
  <c r="BI128" i="5"/>
  <c r="BI129" i="5"/>
  <c r="BI130" i="5"/>
  <c r="BI131" i="5"/>
  <c r="BI132" i="5"/>
  <c r="BI133" i="5"/>
  <c r="BI134" i="5"/>
  <c r="BI135" i="5"/>
  <c r="BI136" i="5"/>
  <c r="BI137" i="5"/>
  <c r="BI138" i="5"/>
  <c r="BI139" i="5"/>
  <c r="BI140" i="5"/>
  <c r="BI141" i="5"/>
  <c r="BI142" i="5"/>
  <c r="BI143" i="5"/>
  <c r="BI144" i="5"/>
  <c r="BI145" i="5"/>
  <c r="BI146" i="5"/>
  <c r="BI147" i="5"/>
  <c r="BI149" i="5"/>
  <c r="BI150" i="5"/>
  <c r="BI151" i="5"/>
  <c r="BI152" i="5"/>
  <c r="BI153" i="5"/>
  <c r="BI154" i="5"/>
  <c r="BI155" i="5"/>
  <c r="BI156" i="5"/>
  <c r="BI157" i="5"/>
  <c r="BI158" i="5"/>
  <c r="BI159" i="5"/>
  <c r="BI160" i="5"/>
  <c r="BI161" i="5"/>
  <c r="BI162" i="5"/>
  <c r="BI163" i="5"/>
  <c r="BI164" i="5"/>
  <c r="BI165" i="5"/>
  <c r="BI166" i="5"/>
  <c r="BI167" i="5"/>
  <c r="BI168" i="5"/>
  <c r="BI169" i="5"/>
  <c r="BI170" i="5"/>
  <c r="BI171" i="5"/>
  <c r="BI172" i="5"/>
  <c r="BI173" i="5"/>
  <c r="BI174" i="5"/>
  <c r="BI176" i="5"/>
  <c r="BI177" i="5"/>
  <c r="BI178" i="5"/>
  <c r="BI179" i="5"/>
  <c r="BI180" i="5"/>
  <c r="BI181" i="5"/>
  <c r="BI182" i="5"/>
  <c r="BI183" i="5"/>
  <c r="BI184" i="5"/>
  <c r="BI185" i="5"/>
  <c r="BI186" i="5"/>
  <c r="BI187" i="5"/>
  <c r="BI188" i="5"/>
  <c r="BI190" i="5"/>
  <c r="BI191" i="5"/>
  <c r="BI192" i="5"/>
  <c r="BI193" i="5"/>
  <c r="BI194" i="5"/>
  <c r="BI195" i="5"/>
  <c r="BI196" i="5"/>
  <c r="BI197" i="5"/>
  <c r="BI198" i="5"/>
  <c r="BI199" i="5"/>
  <c r="BI200" i="5"/>
  <c r="BI201" i="5"/>
  <c r="BI202" i="5"/>
  <c r="BI203" i="5"/>
  <c r="BI204" i="5"/>
  <c r="BI205" i="5"/>
  <c r="BI206" i="5"/>
  <c r="BI207" i="5"/>
  <c r="BI208" i="5"/>
  <c r="BI209" i="5"/>
  <c r="BI211" i="5"/>
  <c r="BI212" i="5"/>
  <c r="BI214" i="5"/>
  <c r="BI215" i="5"/>
  <c r="BI216" i="5"/>
  <c r="BI217" i="5"/>
  <c r="BI218" i="5"/>
  <c r="BI219" i="5"/>
  <c r="BI220" i="5"/>
  <c r="BI221" i="5"/>
  <c r="BI222" i="5"/>
  <c r="BI223" i="5"/>
  <c r="BI224" i="5"/>
  <c r="BI225" i="5"/>
  <c r="BI226" i="5"/>
  <c r="BI227" i="5"/>
  <c r="BI228" i="5"/>
  <c r="BI229" i="5"/>
  <c r="BI230" i="5"/>
  <c r="BI231" i="5"/>
  <c r="BI233" i="5"/>
  <c r="BI234" i="5"/>
  <c r="BI235" i="5"/>
  <c r="BI236" i="5"/>
  <c r="BI237" i="5"/>
  <c r="BI238" i="5"/>
  <c r="BI239" i="5"/>
  <c r="BI240" i="5"/>
  <c r="BI241" i="5"/>
  <c r="BI242" i="5"/>
  <c r="BI243" i="5"/>
  <c r="BI244" i="5"/>
  <c r="BI245" i="5"/>
  <c r="BI246" i="5"/>
  <c r="BI247" i="5"/>
  <c r="BI248" i="5"/>
  <c r="BI249" i="5"/>
  <c r="BI250" i="5"/>
  <c r="BI251" i="5"/>
  <c r="BI252" i="5"/>
  <c r="BI253" i="5"/>
  <c r="BI254" i="5"/>
  <c r="BI255" i="5"/>
  <c r="BI256" i="5"/>
  <c r="BI257" i="5"/>
  <c r="BI258" i="5"/>
  <c r="BI259" i="5"/>
  <c r="BI260" i="5"/>
  <c r="BI261" i="5"/>
  <c r="BI262" i="5"/>
  <c r="BI263" i="5"/>
  <c r="BI264" i="5"/>
  <c r="BI265" i="5"/>
  <c r="BI266" i="5"/>
  <c r="BI267" i="5"/>
  <c r="BI268" i="5"/>
  <c r="BI269" i="5"/>
  <c r="BI271" i="5"/>
  <c r="BI272" i="5"/>
  <c r="BI273" i="5"/>
  <c r="BI274" i="5"/>
  <c r="BI275" i="5"/>
  <c r="BI276" i="5"/>
  <c r="BI277" i="5"/>
  <c r="BI278" i="5"/>
  <c r="BI279" i="5"/>
  <c r="BI280" i="5"/>
  <c r="BI281" i="5"/>
  <c r="BI282" i="5"/>
  <c r="BI283" i="5"/>
  <c r="BI284" i="5"/>
  <c r="BI285" i="5"/>
  <c r="BI286" i="5"/>
  <c r="BI287" i="5"/>
  <c r="BI288" i="5"/>
  <c r="BI289" i="5"/>
  <c r="BI290" i="5"/>
  <c r="BI291" i="5"/>
  <c r="BI292" i="5"/>
  <c r="BI293" i="5"/>
  <c r="BI294" i="5"/>
  <c r="BI295" i="5"/>
  <c r="BI296" i="5"/>
  <c r="BI297" i="5"/>
  <c r="BI298" i="5"/>
  <c r="BI299" i="5"/>
  <c r="BI300" i="5"/>
  <c r="BI301" i="5"/>
  <c r="BI302" i="5"/>
  <c r="BI303" i="5"/>
  <c r="BI304" i="5"/>
  <c r="BI305" i="5"/>
  <c r="BI306" i="5"/>
  <c r="BI307" i="5"/>
  <c r="BI308" i="5"/>
  <c r="BI310" i="5"/>
  <c r="BI311" i="5"/>
  <c r="BI312" i="5"/>
  <c r="BI313" i="5"/>
  <c r="BI314" i="5"/>
  <c r="BI315" i="5"/>
  <c r="BI316" i="5"/>
  <c r="BI317" i="5"/>
  <c r="BI318" i="5"/>
  <c r="BI319" i="5"/>
  <c r="BI320" i="5"/>
  <c r="BI321" i="5"/>
  <c r="BI322" i="5"/>
  <c r="BI323" i="5"/>
  <c r="BI324" i="5"/>
  <c r="BI325" i="5"/>
  <c r="BI326" i="5"/>
  <c r="BI327" i="5"/>
  <c r="BI328" i="5"/>
  <c r="BI329" i="5"/>
  <c r="BI330" i="5"/>
  <c r="BI331" i="5"/>
  <c r="BI332" i="5"/>
  <c r="BI333" i="5"/>
  <c r="BI334" i="5"/>
  <c r="BI335" i="5"/>
  <c r="BI336" i="5"/>
  <c r="BI337" i="5"/>
  <c r="BI338" i="5"/>
  <c r="BI339" i="5"/>
  <c r="BI340" i="5"/>
  <c r="BI341" i="5"/>
  <c r="BI342" i="5"/>
  <c r="BI344" i="5"/>
  <c r="BI345" i="5"/>
  <c r="BI346" i="5"/>
  <c r="BI347" i="5"/>
  <c r="BI348" i="5"/>
  <c r="BI349" i="5"/>
  <c r="BI350" i="5"/>
  <c r="BI351" i="5"/>
  <c r="BI352" i="5"/>
  <c r="BI353" i="5"/>
  <c r="BI354" i="5"/>
  <c r="BI355" i="5"/>
  <c r="BI356" i="5"/>
  <c r="BI358" i="5"/>
  <c r="BI359" i="5"/>
  <c r="BI360" i="5"/>
  <c r="BI361" i="5"/>
  <c r="BI362" i="5"/>
  <c r="BI363" i="5"/>
  <c r="BI364" i="5"/>
  <c r="BI365" i="5"/>
  <c r="BI366" i="5"/>
  <c r="BI367" i="5"/>
  <c r="BI368" i="5"/>
  <c r="BI369" i="5"/>
  <c r="BI370" i="5"/>
  <c r="BI371" i="5"/>
  <c r="BI372" i="5"/>
  <c r="BI373" i="5"/>
  <c r="BI375" i="5"/>
  <c r="BI376" i="5"/>
  <c r="BI377" i="5"/>
  <c r="BI378" i="5"/>
  <c r="BI379" i="5"/>
  <c r="BI380" i="5"/>
  <c r="BI382" i="5"/>
  <c r="BI383" i="5"/>
  <c r="BI384" i="5"/>
  <c r="BI385" i="5"/>
  <c r="BI386" i="5"/>
  <c r="BI387" i="5"/>
  <c r="BI389" i="5"/>
  <c r="BI390" i="5"/>
  <c r="BI391" i="5"/>
  <c r="BI392" i="5"/>
  <c r="AW4" i="5"/>
  <c r="AW5" i="5"/>
  <c r="AW6" i="5"/>
  <c r="AW7" i="5"/>
  <c r="AW8" i="5"/>
  <c r="AW9" i="5"/>
  <c r="AW10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2" i="5"/>
  <c r="AW83" i="5"/>
  <c r="AW84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6" i="5"/>
  <c r="AW177" i="5"/>
  <c r="AW178" i="5"/>
  <c r="AW179" i="5"/>
  <c r="AW180" i="5"/>
  <c r="AW181" i="5"/>
  <c r="AW182" i="5"/>
  <c r="AW183" i="5"/>
  <c r="AW184" i="5"/>
  <c r="AW185" i="5"/>
  <c r="AW186" i="5"/>
  <c r="AW187" i="5"/>
  <c r="AW188" i="5"/>
  <c r="AW190" i="5"/>
  <c r="AW191" i="5"/>
  <c r="AW192" i="5"/>
  <c r="AW193" i="5"/>
  <c r="AW194" i="5"/>
  <c r="AW195" i="5"/>
  <c r="AW196" i="5"/>
  <c r="AW197" i="5"/>
  <c r="AW198" i="5"/>
  <c r="AW199" i="5"/>
  <c r="AW200" i="5"/>
  <c r="AW201" i="5"/>
  <c r="AW202" i="5"/>
  <c r="AW203" i="5"/>
  <c r="AW204" i="5"/>
  <c r="AW205" i="5"/>
  <c r="AW206" i="5"/>
  <c r="AW207" i="5"/>
  <c r="AW208" i="5"/>
  <c r="AW209" i="5"/>
  <c r="AW211" i="5"/>
  <c r="AW212" i="5"/>
  <c r="AW214" i="5"/>
  <c r="AW215" i="5"/>
  <c r="AW216" i="5"/>
  <c r="AW217" i="5"/>
  <c r="AW218" i="5"/>
  <c r="AW219" i="5"/>
  <c r="AW220" i="5"/>
  <c r="AW221" i="5"/>
  <c r="AW222" i="5"/>
  <c r="AW223" i="5"/>
  <c r="AW224" i="5"/>
  <c r="AW225" i="5"/>
  <c r="AW226" i="5"/>
  <c r="AW227" i="5"/>
  <c r="AW228" i="5"/>
  <c r="AW229" i="5"/>
  <c r="AW230" i="5"/>
  <c r="AW231" i="5"/>
  <c r="AW233" i="5"/>
  <c r="AW234" i="5"/>
  <c r="AW235" i="5"/>
  <c r="AW236" i="5"/>
  <c r="AW237" i="5"/>
  <c r="AW238" i="5"/>
  <c r="AW239" i="5"/>
  <c r="AW240" i="5"/>
  <c r="AW241" i="5"/>
  <c r="AW242" i="5"/>
  <c r="AW243" i="5"/>
  <c r="AW244" i="5"/>
  <c r="AW245" i="5"/>
  <c r="AW246" i="5"/>
  <c r="AW247" i="5"/>
  <c r="AW248" i="5"/>
  <c r="AW249" i="5"/>
  <c r="AW250" i="5"/>
  <c r="AW251" i="5"/>
  <c r="AW252" i="5"/>
  <c r="AW253" i="5"/>
  <c r="AW254" i="5"/>
  <c r="AW255" i="5"/>
  <c r="AW256" i="5"/>
  <c r="AW257" i="5"/>
  <c r="AW258" i="5"/>
  <c r="AW259" i="5"/>
  <c r="AW260" i="5"/>
  <c r="AW261" i="5"/>
  <c r="AW262" i="5"/>
  <c r="AW263" i="5"/>
  <c r="AW264" i="5"/>
  <c r="AW265" i="5"/>
  <c r="AW266" i="5"/>
  <c r="AW267" i="5"/>
  <c r="AW268" i="5"/>
  <c r="AW269" i="5"/>
  <c r="AW271" i="5"/>
  <c r="AW272" i="5"/>
  <c r="AW273" i="5"/>
  <c r="AW274" i="5"/>
  <c r="AW275" i="5"/>
  <c r="AW276" i="5"/>
  <c r="AW277" i="5"/>
  <c r="AW278" i="5"/>
  <c r="AW279" i="5"/>
  <c r="AW280" i="5"/>
  <c r="AW281" i="5"/>
  <c r="AW282" i="5"/>
  <c r="AW283" i="5"/>
  <c r="AW284" i="5"/>
  <c r="AW285" i="5"/>
  <c r="AW286" i="5"/>
  <c r="AW287" i="5"/>
  <c r="AW288" i="5"/>
  <c r="AW289" i="5"/>
  <c r="AW290" i="5"/>
  <c r="AW291" i="5"/>
  <c r="AW292" i="5"/>
  <c r="AW293" i="5"/>
  <c r="AW294" i="5"/>
  <c r="AW295" i="5"/>
  <c r="AW296" i="5"/>
  <c r="AW297" i="5"/>
  <c r="AW298" i="5"/>
  <c r="AW299" i="5"/>
  <c r="AW300" i="5"/>
  <c r="AW301" i="5"/>
  <c r="AW302" i="5"/>
  <c r="AW303" i="5"/>
  <c r="AW304" i="5"/>
  <c r="AW305" i="5"/>
  <c r="AW306" i="5"/>
  <c r="AW307" i="5"/>
  <c r="AW308" i="5"/>
  <c r="AW310" i="5"/>
  <c r="AW311" i="5"/>
  <c r="AW312" i="5"/>
  <c r="AW313" i="5"/>
  <c r="AW314" i="5"/>
  <c r="AW315" i="5"/>
  <c r="AW316" i="5"/>
  <c r="AW317" i="5"/>
  <c r="AW318" i="5"/>
  <c r="AW319" i="5"/>
  <c r="AW320" i="5"/>
  <c r="AW321" i="5"/>
  <c r="AW322" i="5"/>
  <c r="AW323" i="5"/>
  <c r="AW324" i="5"/>
  <c r="AW325" i="5"/>
  <c r="AW326" i="5"/>
  <c r="AW327" i="5"/>
  <c r="AW328" i="5"/>
  <c r="AW329" i="5"/>
  <c r="AW330" i="5"/>
  <c r="AW331" i="5"/>
  <c r="AW332" i="5"/>
  <c r="AW333" i="5"/>
  <c r="AW334" i="5"/>
  <c r="AW335" i="5"/>
  <c r="AW336" i="5"/>
  <c r="AW337" i="5"/>
  <c r="AW338" i="5"/>
  <c r="AW339" i="5"/>
  <c r="AW340" i="5"/>
  <c r="AW341" i="5"/>
  <c r="AW342" i="5"/>
  <c r="AW344" i="5"/>
  <c r="AW345" i="5"/>
  <c r="AW346" i="5"/>
  <c r="AW347" i="5"/>
  <c r="AW348" i="5"/>
  <c r="AW349" i="5"/>
  <c r="AW350" i="5"/>
  <c r="AW351" i="5"/>
  <c r="AW352" i="5"/>
  <c r="AW353" i="5"/>
  <c r="AW354" i="5"/>
  <c r="AW355" i="5"/>
  <c r="AW356" i="5"/>
  <c r="AW358" i="5"/>
  <c r="AW359" i="5"/>
  <c r="AW360" i="5"/>
  <c r="AW361" i="5"/>
  <c r="AW362" i="5"/>
  <c r="AW363" i="5"/>
  <c r="AW364" i="5"/>
  <c r="AW365" i="5"/>
  <c r="AW366" i="5"/>
  <c r="AW367" i="5"/>
  <c r="AW368" i="5"/>
  <c r="AW369" i="5"/>
  <c r="AW370" i="5"/>
  <c r="AW371" i="5"/>
  <c r="AW372" i="5"/>
  <c r="AW373" i="5"/>
  <c r="AW375" i="5"/>
  <c r="AW376" i="5"/>
  <c r="AW377" i="5"/>
  <c r="AW378" i="5"/>
  <c r="AW379" i="5"/>
  <c r="AW380" i="5"/>
  <c r="AW382" i="5"/>
  <c r="AW383" i="5"/>
  <c r="AW384" i="5"/>
  <c r="AW385" i="5"/>
  <c r="AW386" i="5"/>
  <c r="AW387" i="5"/>
  <c r="AW389" i="5"/>
  <c r="AW390" i="5"/>
  <c r="AW391" i="5"/>
  <c r="AW392" i="5"/>
  <c r="AK4" i="5"/>
  <c r="AK5" i="5"/>
  <c r="AK6" i="5"/>
  <c r="AK7" i="5"/>
  <c r="AK8" i="5"/>
  <c r="AK9" i="5"/>
  <c r="AK10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K49" i="5"/>
  <c r="AK50" i="5"/>
  <c r="AK51" i="5"/>
  <c r="AK52" i="5"/>
  <c r="AK53" i="5"/>
  <c r="AK55" i="5"/>
  <c r="AK56" i="5"/>
  <c r="AK57" i="5"/>
  <c r="AK58" i="5"/>
  <c r="AK59" i="5"/>
  <c r="AK60" i="5"/>
  <c r="AK61" i="5"/>
  <c r="AK62" i="5"/>
  <c r="AK63" i="5"/>
  <c r="AK64" i="5"/>
  <c r="AK65" i="5"/>
  <c r="AK66" i="5"/>
  <c r="AK68" i="5"/>
  <c r="AK69" i="5"/>
  <c r="AK70" i="5"/>
  <c r="AK71" i="5"/>
  <c r="AK72" i="5"/>
  <c r="AK73" i="5"/>
  <c r="AK74" i="5"/>
  <c r="AK75" i="5"/>
  <c r="AK76" i="5"/>
  <c r="AK77" i="5"/>
  <c r="AK78" i="5"/>
  <c r="AK79" i="5"/>
  <c r="AK80" i="5"/>
  <c r="AK82" i="5"/>
  <c r="AK83" i="5"/>
  <c r="AK84" i="5"/>
  <c r="AK86" i="5"/>
  <c r="AK87" i="5"/>
  <c r="AK88" i="5"/>
  <c r="AK89" i="5"/>
  <c r="AK90" i="5"/>
  <c r="AK91" i="5"/>
  <c r="AK92" i="5"/>
  <c r="AK93" i="5"/>
  <c r="AK94" i="5"/>
  <c r="AK95" i="5"/>
  <c r="AK96" i="5"/>
  <c r="AK97" i="5"/>
  <c r="AK98" i="5"/>
  <c r="AK100" i="5"/>
  <c r="AK101" i="5"/>
  <c r="AK102" i="5"/>
  <c r="AK103" i="5"/>
  <c r="AK104" i="5"/>
  <c r="AK105" i="5"/>
  <c r="AK106" i="5"/>
  <c r="AK107" i="5"/>
  <c r="AK108" i="5"/>
  <c r="AK109" i="5"/>
  <c r="AK110" i="5"/>
  <c r="AK111" i="5"/>
  <c r="AK112" i="5"/>
  <c r="AK113" i="5"/>
  <c r="AK114" i="5"/>
  <c r="AK115" i="5"/>
  <c r="AK116" i="5"/>
  <c r="AK117" i="5"/>
  <c r="AK119" i="5"/>
  <c r="AK120" i="5"/>
  <c r="AK121" i="5"/>
  <c r="AK122" i="5"/>
  <c r="AK123" i="5"/>
  <c r="AK124" i="5"/>
  <c r="AK125" i="5"/>
  <c r="AK126" i="5"/>
  <c r="AK127" i="5"/>
  <c r="AK128" i="5"/>
  <c r="AK129" i="5"/>
  <c r="AK130" i="5"/>
  <c r="AK131" i="5"/>
  <c r="AK132" i="5"/>
  <c r="AK133" i="5"/>
  <c r="AK134" i="5"/>
  <c r="AK135" i="5"/>
  <c r="AK136" i="5"/>
  <c r="AK137" i="5"/>
  <c r="AK138" i="5"/>
  <c r="AK139" i="5"/>
  <c r="AK140" i="5"/>
  <c r="AK141" i="5"/>
  <c r="AK142" i="5"/>
  <c r="AK143" i="5"/>
  <c r="AK144" i="5"/>
  <c r="AK145" i="5"/>
  <c r="AK146" i="5"/>
  <c r="AK147" i="5"/>
  <c r="AK149" i="5"/>
  <c r="AK150" i="5"/>
  <c r="AK151" i="5"/>
  <c r="AK152" i="5"/>
  <c r="AK153" i="5"/>
  <c r="AK154" i="5"/>
  <c r="AK155" i="5"/>
  <c r="AK156" i="5"/>
  <c r="AK157" i="5"/>
  <c r="AK158" i="5"/>
  <c r="AK159" i="5"/>
  <c r="AK160" i="5"/>
  <c r="AK161" i="5"/>
  <c r="AK162" i="5"/>
  <c r="AK163" i="5"/>
  <c r="AK164" i="5"/>
  <c r="AK165" i="5"/>
  <c r="AK166" i="5"/>
  <c r="AK167" i="5"/>
  <c r="AK168" i="5"/>
  <c r="AK169" i="5"/>
  <c r="AK170" i="5"/>
  <c r="AK171" i="5"/>
  <c r="AK172" i="5"/>
  <c r="AK173" i="5"/>
  <c r="AK174" i="5"/>
  <c r="AK176" i="5"/>
  <c r="AK177" i="5"/>
  <c r="AK178" i="5"/>
  <c r="AK179" i="5"/>
  <c r="AK180" i="5"/>
  <c r="AK181" i="5"/>
  <c r="AK182" i="5"/>
  <c r="AK183" i="5"/>
  <c r="AK184" i="5"/>
  <c r="AK185" i="5"/>
  <c r="AK186" i="5"/>
  <c r="AK187" i="5"/>
  <c r="AK188" i="5"/>
  <c r="AK190" i="5"/>
  <c r="AK191" i="5"/>
  <c r="AK192" i="5"/>
  <c r="AK193" i="5"/>
  <c r="AK194" i="5"/>
  <c r="AK195" i="5"/>
  <c r="AK196" i="5"/>
  <c r="AK197" i="5"/>
  <c r="AK198" i="5"/>
  <c r="AK199" i="5"/>
  <c r="AK200" i="5"/>
  <c r="AK201" i="5"/>
  <c r="AK202" i="5"/>
  <c r="AK203" i="5"/>
  <c r="AK204" i="5"/>
  <c r="AK205" i="5"/>
  <c r="AK206" i="5"/>
  <c r="AK207" i="5"/>
  <c r="AK208" i="5"/>
  <c r="AK209" i="5"/>
  <c r="AK211" i="5"/>
  <c r="AK212" i="5"/>
  <c r="AK214" i="5"/>
  <c r="AK215" i="5"/>
  <c r="AK216" i="5"/>
  <c r="AK217" i="5"/>
  <c r="AK218" i="5"/>
  <c r="AK219" i="5"/>
  <c r="AK220" i="5"/>
  <c r="AK221" i="5"/>
  <c r="AK222" i="5"/>
  <c r="AK223" i="5"/>
  <c r="AK224" i="5"/>
  <c r="AK225" i="5"/>
  <c r="AK226" i="5"/>
  <c r="AK227" i="5"/>
  <c r="AK228" i="5"/>
  <c r="AK229" i="5"/>
  <c r="AK230" i="5"/>
  <c r="AK231" i="5"/>
  <c r="AK233" i="5"/>
  <c r="AK234" i="5"/>
  <c r="AK235" i="5"/>
  <c r="AK236" i="5"/>
  <c r="AK237" i="5"/>
  <c r="AK238" i="5"/>
  <c r="AK239" i="5"/>
  <c r="AK240" i="5"/>
  <c r="AK241" i="5"/>
  <c r="AK242" i="5"/>
  <c r="AK243" i="5"/>
  <c r="AK244" i="5"/>
  <c r="AK245" i="5"/>
  <c r="AK246" i="5"/>
  <c r="AK247" i="5"/>
  <c r="AK248" i="5"/>
  <c r="AK249" i="5"/>
  <c r="AK250" i="5"/>
  <c r="AK251" i="5"/>
  <c r="AK252" i="5"/>
  <c r="AK253" i="5"/>
  <c r="AK254" i="5"/>
  <c r="AK255" i="5"/>
  <c r="AK256" i="5"/>
  <c r="AK257" i="5"/>
  <c r="AK258" i="5"/>
  <c r="AK259" i="5"/>
  <c r="AK260" i="5"/>
  <c r="AK261" i="5"/>
  <c r="AK262" i="5"/>
  <c r="AK263" i="5"/>
  <c r="AK264" i="5"/>
  <c r="AK265" i="5"/>
  <c r="AK266" i="5"/>
  <c r="AK267" i="5"/>
  <c r="AK268" i="5"/>
  <c r="AK269" i="5"/>
  <c r="AK271" i="5"/>
  <c r="AK272" i="5"/>
  <c r="AK273" i="5"/>
  <c r="AK274" i="5"/>
  <c r="AK275" i="5"/>
  <c r="AK276" i="5"/>
  <c r="AK277" i="5"/>
  <c r="AK278" i="5"/>
  <c r="AK279" i="5"/>
  <c r="AK280" i="5"/>
  <c r="AK281" i="5"/>
  <c r="AK282" i="5"/>
  <c r="AK283" i="5"/>
  <c r="AK284" i="5"/>
  <c r="AK285" i="5"/>
  <c r="AK286" i="5"/>
  <c r="AK287" i="5"/>
  <c r="AK288" i="5"/>
  <c r="AK289" i="5"/>
  <c r="AK290" i="5"/>
  <c r="AK291" i="5"/>
  <c r="AK292" i="5"/>
  <c r="AK293" i="5"/>
  <c r="AK294" i="5"/>
  <c r="AK295" i="5"/>
  <c r="AK296" i="5"/>
  <c r="AK297" i="5"/>
  <c r="AK298" i="5"/>
  <c r="AK299" i="5"/>
  <c r="AK300" i="5"/>
  <c r="AK301" i="5"/>
  <c r="AK302" i="5"/>
  <c r="AK303" i="5"/>
  <c r="AK304" i="5"/>
  <c r="AK305" i="5"/>
  <c r="AK306" i="5"/>
  <c r="AK307" i="5"/>
  <c r="AK344" i="5"/>
  <c r="AK345" i="5"/>
  <c r="AK346" i="5"/>
  <c r="AK347" i="5"/>
  <c r="AK348" i="5"/>
  <c r="AK349" i="5"/>
  <c r="AK350" i="5"/>
  <c r="AK351" i="5"/>
  <c r="AK352" i="5"/>
  <c r="AK353" i="5"/>
  <c r="AK354" i="5"/>
  <c r="AK355" i="5"/>
  <c r="AK356" i="5"/>
  <c r="AK358" i="5"/>
  <c r="AK359" i="5"/>
  <c r="AK360" i="5"/>
  <c r="AK361" i="5"/>
  <c r="AK362" i="5"/>
  <c r="AK363" i="5"/>
  <c r="AK364" i="5"/>
  <c r="AK365" i="5"/>
  <c r="AK366" i="5"/>
  <c r="AK367" i="5"/>
  <c r="AK368" i="5"/>
  <c r="AK369" i="5"/>
  <c r="AK370" i="5"/>
  <c r="AK371" i="5"/>
  <c r="AK372" i="5"/>
  <c r="AK373" i="5"/>
  <c r="AK375" i="5"/>
  <c r="AK376" i="5"/>
  <c r="AK377" i="5"/>
  <c r="AK378" i="5"/>
  <c r="AK379" i="5"/>
  <c r="AK380" i="5"/>
  <c r="AK382" i="5"/>
  <c r="AK383" i="5"/>
  <c r="AK384" i="5"/>
  <c r="AK385" i="5"/>
  <c r="AK386" i="5"/>
  <c r="AK387" i="5"/>
  <c r="AK389" i="5"/>
  <c r="AK390" i="5"/>
  <c r="AK391" i="5"/>
  <c r="AK392" i="5"/>
  <c r="Y4" i="5"/>
  <c r="Y5" i="5"/>
  <c r="Y6" i="5"/>
  <c r="Y7" i="5"/>
  <c r="Y8" i="5"/>
  <c r="Y9" i="5"/>
  <c r="Y10" i="5"/>
  <c r="Y12" i="5"/>
  <c r="Y13" i="5"/>
  <c r="Y14" i="5"/>
  <c r="Y15" i="5"/>
  <c r="Y16" i="5"/>
  <c r="Y17" i="5"/>
  <c r="Y18" i="5"/>
  <c r="Y19" i="5"/>
  <c r="Y20" i="5"/>
  <c r="Y21" i="5"/>
  <c r="Y22" i="5"/>
  <c r="Y23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5" i="5"/>
  <c r="Y56" i="5"/>
  <c r="Y57" i="5"/>
  <c r="Y58" i="5"/>
  <c r="Y59" i="5"/>
  <c r="Y60" i="5"/>
  <c r="Y61" i="5"/>
  <c r="Y62" i="5"/>
  <c r="Y63" i="5"/>
  <c r="Y64" i="5"/>
  <c r="Y65" i="5"/>
  <c r="Y66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2" i="5"/>
  <c r="Y83" i="5"/>
  <c r="Y84" i="5"/>
  <c r="Y86" i="5"/>
  <c r="Y85" i="5" s="1"/>
  <c r="Y87" i="5"/>
  <c r="Y88" i="5"/>
  <c r="Y89" i="5"/>
  <c r="Y90" i="5"/>
  <c r="Y91" i="5"/>
  <c r="Y92" i="5"/>
  <c r="Y93" i="5"/>
  <c r="Y94" i="5"/>
  <c r="Y95" i="5"/>
  <c r="Y96" i="5"/>
  <c r="Y97" i="5"/>
  <c r="Y98" i="5"/>
  <c r="Y100" i="5"/>
  <c r="Y101" i="5"/>
  <c r="Y102" i="5"/>
  <c r="Y103" i="5"/>
  <c r="Y104" i="5"/>
  <c r="Y105" i="5"/>
  <c r="Y106" i="5"/>
  <c r="Y107" i="5"/>
  <c r="Y108" i="5"/>
  <c r="Y109" i="5"/>
  <c r="Y110" i="5"/>
  <c r="Y111" i="5"/>
  <c r="Y112" i="5"/>
  <c r="Y113" i="5"/>
  <c r="Y114" i="5"/>
  <c r="Y115" i="5"/>
  <c r="Y116" i="5"/>
  <c r="Y117" i="5"/>
  <c r="Y119" i="5"/>
  <c r="Y120" i="5"/>
  <c r="Y121" i="5"/>
  <c r="Y122" i="5"/>
  <c r="Y123" i="5"/>
  <c r="Y124" i="5"/>
  <c r="Y125" i="5"/>
  <c r="Y126" i="5"/>
  <c r="Y127" i="5"/>
  <c r="Y128" i="5"/>
  <c r="Y129" i="5"/>
  <c r="Y130" i="5"/>
  <c r="Y131" i="5"/>
  <c r="Y132" i="5"/>
  <c r="Y133" i="5"/>
  <c r="Y134" i="5"/>
  <c r="Y135" i="5"/>
  <c r="Y136" i="5"/>
  <c r="Y137" i="5"/>
  <c r="Y138" i="5"/>
  <c r="Y139" i="5"/>
  <c r="Y140" i="5"/>
  <c r="Y141" i="5"/>
  <c r="Y142" i="5"/>
  <c r="Y143" i="5"/>
  <c r="Y144" i="5"/>
  <c r="Y145" i="5"/>
  <c r="Y146" i="5"/>
  <c r="Y147" i="5"/>
  <c r="Y149" i="5"/>
  <c r="Y150" i="5"/>
  <c r="Y151" i="5"/>
  <c r="Y152" i="5"/>
  <c r="Y153" i="5"/>
  <c r="Y154" i="5"/>
  <c r="Y155" i="5"/>
  <c r="Y156" i="5"/>
  <c r="Y157" i="5"/>
  <c r="Y158" i="5"/>
  <c r="Y159" i="5"/>
  <c r="Y160" i="5"/>
  <c r="Y161" i="5"/>
  <c r="Y162" i="5"/>
  <c r="Y163" i="5"/>
  <c r="Y164" i="5"/>
  <c r="Y165" i="5"/>
  <c r="Y166" i="5"/>
  <c r="Y167" i="5"/>
  <c r="Y168" i="5"/>
  <c r="Y169" i="5"/>
  <c r="Y170" i="5"/>
  <c r="Y171" i="5"/>
  <c r="Y172" i="5"/>
  <c r="Y173" i="5"/>
  <c r="Y174" i="5"/>
  <c r="Y176" i="5"/>
  <c r="Y177" i="5"/>
  <c r="Y178" i="5"/>
  <c r="Y179" i="5"/>
  <c r="Y180" i="5"/>
  <c r="Y181" i="5"/>
  <c r="Y182" i="5"/>
  <c r="Y183" i="5"/>
  <c r="Y184" i="5"/>
  <c r="Y185" i="5"/>
  <c r="Y186" i="5"/>
  <c r="Y187" i="5"/>
  <c r="Y188" i="5"/>
  <c r="Y190" i="5"/>
  <c r="Y191" i="5"/>
  <c r="Y192" i="5"/>
  <c r="Y193" i="5"/>
  <c r="Y194" i="5"/>
  <c r="Y195" i="5"/>
  <c r="Y196" i="5"/>
  <c r="Y197" i="5"/>
  <c r="Y198" i="5"/>
  <c r="Y199" i="5"/>
  <c r="Y200" i="5"/>
  <c r="Y201" i="5"/>
  <c r="Y202" i="5"/>
  <c r="Y203" i="5"/>
  <c r="Y204" i="5"/>
  <c r="Y205" i="5"/>
  <c r="Y206" i="5"/>
  <c r="Y207" i="5"/>
  <c r="Y208" i="5"/>
  <c r="Y209" i="5"/>
  <c r="Y211" i="5"/>
  <c r="Y212" i="5"/>
  <c r="Y214" i="5"/>
  <c r="Y215" i="5"/>
  <c r="Y216" i="5"/>
  <c r="Y217" i="5"/>
  <c r="Y218" i="5"/>
  <c r="Y219" i="5"/>
  <c r="Y220" i="5"/>
  <c r="Y221" i="5"/>
  <c r="Y222" i="5"/>
  <c r="Y223" i="5"/>
  <c r="Y224" i="5"/>
  <c r="Y225" i="5"/>
  <c r="Y226" i="5"/>
  <c r="Y227" i="5"/>
  <c r="Y228" i="5"/>
  <c r="Y229" i="5"/>
  <c r="Y230" i="5"/>
  <c r="Y231" i="5"/>
  <c r="Y233" i="5"/>
  <c r="Y234" i="5"/>
  <c r="Y235" i="5"/>
  <c r="Y236" i="5"/>
  <c r="Y237" i="5"/>
  <c r="Y238" i="5"/>
  <c r="Y239" i="5"/>
  <c r="Y240" i="5"/>
  <c r="Y241" i="5"/>
  <c r="Y242" i="5"/>
  <c r="Y243" i="5"/>
  <c r="Y244" i="5"/>
  <c r="Y245" i="5"/>
  <c r="Y246" i="5"/>
  <c r="Y247" i="5"/>
  <c r="Y248" i="5"/>
  <c r="Y249" i="5"/>
  <c r="Y250" i="5"/>
  <c r="Y251" i="5"/>
  <c r="Y252" i="5"/>
  <c r="Y253" i="5"/>
  <c r="Y254" i="5"/>
  <c r="Y255" i="5"/>
  <c r="Y256" i="5"/>
  <c r="Y257" i="5"/>
  <c r="Y258" i="5"/>
  <c r="Y259" i="5"/>
  <c r="Y260" i="5"/>
  <c r="Y261" i="5"/>
  <c r="Y262" i="5"/>
  <c r="Y263" i="5"/>
  <c r="Y264" i="5"/>
  <c r="Y265" i="5"/>
  <c r="Y266" i="5"/>
  <c r="Y267" i="5"/>
  <c r="Y268" i="5"/>
  <c r="Y269" i="5"/>
  <c r="Y271" i="5"/>
  <c r="Y272" i="5"/>
  <c r="Y273" i="5"/>
  <c r="Y274" i="5"/>
  <c r="Y275" i="5"/>
  <c r="Y276" i="5"/>
  <c r="Y277" i="5"/>
  <c r="Y278" i="5"/>
  <c r="Y279" i="5"/>
  <c r="Y280" i="5"/>
  <c r="Y281" i="5"/>
  <c r="Y282" i="5"/>
  <c r="Y283" i="5"/>
  <c r="Y284" i="5"/>
  <c r="Y285" i="5"/>
  <c r="Y286" i="5"/>
  <c r="Y287" i="5"/>
  <c r="Y288" i="5"/>
  <c r="Y289" i="5"/>
  <c r="Y290" i="5"/>
  <c r="Y291" i="5"/>
  <c r="Y292" i="5"/>
  <c r="Y293" i="5"/>
  <c r="Y294" i="5"/>
  <c r="Y295" i="5"/>
  <c r="Y296" i="5"/>
  <c r="Y297" i="5"/>
  <c r="Y298" i="5"/>
  <c r="Y299" i="5"/>
  <c r="Y300" i="5"/>
  <c r="Y301" i="5"/>
  <c r="Y302" i="5"/>
  <c r="Y303" i="5"/>
  <c r="Y304" i="5"/>
  <c r="Y305" i="5"/>
  <c r="Y306" i="5"/>
  <c r="Y307" i="5"/>
  <c r="Y308" i="5"/>
  <c r="Y310" i="5"/>
  <c r="Y311" i="5"/>
  <c r="Y312" i="5"/>
  <c r="Y313" i="5"/>
  <c r="Y314" i="5"/>
  <c r="Y315" i="5"/>
  <c r="Y316" i="5"/>
  <c r="Y317" i="5"/>
  <c r="Y318" i="5"/>
  <c r="Y319" i="5"/>
  <c r="Y320" i="5"/>
  <c r="Y321" i="5"/>
  <c r="Y322" i="5"/>
  <c r="Y323" i="5"/>
  <c r="Y324" i="5"/>
  <c r="Y325" i="5"/>
  <c r="Y326" i="5"/>
  <c r="Y327" i="5"/>
  <c r="Y328" i="5"/>
  <c r="Y329" i="5"/>
  <c r="Y330" i="5"/>
  <c r="Y331" i="5"/>
  <c r="Y332" i="5"/>
  <c r="Y333" i="5"/>
  <c r="Y334" i="5"/>
  <c r="Y335" i="5"/>
  <c r="Y336" i="5"/>
  <c r="Y337" i="5"/>
  <c r="Y338" i="5"/>
  <c r="Y339" i="5"/>
  <c r="Y340" i="5"/>
  <c r="Y341" i="5"/>
  <c r="Y342" i="5"/>
  <c r="Y344" i="5"/>
  <c r="Y345" i="5"/>
  <c r="Y346" i="5"/>
  <c r="Y347" i="5"/>
  <c r="Y348" i="5"/>
  <c r="Y349" i="5"/>
  <c r="Y350" i="5"/>
  <c r="Y351" i="5"/>
  <c r="Y352" i="5"/>
  <c r="Y353" i="5"/>
  <c r="Y354" i="5"/>
  <c r="Y355" i="5"/>
  <c r="Y356" i="5"/>
  <c r="Y358" i="5"/>
  <c r="Y359" i="5"/>
  <c r="Y360" i="5"/>
  <c r="Y361" i="5"/>
  <c r="Y362" i="5"/>
  <c r="Y363" i="5"/>
  <c r="Y364" i="5"/>
  <c r="Y365" i="5"/>
  <c r="Y366" i="5"/>
  <c r="Y367" i="5"/>
  <c r="Y368" i="5"/>
  <c r="Y369" i="5"/>
  <c r="Y370" i="5"/>
  <c r="Y371" i="5"/>
  <c r="Y372" i="5"/>
  <c r="Y373" i="5"/>
  <c r="Y375" i="5"/>
  <c r="Y376" i="5"/>
  <c r="Y377" i="5"/>
  <c r="Y378" i="5"/>
  <c r="Y379" i="5"/>
  <c r="Y380" i="5"/>
  <c r="Y382" i="5"/>
  <c r="Y383" i="5"/>
  <c r="Y384" i="5"/>
  <c r="Y385" i="5"/>
  <c r="Y386" i="5"/>
  <c r="Y387" i="5"/>
  <c r="Y389" i="5"/>
  <c r="Y390" i="5"/>
  <c r="Y391" i="5"/>
  <c r="Y392" i="5"/>
  <c r="M4" i="5"/>
  <c r="M5" i="5"/>
  <c r="M6" i="5"/>
  <c r="M7" i="5"/>
  <c r="M8" i="5"/>
  <c r="M9" i="5"/>
  <c r="M10" i="5"/>
  <c r="M12" i="5"/>
  <c r="M13" i="5"/>
  <c r="M14" i="5"/>
  <c r="M15" i="5"/>
  <c r="M16" i="5"/>
  <c r="M17" i="5"/>
  <c r="M18" i="5"/>
  <c r="M19" i="5"/>
  <c r="M20" i="5"/>
  <c r="M21" i="5"/>
  <c r="M22" i="5"/>
  <c r="M23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5" i="5"/>
  <c r="M56" i="5"/>
  <c r="M57" i="5"/>
  <c r="M58" i="5"/>
  <c r="M59" i="5"/>
  <c r="M60" i="5"/>
  <c r="M61" i="5"/>
  <c r="M62" i="5"/>
  <c r="M63" i="5"/>
  <c r="M64" i="5"/>
  <c r="M65" i="5"/>
  <c r="M66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2" i="5"/>
  <c r="M83" i="5"/>
  <c r="M84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1" i="5"/>
  <c r="M212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5" i="5"/>
  <c r="M376" i="5"/>
  <c r="M377" i="5"/>
  <c r="M378" i="5"/>
  <c r="M379" i="5"/>
  <c r="M380" i="5"/>
  <c r="M382" i="5"/>
  <c r="M383" i="5"/>
  <c r="M384" i="5"/>
  <c r="M385" i="5"/>
  <c r="M386" i="5"/>
  <c r="M387" i="5"/>
  <c r="M389" i="5"/>
  <c r="M390" i="5"/>
  <c r="M391" i="5"/>
  <c r="M392" i="5"/>
  <c r="C389" i="4"/>
  <c r="D389" i="4"/>
  <c r="E389" i="4"/>
  <c r="F389" i="4"/>
  <c r="H389" i="4"/>
  <c r="I389" i="4"/>
  <c r="J389" i="4"/>
  <c r="K389" i="4"/>
  <c r="L389" i="4"/>
  <c r="N389" i="4"/>
  <c r="O389" i="4"/>
  <c r="P389" i="4"/>
  <c r="Q389" i="4"/>
  <c r="R389" i="4"/>
  <c r="T389" i="4"/>
  <c r="U389" i="4"/>
  <c r="V389" i="4"/>
  <c r="W389" i="4"/>
  <c r="X389" i="4"/>
  <c r="Z389" i="4"/>
  <c r="AA389" i="4"/>
  <c r="AB389" i="4"/>
  <c r="AC389" i="4"/>
  <c r="AD389" i="4"/>
  <c r="B389" i="4"/>
  <c r="C382" i="4"/>
  <c r="D382" i="4"/>
  <c r="E382" i="4"/>
  <c r="F382" i="4"/>
  <c r="H382" i="4"/>
  <c r="I382" i="4"/>
  <c r="J382" i="4"/>
  <c r="K382" i="4"/>
  <c r="L382" i="4"/>
  <c r="N382" i="4"/>
  <c r="O382" i="4"/>
  <c r="P382" i="4"/>
  <c r="Q382" i="4"/>
  <c r="R382" i="4"/>
  <c r="T382" i="4"/>
  <c r="U382" i="4"/>
  <c r="V382" i="4"/>
  <c r="W382" i="4"/>
  <c r="X382" i="4"/>
  <c r="Z382" i="4"/>
  <c r="AA382" i="4"/>
  <c r="AB382" i="4"/>
  <c r="AC382" i="4"/>
  <c r="AD382" i="4"/>
  <c r="B382" i="4"/>
  <c r="C375" i="4"/>
  <c r="D375" i="4"/>
  <c r="E375" i="4"/>
  <c r="F375" i="4"/>
  <c r="H375" i="4"/>
  <c r="I375" i="4"/>
  <c r="J375" i="4"/>
  <c r="K375" i="4"/>
  <c r="L375" i="4"/>
  <c r="N375" i="4"/>
  <c r="O375" i="4"/>
  <c r="P375" i="4"/>
  <c r="Q375" i="4"/>
  <c r="R375" i="4"/>
  <c r="T375" i="4"/>
  <c r="U375" i="4"/>
  <c r="V375" i="4"/>
  <c r="W375" i="4"/>
  <c r="X375" i="4"/>
  <c r="Z375" i="4"/>
  <c r="AA375" i="4"/>
  <c r="AB375" i="4"/>
  <c r="AC375" i="4"/>
  <c r="AD375" i="4"/>
  <c r="B375" i="4"/>
  <c r="C358" i="4"/>
  <c r="D358" i="4"/>
  <c r="E358" i="4"/>
  <c r="F358" i="4"/>
  <c r="H358" i="4"/>
  <c r="I358" i="4"/>
  <c r="J358" i="4"/>
  <c r="K358" i="4"/>
  <c r="L358" i="4"/>
  <c r="N358" i="4"/>
  <c r="O358" i="4"/>
  <c r="P358" i="4"/>
  <c r="Q358" i="4"/>
  <c r="R358" i="4"/>
  <c r="T358" i="4"/>
  <c r="U358" i="4"/>
  <c r="V358" i="4"/>
  <c r="W358" i="4"/>
  <c r="X358" i="4"/>
  <c r="Z358" i="4"/>
  <c r="AA358" i="4"/>
  <c r="AB358" i="4"/>
  <c r="AC358" i="4"/>
  <c r="AD358" i="4"/>
  <c r="B358" i="4"/>
  <c r="C344" i="4"/>
  <c r="D344" i="4"/>
  <c r="E344" i="4"/>
  <c r="F344" i="4"/>
  <c r="H344" i="4"/>
  <c r="I344" i="4"/>
  <c r="J344" i="4"/>
  <c r="K344" i="4"/>
  <c r="L344" i="4"/>
  <c r="N344" i="4"/>
  <c r="O344" i="4"/>
  <c r="P344" i="4"/>
  <c r="Q344" i="4"/>
  <c r="R344" i="4"/>
  <c r="T344" i="4"/>
  <c r="U344" i="4"/>
  <c r="V344" i="4"/>
  <c r="W344" i="4"/>
  <c r="X344" i="4"/>
  <c r="Z344" i="4"/>
  <c r="AA344" i="4"/>
  <c r="AB344" i="4"/>
  <c r="AC344" i="4"/>
  <c r="AD344" i="4"/>
  <c r="B344" i="4"/>
  <c r="C310" i="4"/>
  <c r="D310" i="4"/>
  <c r="E310" i="4"/>
  <c r="F310" i="4"/>
  <c r="H310" i="4"/>
  <c r="I310" i="4"/>
  <c r="J310" i="4"/>
  <c r="K310" i="4"/>
  <c r="L310" i="4"/>
  <c r="N310" i="4"/>
  <c r="O310" i="4"/>
  <c r="P310" i="4"/>
  <c r="Q310" i="4"/>
  <c r="R310" i="4"/>
  <c r="T310" i="4"/>
  <c r="U310" i="4"/>
  <c r="V310" i="4"/>
  <c r="W310" i="4"/>
  <c r="X310" i="4"/>
  <c r="Z310" i="4"/>
  <c r="AA310" i="4"/>
  <c r="AB310" i="4"/>
  <c r="AC310" i="4"/>
  <c r="AD310" i="4"/>
  <c r="B310" i="4"/>
  <c r="C271" i="4"/>
  <c r="D271" i="4"/>
  <c r="E271" i="4"/>
  <c r="F271" i="4"/>
  <c r="H271" i="4"/>
  <c r="I271" i="4"/>
  <c r="J271" i="4"/>
  <c r="K271" i="4"/>
  <c r="L271" i="4"/>
  <c r="N271" i="4"/>
  <c r="O271" i="4"/>
  <c r="P271" i="4"/>
  <c r="Q271" i="4"/>
  <c r="R271" i="4"/>
  <c r="T271" i="4"/>
  <c r="U271" i="4"/>
  <c r="V271" i="4"/>
  <c r="W271" i="4"/>
  <c r="X271" i="4"/>
  <c r="Z271" i="4"/>
  <c r="AA271" i="4"/>
  <c r="AB271" i="4"/>
  <c r="AC271" i="4"/>
  <c r="AD271" i="4"/>
  <c r="B271" i="4"/>
  <c r="C233" i="4"/>
  <c r="D233" i="4"/>
  <c r="E233" i="4"/>
  <c r="F233" i="4"/>
  <c r="H233" i="4"/>
  <c r="I233" i="4"/>
  <c r="J233" i="4"/>
  <c r="K233" i="4"/>
  <c r="L233" i="4"/>
  <c r="N233" i="4"/>
  <c r="O233" i="4"/>
  <c r="P233" i="4"/>
  <c r="Q233" i="4"/>
  <c r="R233" i="4"/>
  <c r="T233" i="4"/>
  <c r="U233" i="4"/>
  <c r="V233" i="4"/>
  <c r="W233" i="4"/>
  <c r="X233" i="4"/>
  <c r="Z233" i="4"/>
  <c r="AA233" i="4"/>
  <c r="AB233" i="4"/>
  <c r="AC233" i="4"/>
  <c r="AD233" i="4"/>
  <c r="B233" i="4"/>
  <c r="C214" i="4"/>
  <c r="D214" i="4"/>
  <c r="E214" i="4"/>
  <c r="F214" i="4"/>
  <c r="H214" i="4"/>
  <c r="I214" i="4"/>
  <c r="J214" i="4"/>
  <c r="K214" i="4"/>
  <c r="L214" i="4"/>
  <c r="N214" i="4"/>
  <c r="O214" i="4"/>
  <c r="P214" i="4"/>
  <c r="Q214" i="4"/>
  <c r="R214" i="4"/>
  <c r="T214" i="4"/>
  <c r="U214" i="4"/>
  <c r="V214" i="4"/>
  <c r="W214" i="4"/>
  <c r="X214" i="4"/>
  <c r="Z214" i="4"/>
  <c r="AA214" i="4"/>
  <c r="AB214" i="4"/>
  <c r="AC214" i="4"/>
  <c r="AD214" i="4"/>
  <c r="B214" i="4"/>
  <c r="C211" i="4"/>
  <c r="D211" i="4"/>
  <c r="E211" i="4"/>
  <c r="F211" i="4"/>
  <c r="H211" i="4"/>
  <c r="I211" i="4"/>
  <c r="J211" i="4"/>
  <c r="K211" i="4"/>
  <c r="L211" i="4"/>
  <c r="N211" i="4"/>
  <c r="O211" i="4"/>
  <c r="P211" i="4"/>
  <c r="Q211" i="4"/>
  <c r="R211" i="4"/>
  <c r="T211" i="4"/>
  <c r="U211" i="4"/>
  <c r="V211" i="4"/>
  <c r="W211" i="4"/>
  <c r="X211" i="4"/>
  <c r="Z211" i="4"/>
  <c r="AA211" i="4"/>
  <c r="AB211" i="4"/>
  <c r="AC211" i="4"/>
  <c r="AD211" i="4"/>
  <c r="B211" i="4"/>
  <c r="C190" i="4"/>
  <c r="D190" i="4"/>
  <c r="E190" i="4"/>
  <c r="F190" i="4"/>
  <c r="H190" i="4"/>
  <c r="I190" i="4"/>
  <c r="J190" i="4"/>
  <c r="K190" i="4"/>
  <c r="L190" i="4"/>
  <c r="N190" i="4"/>
  <c r="O190" i="4"/>
  <c r="P190" i="4"/>
  <c r="Q190" i="4"/>
  <c r="R190" i="4"/>
  <c r="T190" i="4"/>
  <c r="U190" i="4"/>
  <c r="V190" i="4"/>
  <c r="W190" i="4"/>
  <c r="X190" i="4"/>
  <c r="Z190" i="4"/>
  <c r="AA190" i="4"/>
  <c r="AB190" i="4"/>
  <c r="AC190" i="4"/>
  <c r="AD190" i="4"/>
  <c r="B190" i="4"/>
  <c r="C176" i="4"/>
  <c r="D176" i="4"/>
  <c r="E176" i="4"/>
  <c r="F176" i="4"/>
  <c r="H176" i="4"/>
  <c r="I176" i="4"/>
  <c r="J176" i="4"/>
  <c r="K176" i="4"/>
  <c r="L176" i="4"/>
  <c r="N176" i="4"/>
  <c r="O176" i="4"/>
  <c r="P176" i="4"/>
  <c r="Q176" i="4"/>
  <c r="R176" i="4"/>
  <c r="T176" i="4"/>
  <c r="U176" i="4"/>
  <c r="V176" i="4"/>
  <c r="W176" i="4"/>
  <c r="X176" i="4"/>
  <c r="Z176" i="4"/>
  <c r="AA176" i="4"/>
  <c r="AB176" i="4"/>
  <c r="AC176" i="4"/>
  <c r="AD176" i="4"/>
  <c r="B176" i="4"/>
  <c r="C149" i="4"/>
  <c r="D149" i="4"/>
  <c r="E149" i="4"/>
  <c r="F149" i="4"/>
  <c r="H149" i="4"/>
  <c r="I149" i="4"/>
  <c r="J149" i="4"/>
  <c r="K149" i="4"/>
  <c r="L149" i="4"/>
  <c r="N149" i="4"/>
  <c r="O149" i="4"/>
  <c r="P149" i="4"/>
  <c r="Q149" i="4"/>
  <c r="R149" i="4"/>
  <c r="T149" i="4"/>
  <c r="U149" i="4"/>
  <c r="V149" i="4"/>
  <c r="W149" i="4"/>
  <c r="X149" i="4"/>
  <c r="Z149" i="4"/>
  <c r="AA149" i="4"/>
  <c r="AB149" i="4"/>
  <c r="AC149" i="4"/>
  <c r="AD149" i="4"/>
  <c r="B149" i="4"/>
  <c r="B119" i="4"/>
  <c r="C119" i="4"/>
  <c r="D119" i="4"/>
  <c r="E119" i="4"/>
  <c r="F119" i="4"/>
  <c r="H119" i="4"/>
  <c r="I119" i="4"/>
  <c r="J119" i="4"/>
  <c r="K119" i="4"/>
  <c r="L119" i="4"/>
  <c r="N119" i="4"/>
  <c r="O119" i="4"/>
  <c r="P119" i="4"/>
  <c r="Q119" i="4"/>
  <c r="R119" i="4"/>
  <c r="T119" i="4"/>
  <c r="U119" i="4"/>
  <c r="V119" i="4"/>
  <c r="W119" i="4"/>
  <c r="X119" i="4"/>
  <c r="Z119" i="4"/>
  <c r="AA119" i="4"/>
  <c r="AB119" i="4"/>
  <c r="AC119" i="4"/>
  <c r="AD119" i="4"/>
  <c r="C100" i="4"/>
  <c r="D100" i="4"/>
  <c r="E100" i="4"/>
  <c r="F100" i="4"/>
  <c r="H100" i="4"/>
  <c r="I100" i="4"/>
  <c r="J100" i="4"/>
  <c r="K100" i="4"/>
  <c r="L100" i="4"/>
  <c r="N100" i="4"/>
  <c r="O100" i="4"/>
  <c r="P100" i="4"/>
  <c r="Q100" i="4"/>
  <c r="R100" i="4"/>
  <c r="T100" i="4"/>
  <c r="U100" i="4"/>
  <c r="V100" i="4"/>
  <c r="W100" i="4"/>
  <c r="X100" i="4"/>
  <c r="Z100" i="4"/>
  <c r="AA100" i="4"/>
  <c r="AB100" i="4"/>
  <c r="AC100" i="4"/>
  <c r="AD100" i="4"/>
  <c r="B100" i="4"/>
  <c r="C86" i="4"/>
  <c r="D86" i="4"/>
  <c r="E86" i="4"/>
  <c r="F86" i="4"/>
  <c r="H86" i="4"/>
  <c r="I86" i="4"/>
  <c r="J86" i="4"/>
  <c r="K86" i="4"/>
  <c r="L86" i="4"/>
  <c r="N86" i="4"/>
  <c r="O86" i="4"/>
  <c r="P86" i="4"/>
  <c r="Q86" i="4"/>
  <c r="R86" i="4"/>
  <c r="T86" i="4"/>
  <c r="U86" i="4"/>
  <c r="V86" i="4"/>
  <c r="W86" i="4"/>
  <c r="X86" i="4"/>
  <c r="Z86" i="4"/>
  <c r="AA86" i="4"/>
  <c r="AB86" i="4"/>
  <c r="AC86" i="4"/>
  <c r="AD86" i="4"/>
  <c r="B86" i="4"/>
  <c r="C82" i="4"/>
  <c r="D82" i="4"/>
  <c r="E82" i="4"/>
  <c r="F82" i="4"/>
  <c r="H82" i="4"/>
  <c r="I82" i="4"/>
  <c r="J82" i="4"/>
  <c r="K82" i="4"/>
  <c r="L82" i="4"/>
  <c r="N82" i="4"/>
  <c r="O82" i="4"/>
  <c r="P82" i="4"/>
  <c r="Q82" i="4"/>
  <c r="R82" i="4"/>
  <c r="T82" i="4"/>
  <c r="U82" i="4"/>
  <c r="V82" i="4"/>
  <c r="W82" i="4"/>
  <c r="X82" i="4"/>
  <c r="Z82" i="4"/>
  <c r="AA82" i="4"/>
  <c r="AB82" i="4"/>
  <c r="AC82" i="4"/>
  <c r="AD82" i="4"/>
  <c r="B82" i="4"/>
  <c r="C68" i="4"/>
  <c r="D68" i="4"/>
  <c r="E68" i="4"/>
  <c r="F68" i="4"/>
  <c r="H68" i="4"/>
  <c r="I68" i="4"/>
  <c r="J68" i="4"/>
  <c r="K68" i="4"/>
  <c r="L68" i="4"/>
  <c r="N68" i="4"/>
  <c r="O68" i="4"/>
  <c r="P68" i="4"/>
  <c r="Q68" i="4"/>
  <c r="R68" i="4"/>
  <c r="T68" i="4"/>
  <c r="U68" i="4"/>
  <c r="V68" i="4"/>
  <c r="W68" i="4"/>
  <c r="X68" i="4"/>
  <c r="Z68" i="4"/>
  <c r="AA68" i="4"/>
  <c r="AB68" i="4"/>
  <c r="AC68" i="4"/>
  <c r="AD68" i="4"/>
  <c r="B68" i="4"/>
  <c r="C55" i="4"/>
  <c r="D55" i="4"/>
  <c r="E55" i="4"/>
  <c r="F55" i="4"/>
  <c r="H55" i="4"/>
  <c r="I55" i="4"/>
  <c r="J55" i="4"/>
  <c r="K55" i="4"/>
  <c r="L55" i="4"/>
  <c r="N55" i="4"/>
  <c r="O55" i="4"/>
  <c r="P55" i="4"/>
  <c r="Q55" i="4"/>
  <c r="R55" i="4"/>
  <c r="T55" i="4"/>
  <c r="U55" i="4"/>
  <c r="V55" i="4"/>
  <c r="W55" i="4"/>
  <c r="X55" i="4"/>
  <c r="Z55" i="4"/>
  <c r="AA55" i="4"/>
  <c r="AB55" i="4"/>
  <c r="AC55" i="4"/>
  <c r="AD55" i="4"/>
  <c r="B55" i="4"/>
  <c r="C25" i="4"/>
  <c r="D25" i="4"/>
  <c r="E25" i="4"/>
  <c r="F25" i="4"/>
  <c r="H25" i="4"/>
  <c r="I25" i="4"/>
  <c r="J25" i="4"/>
  <c r="K25" i="4"/>
  <c r="L25" i="4"/>
  <c r="N25" i="4"/>
  <c r="O25" i="4"/>
  <c r="P25" i="4"/>
  <c r="Q25" i="4"/>
  <c r="R25" i="4"/>
  <c r="T25" i="4"/>
  <c r="U25" i="4"/>
  <c r="V25" i="4"/>
  <c r="W25" i="4"/>
  <c r="X25" i="4"/>
  <c r="Z25" i="4"/>
  <c r="AA25" i="4"/>
  <c r="AB25" i="4"/>
  <c r="AC25" i="4"/>
  <c r="AD25" i="4"/>
  <c r="B25" i="4"/>
  <c r="C12" i="4"/>
  <c r="D12" i="4"/>
  <c r="E12" i="4"/>
  <c r="F12" i="4"/>
  <c r="H12" i="4"/>
  <c r="I12" i="4"/>
  <c r="J12" i="4"/>
  <c r="K12" i="4"/>
  <c r="L12" i="4"/>
  <c r="N12" i="4"/>
  <c r="O12" i="4"/>
  <c r="P12" i="4"/>
  <c r="Q12" i="4"/>
  <c r="R12" i="4"/>
  <c r="T12" i="4"/>
  <c r="U12" i="4"/>
  <c r="V12" i="4"/>
  <c r="W12" i="4"/>
  <c r="X12" i="4"/>
  <c r="Z12" i="4"/>
  <c r="AA12" i="4"/>
  <c r="AB12" i="4"/>
  <c r="AC12" i="4"/>
  <c r="AD12" i="4"/>
  <c r="B12" i="4"/>
  <c r="C4" i="4"/>
  <c r="D4" i="4"/>
  <c r="E4" i="4"/>
  <c r="F4" i="4"/>
  <c r="H4" i="4"/>
  <c r="I4" i="4"/>
  <c r="J4" i="4"/>
  <c r="K4" i="4"/>
  <c r="L4" i="4"/>
  <c r="N4" i="4"/>
  <c r="O4" i="4"/>
  <c r="P4" i="4"/>
  <c r="Q4" i="4"/>
  <c r="R4" i="4"/>
  <c r="T4" i="4"/>
  <c r="U4" i="4"/>
  <c r="V4" i="4"/>
  <c r="W4" i="4"/>
  <c r="X4" i="4"/>
  <c r="Z4" i="4"/>
  <c r="AA4" i="4"/>
  <c r="AB4" i="4"/>
  <c r="AC4" i="4"/>
  <c r="AD4" i="4"/>
  <c r="B4" i="4"/>
  <c r="AE5" i="4"/>
  <c r="AE6" i="4"/>
  <c r="AE7" i="4"/>
  <c r="AE8" i="4"/>
  <c r="AE9" i="4"/>
  <c r="AE10" i="4"/>
  <c r="AE11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3" i="4"/>
  <c r="AE54" i="4"/>
  <c r="AE56" i="4"/>
  <c r="AE57" i="4"/>
  <c r="AE58" i="4"/>
  <c r="AE59" i="4"/>
  <c r="AE60" i="4"/>
  <c r="AE61" i="4"/>
  <c r="AE62" i="4"/>
  <c r="AE63" i="4"/>
  <c r="AE64" i="4"/>
  <c r="AE65" i="4"/>
  <c r="AE66" i="4"/>
  <c r="AE67" i="4"/>
  <c r="AE69" i="4"/>
  <c r="AE70" i="4"/>
  <c r="AE71" i="4"/>
  <c r="AE72" i="4"/>
  <c r="AE73" i="4"/>
  <c r="AE74" i="4"/>
  <c r="AE75" i="4"/>
  <c r="AE76" i="4"/>
  <c r="AE77" i="4"/>
  <c r="AE78" i="4"/>
  <c r="AE79" i="4"/>
  <c r="AE80" i="4"/>
  <c r="AE81" i="4"/>
  <c r="AE83" i="4"/>
  <c r="AE84" i="4"/>
  <c r="AE85" i="4"/>
  <c r="AE87" i="4"/>
  <c r="AE88" i="4"/>
  <c r="AE89" i="4"/>
  <c r="AE90" i="4"/>
  <c r="AE91" i="4"/>
  <c r="AE92" i="4"/>
  <c r="AE93" i="4"/>
  <c r="AE94" i="4"/>
  <c r="AE95" i="4"/>
  <c r="AE96" i="4"/>
  <c r="AE97" i="4"/>
  <c r="AE98" i="4"/>
  <c r="AE99" i="4"/>
  <c r="AE101" i="4"/>
  <c r="AE102" i="4"/>
  <c r="AE103" i="4"/>
  <c r="AE104" i="4"/>
  <c r="AE105" i="4"/>
  <c r="AE106" i="4"/>
  <c r="AE107" i="4"/>
  <c r="AE108" i="4"/>
  <c r="AE109" i="4"/>
  <c r="AE110" i="4"/>
  <c r="AE111" i="4"/>
  <c r="AE112" i="4"/>
  <c r="AE113" i="4"/>
  <c r="AE114" i="4"/>
  <c r="AE115" i="4"/>
  <c r="AE116" i="4"/>
  <c r="AE117" i="4"/>
  <c r="AE118" i="4"/>
  <c r="AE121" i="4"/>
  <c r="AE122" i="4"/>
  <c r="AE123" i="4"/>
  <c r="AE124" i="4"/>
  <c r="AE125" i="4"/>
  <c r="AE126" i="4"/>
  <c r="AE127" i="4"/>
  <c r="AE128" i="4"/>
  <c r="AE129" i="4"/>
  <c r="AE130" i="4"/>
  <c r="AE131" i="4"/>
  <c r="AE132" i="4"/>
  <c r="AE133" i="4"/>
  <c r="AE134" i="4"/>
  <c r="AE135" i="4"/>
  <c r="AE136" i="4"/>
  <c r="AE137" i="4"/>
  <c r="AE138" i="4"/>
  <c r="AE139" i="4"/>
  <c r="AE140" i="4"/>
  <c r="AE141" i="4"/>
  <c r="AE142" i="4"/>
  <c r="AE143" i="4"/>
  <c r="AE144" i="4"/>
  <c r="AE145" i="4"/>
  <c r="AE146" i="4"/>
  <c r="AE147" i="4"/>
  <c r="AE148" i="4"/>
  <c r="AE150" i="4"/>
  <c r="AE151" i="4"/>
  <c r="AE152" i="4"/>
  <c r="AE153" i="4"/>
  <c r="AE154" i="4"/>
  <c r="AE155" i="4"/>
  <c r="AE156" i="4"/>
  <c r="AE157" i="4"/>
  <c r="AE158" i="4"/>
  <c r="AE159" i="4"/>
  <c r="AE160" i="4"/>
  <c r="AE161" i="4"/>
  <c r="AE162" i="4"/>
  <c r="AE163" i="4"/>
  <c r="AE164" i="4"/>
  <c r="AE165" i="4"/>
  <c r="AE166" i="4"/>
  <c r="AE167" i="4"/>
  <c r="AE168" i="4"/>
  <c r="AE169" i="4"/>
  <c r="AE170" i="4"/>
  <c r="AE171" i="4"/>
  <c r="AE172" i="4"/>
  <c r="AE173" i="4"/>
  <c r="AE174" i="4"/>
  <c r="AE175" i="4"/>
  <c r="AE177" i="4"/>
  <c r="AE178" i="4"/>
  <c r="AE179" i="4"/>
  <c r="AE180" i="4"/>
  <c r="AE181" i="4"/>
  <c r="AE182" i="4"/>
  <c r="AE183" i="4"/>
  <c r="AE184" i="4"/>
  <c r="AE185" i="4"/>
  <c r="AE186" i="4"/>
  <c r="AE187" i="4"/>
  <c r="AE188" i="4"/>
  <c r="AE189" i="4"/>
  <c r="AE191" i="4"/>
  <c r="AE192" i="4"/>
  <c r="AE193" i="4"/>
  <c r="AE194" i="4"/>
  <c r="AE195" i="4"/>
  <c r="AE196" i="4"/>
  <c r="AE197" i="4"/>
  <c r="AE198" i="4"/>
  <c r="AE199" i="4"/>
  <c r="AE200" i="4"/>
  <c r="AE201" i="4"/>
  <c r="AE202" i="4"/>
  <c r="AE203" i="4"/>
  <c r="AE204" i="4"/>
  <c r="AE205" i="4"/>
  <c r="AE206" i="4"/>
  <c r="AE207" i="4"/>
  <c r="AE208" i="4"/>
  <c r="AE209" i="4"/>
  <c r="AE210" i="4"/>
  <c r="AE212" i="4"/>
  <c r="AE213" i="4"/>
  <c r="AE215" i="4"/>
  <c r="AE216" i="4"/>
  <c r="AE217" i="4"/>
  <c r="AE218" i="4"/>
  <c r="AE219" i="4"/>
  <c r="AE220" i="4"/>
  <c r="AE221" i="4"/>
  <c r="AE222" i="4"/>
  <c r="AE223" i="4"/>
  <c r="AE224" i="4"/>
  <c r="AE225" i="4"/>
  <c r="AE226" i="4"/>
  <c r="AE227" i="4"/>
  <c r="AE228" i="4"/>
  <c r="AE229" i="4"/>
  <c r="AE230" i="4"/>
  <c r="AE231" i="4"/>
  <c r="AE232" i="4"/>
  <c r="AE234" i="4"/>
  <c r="AE235" i="4"/>
  <c r="AE236" i="4"/>
  <c r="AE237" i="4"/>
  <c r="AE238" i="4"/>
  <c r="AE239" i="4"/>
  <c r="AE240" i="4"/>
  <c r="AE241" i="4"/>
  <c r="AE242" i="4"/>
  <c r="AE243" i="4"/>
  <c r="AE244" i="4"/>
  <c r="AE245" i="4"/>
  <c r="AE246" i="4"/>
  <c r="AE247" i="4"/>
  <c r="AE248" i="4"/>
  <c r="AE249" i="4"/>
  <c r="AE250" i="4"/>
  <c r="AE251" i="4"/>
  <c r="AE252" i="4"/>
  <c r="AE253" i="4"/>
  <c r="AE254" i="4"/>
  <c r="AE255" i="4"/>
  <c r="AE256" i="4"/>
  <c r="AE257" i="4"/>
  <c r="AE258" i="4"/>
  <c r="AE259" i="4"/>
  <c r="AE260" i="4"/>
  <c r="AE261" i="4"/>
  <c r="AE262" i="4"/>
  <c r="AE263" i="4"/>
  <c r="AE264" i="4"/>
  <c r="AE265" i="4"/>
  <c r="AE266" i="4"/>
  <c r="AE267" i="4"/>
  <c r="AE268" i="4"/>
  <c r="AE269" i="4"/>
  <c r="AE270" i="4"/>
  <c r="AE272" i="4"/>
  <c r="AE273" i="4"/>
  <c r="AE274" i="4"/>
  <c r="AE275" i="4"/>
  <c r="AE276" i="4"/>
  <c r="AE277" i="4"/>
  <c r="AE278" i="4"/>
  <c r="AE279" i="4"/>
  <c r="AE280" i="4"/>
  <c r="AE281" i="4"/>
  <c r="AE282" i="4"/>
  <c r="AE283" i="4"/>
  <c r="AE284" i="4"/>
  <c r="AE285" i="4"/>
  <c r="AE286" i="4"/>
  <c r="AE287" i="4"/>
  <c r="AE288" i="4"/>
  <c r="AE289" i="4"/>
  <c r="AE290" i="4"/>
  <c r="AE291" i="4"/>
  <c r="AE292" i="4"/>
  <c r="AE293" i="4"/>
  <c r="AE294" i="4"/>
  <c r="AE295" i="4"/>
  <c r="AE296" i="4"/>
  <c r="AE297" i="4"/>
  <c r="AE298" i="4"/>
  <c r="AE299" i="4"/>
  <c r="AE300" i="4"/>
  <c r="AE301" i="4"/>
  <c r="AE302" i="4"/>
  <c r="AE303" i="4"/>
  <c r="AE304" i="4"/>
  <c r="AE305" i="4"/>
  <c r="AE306" i="4"/>
  <c r="AE307" i="4"/>
  <c r="AE308" i="4"/>
  <c r="AE309" i="4"/>
  <c r="AE311" i="4"/>
  <c r="AE312" i="4"/>
  <c r="AE313" i="4"/>
  <c r="AE314" i="4"/>
  <c r="AE315" i="4"/>
  <c r="AE316" i="4"/>
  <c r="AE317" i="4"/>
  <c r="AE318" i="4"/>
  <c r="AE319" i="4"/>
  <c r="AE320" i="4"/>
  <c r="AE321" i="4"/>
  <c r="AE322" i="4"/>
  <c r="AE323" i="4"/>
  <c r="AE324" i="4"/>
  <c r="AE325" i="4"/>
  <c r="AE326" i="4"/>
  <c r="AE327" i="4"/>
  <c r="AE328" i="4"/>
  <c r="AE329" i="4"/>
  <c r="AE330" i="4"/>
  <c r="AE331" i="4"/>
  <c r="AE332" i="4"/>
  <c r="AE333" i="4"/>
  <c r="AE334" i="4"/>
  <c r="AE335" i="4"/>
  <c r="AE336" i="4"/>
  <c r="AE337" i="4"/>
  <c r="AE338" i="4"/>
  <c r="AE339" i="4"/>
  <c r="AE340" i="4"/>
  <c r="AE341" i="4"/>
  <c r="AE342" i="4"/>
  <c r="AE343" i="4"/>
  <c r="AE345" i="4"/>
  <c r="AE346" i="4"/>
  <c r="AE347" i="4"/>
  <c r="AE348" i="4"/>
  <c r="AE349" i="4"/>
  <c r="AE350" i="4"/>
  <c r="AE351" i="4"/>
  <c r="AE352" i="4"/>
  <c r="AE353" i="4"/>
  <c r="AE354" i="4"/>
  <c r="AE355" i="4"/>
  <c r="AE356" i="4"/>
  <c r="AE357" i="4"/>
  <c r="AE359" i="4"/>
  <c r="AE360" i="4"/>
  <c r="AE361" i="4"/>
  <c r="AE362" i="4"/>
  <c r="AE363" i="4"/>
  <c r="AE364" i="4"/>
  <c r="AE365" i="4"/>
  <c r="AE366" i="4"/>
  <c r="AE367" i="4"/>
  <c r="AE368" i="4"/>
  <c r="AE369" i="4"/>
  <c r="AE370" i="4"/>
  <c r="AE371" i="4"/>
  <c r="AE372" i="4"/>
  <c r="AE373" i="4"/>
  <c r="AE374" i="4"/>
  <c r="AE376" i="4"/>
  <c r="AE377" i="4"/>
  <c r="AE378" i="4"/>
  <c r="AE379" i="4"/>
  <c r="AE380" i="4"/>
  <c r="AE381" i="4"/>
  <c r="AE383" i="4"/>
  <c r="AE384" i="4"/>
  <c r="AE385" i="4"/>
  <c r="AE386" i="4"/>
  <c r="AE387" i="4"/>
  <c r="AE388" i="4"/>
  <c r="AE390" i="4"/>
  <c r="AE391" i="4"/>
  <c r="AE392" i="4"/>
  <c r="AE393" i="4"/>
  <c r="Y5" i="4"/>
  <c r="Y6" i="4"/>
  <c r="Y7" i="4"/>
  <c r="Y8" i="4"/>
  <c r="Y9" i="4"/>
  <c r="Y10" i="4"/>
  <c r="Y11" i="4"/>
  <c r="Y13" i="4"/>
  <c r="Y14" i="4"/>
  <c r="Y15" i="4"/>
  <c r="Y16" i="4"/>
  <c r="Y17" i="4"/>
  <c r="Y18" i="4"/>
  <c r="Y19" i="4"/>
  <c r="Y20" i="4"/>
  <c r="Y21" i="4"/>
  <c r="Y22" i="4"/>
  <c r="Y23" i="4"/>
  <c r="Y24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6" i="4"/>
  <c r="Y57" i="4"/>
  <c r="Y58" i="4"/>
  <c r="Y59" i="4"/>
  <c r="Y60" i="4"/>
  <c r="Y61" i="4"/>
  <c r="Y62" i="4"/>
  <c r="Y63" i="4"/>
  <c r="Y64" i="4"/>
  <c r="Y65" i="4"/>
  <c r="Y66" i="4"/>
  <c r="Y67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3" i="4"/>
  <c r="Y84" i="4"/>
  <c r="Y85" i="4"/>
  <c r="Y87" i="4"/>
  <c r="Y88" i="4"/>
  <c r="Y89" i="4"/>
  <c r="Y90" i="4"/>
  <c r="Y91" i="4"/>
  <c r="Y92" i="4"/>
  <c r="Y93" i="4"/>
  <c r="Y94" i="4"/>
  <c r="Y95" i="4"/>
  <c r="Y96" i="4"/>
  <c r="Y97" i="4"/>
  <c r="Y98" i="4"/>
  <c r="Y99" i="4"/>
  <c r="Y101" i="4"/>
  <c r="Y102" i="4"/>
  <c r="Y103" i="4"/>
  <c r="Y104" i="4"/>
  <c r="Y105" i="4"/>
  <c r="Y106" i="4"/>
  <c r="Y107" i="4"/>
  <c r="Y108" i="4"/>
  <c r="Y109" i="4"/>
  <c r="Y110" i="4"/>
  <c r="Y111" i="4"/>
  <c r="Y112" i="4"/>
  <c r="Y113" i="4"/>
  <c r="Y114" i="4"/>
  <c r="Y115" i="4"/>
  <c r="Y116" i="4"/>
  <c r="Y117" i="4"/>
  <c r="Y118" i="4"/>
  <c r="Y120" i="4"/>
  <c r="Y121" i="4"/>
  <c r="Y122" i="4"/>
  <c r="Y123" i="4"/>
  <c r="Y124" i="4"/>
  <c r="Y125" i="4"/>
  <c r="Y126" i="4"/>
  <c r="Y127" i="4"/>
  <c r="Y128" i="4"/>
  <c r="Y129" i="4"/>
  <c r="Y130" i="4"/>
  <c r="Y131" i="4"/>
  <c r="Y132" i="4"/>
  <c r="Y133" i="4"/>
  <c r="Y134" i="4"/>
  <c r="Y135" i="4"/>
  <c r="Y136" i="4"/>
  <c r="Y137" i="4"/>
  <c r="Y138" i="4"/>
  <c r="Y139" i="4"/>
  <c r="Y140" i="4"/>
  <c r="Y141" i="4"/>
  <c r="Y142" i="4"/>
  <c r="Y143" i="4"/>
  <c r="Y144" i="4"/>
  <c r="Y145" i="4"/>
  <c r="Y146" i="4"/>
  <c r="Y147" i="4"/>
  <c r="Y148" i="4"/>
  <c r="Y150" i="4"/>
  <c r="Y151" i="4"/>
  <c r="Y152" i="4"/>
  <c r="Y153" i="4"/>
  <c r="Y154" i="4"/>
  <c r="Y155" i="4"/>
  <c r="Y156" i="4"/>
  <c r="Y157" i="4"/>
  <c r="Y158" i="4"/>
  <c r="Y159" i="4"/>
  <c r="Y160" i="4"/>
  <c r="Y161" i="4"/>
  <c r="Y162" i="4"/>
  <c r="Y163" i="4"/>
  <c r="Y164" i="4"/>
  <c r="Y165" i="4"/>
  <c r="Y166" i="4"/>
  <c r="Y167" i="4"/>
  <c r="Y168" i="4"/>
  <c r="Y169" i="4"/>
  <c r="Y170" i="4"/>
  <c r="Y171" i="4"/>
  <c r="Y172" i="4"/>
  <c r="Y173" i="4"/>
  <c r="Y174" i="4"/>
  <c r="Y175" i="4"/>
  <c r="Y177" i="4"/>
  <c r="Y178" i="4"/>
  <c r="Y179" i="4"/>
  <c r="Y180" i="4"/>
  <c r="Y181" i="4"/>
  <c r="Y182" i="4"/>
  <c r="Y183" i="4"/>
  <c r="Y184" i="4"/>
  <c r="Y185" i="4"/>
  <c r="Y186" i="4"/>
  <c r="Y187" i="4"/>
  <c r="Y188" i="4"/>
  <c r="Y189" i="4"/>
  <c r="Y191" i="4"/>
  <c r="Y192" i="4"/>
  <c r="Y193" i="4"/>
  <c r="Y194" i="4"/>
  <c r="Y195" i="4"/>
  <c r="Y196" i="4"/>
  <c r="Y197" i="4"/>
  <c r="Y198" i="4"/>
  <c r="Y199" i="4"/>
  <c r="Y200" i="4"/>
  <c r="Y201" i="4"/>
  <c r="Y202" i="4"/>
  <c r="Y203" i="4"/>
  <c r="Y204" i="4"/>
  <c r="Y205" i="4"/>
  <c r="Y206" i="4"/>
  <c r="Y207" i="4"/>
  <c r="Y208" i="4"/>
  <c r="Y209" i="4"/>
  <c r="Y210" i="4"/>
  <c r="Y212" i="4"/>
  <c r="Y213" i="4"/>
  <c r="Y215" i="4"/>
  <c r="Y216" i="4"/>
  <c r="Y217" i="4"/>
  <c r="Y218" i="4"/>
  <c r="Y219" i="4"/>
  <c r="Y220" i="4"/>
  <c r="Y221" i="4"/>
  <c r="Y222" i="4"/>
  <c r="Y223" i="4"/>
  <c r="Y224" i="4"/>
  <c r="Y225" i="4"/>
  <c r="Y226" i="4"/>
  <c r="Y227" i="4"/>
  <c r="Y228" i="4"/>
  <c r="Y229" i="4"/>
  <c r="Y230" i="4"/>
  <c r="Y231" i="4"/>
  <c r="Y232" i="4"/>
  <c r="Y234" i="4"/>
  <c r="Y235" i="4"/>
  <c r="Y236" i="4"/>
  <c r="Y237" i="4"/>
  <c r="Y238" i="4"/>
  <c r="Y239" i="4"/>
  <c r="Y240" i="4"/>
  <c r="Y241" i="4"/>
  <c r="Y242" i="4"/>
  <c r="Y243" i="4"/>
  <c r="Y244" i="4"/>
  <c r="Y245" i="4"/>
  <c r="Y246" i="4"/>
  <c r="Y247" i="4"/>
  <c r="Y248" i="4"/>
  <c r="Y249" i="4"/>
  <c r="Y250" i="4"/>
  <c r="Y251" i="4"/>
  <c r="Y252" i="4"/>
  <c r="Y253" i="4"/>
  <c r="Y254" i="4"/>
  <c r="Y255" i="4"/>
  <c r="Y256" i="4"/>
  <c r="Y257" i="4"/>
  <c r="Y258" i="4"/>
  <c r="Y259" i="4"/>
  <c r="Y260" i="4"/>
  <c r="Y261" i="4"/>
  <c r="Y262" i="4"/>
  <c r="Y263" i="4"/>
  <c r="Y264" i="4"/>
  <c r="Y265" i="4"/>
  <c r="Y266" i="4"/>
  <c r="Y267" i="4"/>
  <c r="Y268" i="4"/>
  <c r="Y269" i="4"/>
  <c r="Y270" i="4"/>
  <c r="Y272" i="4"/>
  <c r="Y273" i="4"/>
  <c r="Y274" i="4"/>
  <c r="Y275" i="4"/>
  <c r="Y276" i="4"/>
  <c r="Y277" i="4"/>
  <c r="Y278" i="4"/>
  <c r="Y279" i="4"/>
  <c r="Y280" i="4"/>
  <c r="Y281" i="4"/>
  <c r="Y282" i="4"/>
  <c r="Y283" i="4"/>
  <c r="Y284" i="4"/>
  <c r="Y285" i="4"/>
  <c r="Y286" i="4"/>
  <c r="Y287" i="4"/>
  <c r="Y288" i="4"/>
  <c r="Y289" i="4"/>
  <c r="Y290" i="4"/>
  <c r="Y291" i="4"/>
  <c r="Y292" i="4"/>
  <c r="Y293" i="4"/>
  <c r="Y294" i="4"/>
  <c r="Y295" i="4"/>
  <c r="Y296" i="4"/>
  <c r="Y297" i="4"/>
  <c r="Y298" i="4"/>
  <c r="Y299" i="4"/>
  <c r="Y300" i="4"/>
  <c r="Y301" i="4"/>
  <c r="Y302" i="4"/>
  <c r="Y303" i="4"/>
  <c r="Y304" i="4"/>
  <c r="Y305" i="4"/>
  <c r="Y306" i="4"/>
  <c r="Y307" i="4"/>
  <c r="Y308" i="4"/>
  <c r="Y309" i="4"/>
  <c r="Y311" i="4"/>
  <c r="Y312" i="4"/>
  <c r="Y313" i="4"/>
  <c r="Y314" i="4"/>
  <c r="Y315" i="4"/>
  <c r="Y316" i="4"/>
  <c r="Y317" i="4"/>
  <c r="Y318" i="4"/>
  <c r="Y319" i="4"/>
  <c r="Y320" i="4"/>
  <c r="Y321" i="4"/>
  <c r="Y322" i="4"/>
  <c r="Y323" i="4"/>
  <c r="Y324" i="4"/>
  <c r="Y325" i="4"/>
  <c r="Y326" i="4"/>
  <c r="Y327" i="4"/>
  <c r="Y328" i="4"/>
  <c r="Y329" i="4"/>
  <c r="Y330" i="4"/>
  <c r="Y331" i="4"/>
  <c r="Y332" i="4"/>
  <c r="Y333" i="4"/>
  <c r="Y334" i="4"/>
  <c r="Y335" i="4"/>
  <c r="Y336" i="4"/>
  <c r="Y337" i="4"/>
  <c r="Y338" i="4"/>
  <c r="Y339" i="4"/>
  <c r="Y340" i="4"/>
  <c r="Y341" i="4"/>
  <c r="Y342" i="4"/>
  <c r="Y343" i="4"/>
  <c r="Y345" i="4"/>
  <c r="Y346" i="4"/>
  <c r="Y347" i="4"/>
  <c r="Y348" i="4"/>
  <c r="Y349" i="4"/>
  <c r="Y350" i="4"/>
  <c r="Y351" i="4"/>
  <c r="Y352" i="4"/>
  <c r="Y353" i="4"/>
  <c r="Y354" i="4"/>
  <c r="Y355" i="4"/>
  <c r="Y356" i="4"/>
  <c r="Y357" i="4"/>
  <c r="Y359" i="4"/>
  <c r="Y360" i="4"/>
  <c r="Y361" i="4"/>
  <c r="Y362" i="4"/>
  <c r="Y363" i="4"/>
  <c r="Y364" i="4"/>
  <c r="Y365" i="4"/>
  <c r="Y366" i="4"/>
  <c r="Y367" i="4"/>
  <c r="Y368" i="4"/>
  <c r="Y369" i="4"/>
  <c r="Y370" i="4"/>
  <c r="Y371" i="4"/>
  <c r="Y372" i="4"/>
  <c r="Y373" i="4"/>
  <c r="Y374" i="4"/>
  <c r="Y376" i="4"/>
  <c r="Y377" i="4"/>
  <c r="Y378" i="4"/>
  <c r="Y379" i="4"/>
  <c r="Y380" i="4"/>
  <c r="Y381" i="4"/>
  <c r="Y383" i="4"/>
  <c r="Y384" i="4"/>
  <c r="Y385" i="4"/>
  <c r="Y386" i="4"/>
  <c r="Y387" i="4"/>
  <c r="Y388" i="4"/>
  <c r="Y390" i="4"/>
  <c r="Y391" i="4"/>
  <c r="Y392" i="4"/>
  <c r="Y393" i="4"/>
  <c r="S5" i="4"/>
  <c r="S6" i="4"/>
  <c r="S7" i="4"/>
  <c r="S8" i="4"/>
  <c r="S9" i="4"/>
  <c r="S10" i="4"/>
  <c r="S11" i="4"/>
  <c r="S13" i="4"/>
  <c r="S14" i="4"/>
  <c r="S15" i="4"/>
  <c r="S16" i="4"/>
  <c r="S17" i="4"/>
  <c r="S18" i="4"/>
  <c r="S19" i="4"/>
  <c r="S20" i="4"/>
  <c r="S21" i="4"/>
  <c r="S22" i="4"/>
  <c r="S23" i="4"/>
  <c r="S24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6" i="4"/>
  <c r="S57" i="4"/>
  <c r="S58" i="4"/>
  <c r="S59" i="4"/>
  <c r="S60" i="4"/>
  <c r="S61" i="4"/>
  <c r="S62" i="4"/>
  <c r="S63" i="4"/>
  <c r="S64" i="4"/>
  <c r="S65" i="4"/>
  <c r="S66" i="4"/>
  <c r="S67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3" i="4"/>
  <c r="S84" i="4"/>
  <c r="S85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1" i="4"/>
  <c r="S102" i="4"/>
  <c r="S103" i="4"/>
  <c r="S104" i="4"/>
  <c r="S105" i="4"/>
  <c r="S106" i="4"/>
  <c r="S107" i="4"/>
  <c r="S108" i="4"/>
  <c r="S109" i="4"/>
  <c r="S110" i="4"/>
  <c r="S111" i="4"/>
  <c r="S112" i="4"/>
  <c r="S113" i="4"/>
  <c r="S114" i="4"/>
  <c r="S115" i="4"/>
  <c r="S116" i="4"/>
  <c r="S117" i="4"/>
  <c r="S118" i="4"/>
  <c r="S120" i="4"/>
  <c r="S121" i="4"/>
  <c r="S122" i="4"/>
  <c r="S123" i="4"/>
  <c r="S124" i="4"/>
  <c r="S125" i="4"/>
  <c r="S126" i="4"/>
  <c r="S127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0" i="4"/>
  <c r="S141" i="4"/>
  <c r="S142" i="4"/>
  <c r="S143" i="4"/>
  <c r="S144" i="4"/>
  <c r="S145" i="4"/>
  <c r="S146" i="4"/>
  <c r="S147" i="4"/>
  <c r="S148" i="4"/>
  <c r="S150" i="4"/>
  <c r="S151" i="4"/>
  <c r="S152" i="4"/>
  <c r="S153" i="4"/>
  <c r="S154" i="4"/>
  <c r="S155" i="4"/>
  <c r="S156" i="4"/>
  <c r="S157" i="4"/>
  <c r="S158" i="4"/>
  <c r="S159" i="4"/>
  <c r="S160" i="4"/>
  <c r="S161" i="4"/>
  <c r="S162" i="4"/>
  <c r="S163" i="4"/>
  <c r="S164" i="4"/>
  <c r="S165" i="4"/>
  <c r="S166" i="4"/>
  <c r="S167" i="4"/>
  <c r="S168" i="4"/>
  <c r="S169" i="4"/>
  <c r="S170" i="4"/>
  <c r="S171" i="4"/>
  <c r="S172" i="4"/>
  <c r="S173" i="4"/>
  <c r="S174" i="4"/>
  <c r="S175" i="4"/>
  <c r="S177" i="4"/>
  <c r="S178" i="4"/>
  <c r="S179" i="4"/>
  <c r="S180" i="4"/>
  <c r="S181" i="4"/>
  <c r="S182" i="4"/>
  <c r="S183" i="4"/>
  <c r="S184" i="4"/>
  <c r="S185" i="4"/>
  <c r="S186" i="4"/>
  <c r="S187" i="4"/>
  <c r="S188" i="4"/>
  <c r="S189" i="4"/>
  <c r="S191" i="4"/>
  <c r="S192" i="4"/>
  <c r="S193" i="4"/>
  <c r="S194" i="4"/>
  <c r="S195" i="4"/>
  <c r="S196" i="4"/>
  <c r="S197" i="4"/>
  <c r="S198" i="4"/>
  <c r="S199" i="4"/>
  <c r="S200" i="4"/>
  <c r="S201" i="4"/>
  <c r="S202" i="4"/>
  <c r="S203" i="4"/>
  <c r="S204" i="4"/>
  <c r="S205" i="4"/>
  <c r="S206" i="4"/>
  <c r="S207" i="4"/>
  <c r="S208" i="4"/>
  <c r="S209" i="4"/>
  <c r="S210" i="4"/>
  <c r="S212" i="4"/>
  <c r="S213" i="4"/>
  <c r="S215" i="4"/>
  <c r="S216" i="4"/>
  <c r="S217" i="4"/>
  <c r="S218" i="4"/>
  <c r="S219" i="4"/>
  <c r="S220" i="4"/>
  <c r="S221" i="4"/>
  <c r="S222" i="4"/>
  <c r="S223" i="4"/>
  <c r="S224" i="4"/>
  <c r="S225" i="4"/>
  <c r="S226" i="4"/>
  <c r="S227" i="4"/>
  <c r="S228" i="4"/>
  <c r="S229" i="4"/>
  <c r="S230" i="4"/>
  <c r="S231" i="4"/>
  <c r="S232" i="4"/>
  <c r="S234" i="4"/>
  <c r="S235" i="4"/>
  <c r="S236" i="4"/>
  <c r="S237" i="4"/>
  <c r="S238" i="4"/>
  <c r="S239" i="4"/>
  <c r="S240" i="4"/>
  <c r="S241" i="4"/>
  <c r="S242" i="4"/>
  <c r="S243" i="4"/>
  <c r="S244" i="4"/>
  <c r="S245" i="4"/>
  <c r="S246" i="4"/>
  <c r="S247" i="4"/>
  <c r="S248" i="4"/>
  <c r="S249" i="4"/>
  <c r="S250" i="4"/>
  <c r="S251" i="4"/>
  <c r="S252" i="4"/>
  <c r="S253" i="4"/>
  <c r="S254" i="4"/>
  <c r="S255" i="4"/>
  <c r="S256" i="4"/>
  <c r="S257" i="4"/>
  <c r="S258" i="4"/>
  <c r="S259" i="4"/>
  <c r="S260" i="4"/>
  <c r="S261" i="4"/>
  <c r="S262" i="4"/>
  <c r="S263" i="4"/>
  <c r="S264" i="4"/>
  <c r="S265" i="4"/>
  <c r="S266" i="4"/>
  <c r="S267" i="4"/>
  <c r="S268" i="4"/>
  <c r="S269" i="4"/>
  <c r="S270" i="4"/>
  <c r="S272" i="4"/>
  <c r="S273" i="4"/>
  <c r="S274" i="4"/>
  <c r="S275" i="4"/>
  <c r="S276" i="4"/>
  <c r="S277" i="4"/>
  <c r="S278" i="4"/>
  <c r="S279" i="4"/>
  <c r="S280" i="4"/>
  <c r="S281" i="4"/>
  <c r="S282" i="4"/>
  <c r="S283" i="4"/>
  <c r="S284" i="4"/>
  <c r="S285" i="4"/>
  <c r="S286" i="4"/>
  <c r="S287" i="4"/>
  <c r="S288" i="4"/>
  <c r="S289" i="4"/>
  <c r="S290" i="4"/>
  <c r="S291" i="4"/>
  <c r="S292" i="4"/>
  <c r="S293" i="4"/>
  <c r="S294" i="4"/>
  <c r="S295" i="4"/>
  <c r="S296" i="4"/>
  <c r="S297" i="4"/>
  <c r="S298" i="4"/>
  <c r="S299" i="4"/>
  <c r="S300" i="4"/>
  <c r="S301" i="4"/>
  <c r="S302" i="4"/>
  <c r="S303" i="4"/>
  <c r="S304" i="4"/>
  <c r="S305" i="4"/>
  <c r="S306" i="4"/>
  <c r="S307" i="4"/>
  <c r="S308" i="4"/>
  <c r="S309" i="4"/>
  <c r="S311" i="4"/>
  <c r="S312" i="4"/>
  <c r="S313" i="4"/>
  <c r="S314" i="4"/>
  <c r="S315" i="4"/>
  <c r="S316" i="4"/>
  <c r="S317" i="4"/>
  <c r="S318" i="4"/>
  <c r="S319" i="4"/>
  <c r="S320" i="4"/>
  <c r="S321" i="4"/>
  <c r="S322" i="4"/>
  <c r="S323" i="4"/>
  <c r="S324" i="4"/>
  <c r="S325" i="4"/>
  <c r="S326" i="4"/>
  <c r="S327" i="4"/>
  <c r="S328" i="4"/>
  <c r="S329" i="4"/>
  <c r="S330" i="4"/>
  <c r="S331" i="4"/>
  <c r="S332" i="4"/>
  <c r="S333" i="4"/>
  <c r="S334" i="4"/>
  <c r="S335" i="4"/>
  <c r="S336" i="4"/>
  <c r="S337" i="4"/>
  <c r="S338" i="4"/>
  <c r="S339" i="4"/>
  <c r="S340" i="4"/>
  <c r="S341" i="4"/>
  <c r="S342" i="4"/>
  <c r="S343" i="4"/>
  <c r="S345" i="4"/>
  <c r="S346" i="4"/>
  <c r="S347" i="4"/>
  <c r="S348" i="4"/>
  <c r="S349" i="4"/>
  <c r="S350" i="4"/>
  <c r="S351" i="4"/>
  <c r="S352" i="4"/>
  <c r="S353" i="4"/>
  <c r="S354" i="4"/>
  <c r="S355" i="4"/>
  <c r="S356" i="4"/>
  <c r="S357" i="4"/>
  <c r="S359" i="4"/>
  <c r="S360" i="4"/>
  <c r="S361" i="4"/>
  <c r="S362" i="4"/>
  <c r="S363" i="4"/>
  <c r="S364" i="4"/>
  <c r="S365" i="4"/>
  <c r="S366" i="4"/>
  <c r="S367" i="4"/>
  <c r="S368" i="4"/>
  <c r="S369" i="4"/>
  <c r="S370" i="4"/>
  <c r="S371" i="4"/>
  <c r="S372" i="4"/>
  <c r="S373" i="4"/>
  <c r="S374" i="4"/>
  <c r="S376" i="4"/>
  <c r="S377" i="4"/>
  <c r="S378" i="4"/>
  <c r="S379" i="4"/>
  <c r="S380" i="4"/>
  <c r="S381" i="4"/>
  <c r="S383" i="4"/>
  <c r="S384" i="4"/>
  <c r="S385" i="4"/>
  <c r="S386" i="4"/>
  <c r="S387" i="4"/>
  <c r="S388" i="4"/>
  <c r="S390" i="4"/>
  <c r="S391" i="4"/>
  <c r="S392" i="4"/>
  <c r="S393" i="4"/>
  <c r="M5" i="4"/>
  <c r="M6" i="4"/>
  <c r="M7" i="4"/>
  <c r="M8" i="4"/>
  <c r="M9" i="4"/>
  <c r="M10" i="4"/>
  <c r="M11" i="4"/>
  <c r="M13" i="4"/>
  <c r="M14" i="4"/>
  <c r="M15" i="4"/>
  <c r="M16" i="4"/>
  <c r="M17" i="4"/>
  <c r="M18" i="4"/>
  <c r="M19" i="4"/>
  <c r="M20" i="4"/>
  <c r="M21" i="4"/>
  <c r="M22" i="4"/>
  <c r="M23" i="4"/>
  <c r="M24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6" i="4"/>
  <c r="M57" i="4"/>
  <c r="M58" i="4"/>
  <c r="M59" i="4"/>
  <c r="M60" i="4"/>
  <c r="M61" i="4"/>
  <c r="M62" i="4"/>
  <c r="M63" i="4"/>
  <c r="M64" i="4"/>
  <c r="M65" i="4"/>
  <c r="M66" i="4"/>
  <c r="M67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3" i="4"/>
  <c r="M84" i="4"/>
  <c r="M85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2" i="4"/>
  <c r="M213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6" i="4"/>
  <c r="M377" i="4"/>
  <c r="M378" i="4"/>
  <c r="M379" i="4"/>
  <c r="M380" i="4"/>
  <c r="M381" i="4"/>
  <c r="M383" i="4"/>
  <c r="M384" i="4"/>
  <c r="M385" i="4"/>
  <c r="M386" i="4"/>
  <c r="M387" i="4"/>
  <c r="M388" i="4"/>
  <c r="M390" i="4"/>
  <c r="M391" i="4"/>
  <c r="M392" i="4"/>
  <c r="M393" i="4"/>
  <c r="G5" i="4"/>
  <c r="G6" i="4"/>
  <c r="G7" i="4"/>
  <c r="G8" i="4"/>
  <c r="G9" i="4"/>
  <c r="G10" i="4"/>
  <c r="G11" i="4"/>
  <c r="G13" i="4"/>
  <c r="G14" i="4"/>
  <c r="G15" i="4"/>
  <c r="G16" i="4"/>
  <c r="G17" i="4"/>
  <c r="G18" i="4"/>
  <c r="G19" i="4"/>
  <c r="G20" i="4"/>
  <c r="G21" i="4"/>
  <c r="G22" i="4"/>
  <c r="G23" i="4"/>
  <c r="G24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6" i="4"/>
  <c r="G57" i="4"/>
  <c r="G58" i="4"/>
  <c r="G59" i="4"/>
  <c r="G60" i="4"/>
  <c r="G61" i="4"/>
  <c r="G62" i="4"/>
  <c r="G63" i="4"/>
  <c r="G64" i="4"/>
  <c r="G65" i="4"/>
  <c r="G66" i="4"/>
  <c r="G67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3" i="4"/>
  <c r="G84" i="4"/>
  <c r="G85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2" i="4"/>
  <c r="G213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6" i="4"/>
  <c r="G377" i="4"/>
  <c r="G378" i="4"/>
  <c r="G379" i="4"/>
  <c r="G380" i="4"/>
  <c r="G381" i="4"/>
  <c r="G383" i="4"/>
  <c r="G384" i="4"/>
  <c r="G385" i="4"/>
  <c r="G386" i="4"/>
  <c r="G387" i="4"/>
  <c r="G388" i="4"/>
  <c r="G390" i="4"/>
  <c r="G391" i="4"/>
  <c r="G392" i="4"/>
  <c r="G393" i="4"/>
  <c r="C53" i="2"/>
  <c r="D53" i="2"/>
  <c r="E53" i="2"/>
  <c r="F53" i="2"/>
  <c r="G53" i="2"/>
  <c r="H53" i="2"/>
  <c r="I53" i="2"/>
  <c r="J53" i="2"/>
  <c r="K53" i="2"/>
  <c r="L53" i="2"/>
  <c r="N53" i="2"/>
  <c r="O53" i="2"/>
  <c r="P53" i="2"/>
  <c r="Q53" i="2"/>
  <c r="R53" i="2"/>
  <c r="S53" i="2"/>
  <c r="T53" i="2"/>
  <c r="U53" i="2"/>
  <c r="V53" i="2"/>
  <c r="W53" i="2"/>
  <c r="X53" i="2"/>
  <c r="Z53" i="2"/>
  <c r="AA53" i="2"/>
  <c r="AB53" i="2"/>
  <c r="AC53" i="2"/>
  <c r="AD53" i="2"/>
  <c r="AE53" i="2"/>
  <c r="AF53" i="2"/>
  <c r="AG53" i="2"/>
  <c r="AH53" i="2"/>
  <c r="AI53" i="2"/>
  <c r="AJ53" i="2"/>
  <c r="B53" i="2"/>
  <c r="AK32" i="2"/>
  <c r="AK33" i="2"/>
  <c r="AK34" i="2"/>
  <c r="AK35" i="2"/>
  <c r="AK36" i="2"/>
  <c r="AK37" i="2"/>
  <c r="AK38" i="2"/>
  <c r="AK39" i="2"/>
  <c r="AK40" i="2"/>
  <c r="AK41" i="2"/>
  <c r="AK42" i="2"/>
  <c r="AK43" i="2"/>
  <c r="AK44" i="2"/>
  <c r="AK45" i="2"/>
  <c r="AK46" i="2"/>
  <c r="AK47" i="2"/>
  <c r="AK48" i="2"/>
  <c r="AK49" i="2"/>
  <c r="AK50" i="2"/>
  <c r="AK51" i="2"/>
  <c r="AK52" i="2"/>
  <c r="AK31" i="2"/>
  <c r="Y32" i="2"/>
  <c r="Y33" i="2"/>
  <c r="Y34" i="2"/>
  <c r="Y35" i="2"/>
  <c r="Y36" i="2"/>
  <c r="Y37" i="2"/>
  <c r="Y38" i="2"/>
  <c r="Y39" i="2"/>
  <c r="Y40" i="2"/>
  <c r="Y42" i="2"/>
  <c r="Y43" i="2"/>
  <c r="Y44" i="2"/>
  <c r="Y45" i="2"/>
  <c r="Y46" i="2"/>
  <c r="Y47" i="2"/>
  <c r="Y48" i="2"/>
  <c r="Y49" i="2"/>
  <c r="Y50" i="2"/>
  <c r="Y51" i="2"/>
  <c r="Y52" i="2"/>
  <c r="Y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50" i="2"/>
  <c r="M51" i="2"/>
  <c r="M52" i="2"/>
  <c r="C26" i="2"/>
  <c r="D26" i="2"/>
  <c r="E26" i="2"/>
  <c r="F26" i="2"/>
  <c r="G26" i="2"/>
  <c r="H26" i="2"/>
  <c r="I26" i="2"/>
  <c r="J26" i="2"/>
  <c r="K26" i="2"/>
  <c r="L26" i="2"/>
  <c r="N26" i="2"/>
  <c r="O26" i="2"/>
  <c r="P26" i="2"/>
  <c r="Q26" i="2"/>
  <c r="R26" i="2"/>
  <c r="S26" i="2"/>
  <c r="T26" i="2"/>
  <c r="U26" i="2"/>
  <c r="V26" i="2"/>
  <c r="W26" i="2"/>
  <c r="X26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B26" i="2"/>
  <c r="Y4" i="1"/>
  <c r="C26" i="1"/>
  <c r="D26" i="1"/>
  <c r="E26" i="1"/>
  <c r="F26" i="1"/>
  <c r="H26" i="1"/>
  <c r="I26" i="1"/>
  <c r="J26" i="1"/>
  <c r="K26" i="1"/>
  <c r="L26" i="1"/>
  <c r="N26" i="1"/>
  <c r="O26" i="1"/>
  <c r="P26" i="1"/>
  <c r="Q26" i="1"/>
  <c r="R26" i="1"/>
  <c r="T26" i="1"/>
  <c r="U26" i="1"/>
  <c r="V26" i="1"/>
  <c r="W26" i="1"/>
  <c r="X26" i="1"/>
  <c r="Z26" i="1"/>
  <c r="AA26" i="1"/>
  <c r="AB26" i="1"/>
  <c r="AC26" i="1"/>
  <c r="AD2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Y81" i="5" l="1"/>
  <c r="AK85" i="5"/>
  <c r="AW374" i="5"/>
  <c r="AW85" i="5"/>
  <c r="BI85" i="5"/>
  <c r="M148" i="5"/>
  <c r="M85" i="5"/>
  <c r="K394" i="4"/>
  <c r="J394" i="4"/>
  <c r="I394" i="4"/>
  <c r="L394" i="4"/>
  <c r="H394" i="4"/>
  <c r="Y388" i="5"/>
  <c r="Y381" i="5"/>
  <c r="W393" i="5"/>
  <c r="S393" i="5"/>
  <c r="O393" i="5"/>
  <c r="M11" i="5"/>
  <c r="J393" i="5"/>
  <c r="F393" i="5"/>
  <c r="U393" i="5"/>
  <c r="Q393" i="5"/>
  <c r="E393" i="5"/>
  <c r="AK381" i="5"/>
  <c r="Y211" i="4"/>
  <c r="M211" i="4"/>
  <c r="X394" i="4"/>
  <c r="E394" i="4"/>
  <c r="G82" i="4"/>
  <c r="M389" i="4"/>
  <c r="S82" i="4"/>
  <c r="Y389" i="4"/>
  <c r="Y382" i="4"/>
  <c r="Y82" i="4"/>
  <c r="D394" i="4"/>
  <c r="AE211" i="4"/>
  <c r="AE82" i="4"/>
  <c r="AC394" i="4"/>
  <c r="AB394" i="4"/>
  <c r="U394" i="4"/>
  <c r="T394" i="4"/>
  <c r="W394" i="4"/>
  <c r="O394" i="4"/>
  <c r="Q394" i="4"/>
  <c r="N394" i="4"/>
  <c r="R394" i="4"/>
  <c r="AO393" i="5"/>
  <c r="AS393" i="5"/>
  <c r="BI374" i="5"/>
  <c r="BI54" i="5"/>
  <c r="BI81" i="5"/>
  <c r="BF393" i="5"/>
  <c r="BB393" i="5"/>
  <c r="AX393" i="5"/>
  <c r="BE393" i="5"/>
  <c r="BA393" i="5"/>
  <c r="AK3" i="5"/>
  <c r="AG393" i="5"/>
  <c r="AC393" i="5"/>
  <c r="AJ393" i="5"/>
  <c r="AF393" i="5"/>
  <c r="AB393" i="5"/>
  <c r="S214" i="4"/>
  <c r="S190" i="4"/>
  <c r="S100" i="4"/>
  <c r="Y190" i="4"/>
  <c r="Y176" i="4"/>
  <c r="Y149" i="4"/>
  <c r="Y100" i="4"/>
  <c r="Y68" i="4"/>
  <c r="Y55" i="4"/>
  <c r="Y12" i="4"/>
  <c r="Y4" i="4"/>
  <c r="AE375" i="4"/>
  <c r="AE214" i="4"/>
  <c r="AE68" i="4"/>
  <c r="AE4" i="4"/>
  <c r="BG393" i="5"/>
  <c r="BC393" i="5"/>
  <c r="AY393" i="5"/>
  <c r="AT393" i="5"/>
  <c r="AP393" i="5"/>
  <c r="AL393" i="5"/>
  <c r="X393" i="5"/>
  <c r="T393" i="5"/>
  <c r="P393" i="5"/>
  <c r="K393" i="5"/>
  <c r="G393" i="5"/>
  <c r="C393" i="5"/>
  <c r="AK309" i="5"/>
  <c r="G214" i="4"/>
  <c r="G100" i="4"/>
  <c r="M214" i="4"/>
  <c r="Y309" i="5"/>
  <c r="AK270" i="5"/>
  <c r="AK24" i="5"/>
  <c r="AW357" i="5"/>
  <c r="I393" i="5"/>
  <c r="M175" i="5"/>
  <c r="AW175" i="5"/>
  <c r="AW118" i="5"/>
  <c r="AW67" i="5"/>
  <c r="AW3" i="5"/>
  <c r="BI11" i="5"/>
  <c r="B394" i="4"/>
  <c r="AA394" i="4"/>
  <c r="V394" i="4"/>
  <c r="C394" i="4"/>
  <c r="BI210" i="5"/>
  <c r="B393" i="5"/>
  <c r="AV393" i="5"/>
  <c r="AR393" i="5"/>
  <c r="AN393" i="5"/>
  <c r="AI393" i="5"/>
  <c r="AE393" i="5"/>
  <c r="AA393" i="5"/>
  <c r="V393" i="5"/>
  <c r="R393" i="5"/>
  <c r="N393" i="5"/>
  <c r="S310" i="4"/>
  <c r="M381" i="5"/>
  <c r="M24" i="5"/>
  <c r="Y175" i="5"/>
  <c r="AK148" i="5"/>
  <c r="AK67" i="5"/>
  <c r="AW24" i="5"/>
  <c r="AW11" i="5"/>
  <c r="BI270" i="5"/>
  <c r="BI67" i="5"/>
  <c r="AD394" i="4"/>
  <c r="Z394" i="4"/>
  <c r="P394" i="4"/>
  <c r="F394" i="4"/>
  <c r="BH393" i="5"/>
  <c r="BD393" i="5"/>
  <c r="AZ393" i="5"/>
  <c r="AU393" i="5"/>
  <c r="AQ393" i="5"/>
  <c r="AM393" i="5"/>
  <c r="AH393" i="5"/>
  <c r="AD393" i="5"/>
  <c r="Z393" i="5"/>
  <c r="L393" i="5"/>
  <c r="H393" i="5"/>
  <c r="D393" i="5"/>
  <c r="G382" i="4"/>
  <c r="G310" i="4"/>
  <c r="G176" i="4"/>
  <c r="M382" i="4"/>
  <c r="M310" i="4"/>
  <c r="M176" i="4"/>
  <c r="M100" i="4"/>
  <c r="M86" i="4"/>
  <c r="M82" i="4"/>
  <c r="S382" i="4"/>
  <c r="S176" i="4"/>
  <c r="S4" i="4"/>
  <c r="Y310" i="4"/>
  <c r="AE382" i="4"/>
  <c r="AE310" i="4"/>
  <c r="AE176" i="4"/>
  <c r="AE100" i="4"/>
  <c r="M343" i="5"/>
  <c r="M309" i="5"/>
  <c r="M210" i="5"/>
  <c r="M189" i="5"/>
  <c r="M99" i="5"/>
  <c r="Y343" i="5"/>
  <c r="Y232" i="5"/>
  <c r="Y213" i="5"/>
  <c r="Y210" i="5"/>
  <c r="Y118" i="5"/>
  <c r="Y24" i="5"/>
  <c r="AK343" i="5"/>
  <c r="AK99" i="5"/>
  <c r="AK81" i="5"/>
  <c r="AW270" i="5"/>
  <c r="AW213" i="5"/>
  <c r="BI309" i="5"/>
  <c r="BI99" i="5"/>
  <c r="G389" i="4"/>
  <c r="G375" i="4"/>
  <c r="G358" i="4"/>
  <c r="G271" i="4"/>
  <c r="G149" i="4"/>
  <c r="G86" i="4"/>
  <c r="G68" i="4"/>
  <c r="G55" i="4"/>
  <c r="G25" i="4"/>
  <c r="G4" i="4"/>
  <c r="M375" i="4"/>
  <c r="M358" i="4"/>
  <c r="M271" i="4"/>
  <c r="M233" i="4"/>
  <c r="M149" i="4"/>
  <c r="M68" i="4"/>
  <c r="M55" i="4"/>
  <c r="M4" i="4"/>
  <c r="S389" i="4"/>
  <c r="S375" i="4"/>
  <c r="S358" i="4"/>
  <c r="S271" i="4"/>
  <c r="S86" i="4"/>
  <c r="S68" i="4"/>
  <c r="S55" i="4"/>
  <c r="S25" i="4"/>
  <c r="Y375" i="4"/>
  <c r="Y358" i="4"/>
  <c r="Y344" i="4"/>
  <c r="Y271" i="4"/>
  <c r="Y214" i="4"/>
  <c r="Y86" i="4"/>
  <c r="AE389" i="4"/>
  <c r="AE358" i="4"/>
  <c r="AE271" i="4"/>
  <c r="AE149" i="4"/>
  <c r="AE86" i="4"/>
  <c r="AE55" i="4"/>
  <c r="AE12" i="4"/>
  <c r="M388" i="5"/>
  <c r="M374" i="5"/>
  <c r="M232" i="5"/>
  <c r="M81" i="5"/>
  <c r="Y99" i="5"/>
  <c r="AK232" i="5"/>
  <c r="AK210" i="5"/>
  <c r="AK189" i="5"/>
  <c r="AK118" i="5"/>
  <c r="AK54" i="5"/>
  <c r="AK11" i="5"/>
  <c r="AW232" i="5"/>
  <c r="AW210" i="5"/>
  <c r="AW189" i="5"/>
  <c r="BI388" i="5"/>
  <c r="BI343" i="5"/>
  <c r="BI232" i="5"/>
  <c r="BI189" i="5"/>
  <c r="BI148" i="5"/>
  <c r="BI118" i="5"/>
  <c r="BI24" i="5"/>
  <c r="Y53" i="2"/>
  <c r="AK53" i="2"/>
  <c r="G344" i="4"/>
  <c r="G233" i="4"/>
  <c r="G211" i="4"/>
  <c r="G190" i="4"/>
  <c r="G119" i="4"/>
  <c r="G12" i="4"/>
  <c r="M344" i="4"/>
  <c r="M190" i="4"/>
  <c r="M119" i="4"/>
  <c r="M25" i="4"/>
  <c r="M12" i="4"/>
  <c r="S344" i="4"/>
  <c r="S233" i="4"/>
  <c r="S211" i="4"/>
  <c r="S149" i="4"/>
  <c r="S119" i="4"/>
  <c r="S12" i="4"/>
  <c r="Y233" i="4"/>
  <c r="Y119" i="4"/>
  <c r="Y25" i="4"/>
  <c r="AE344" i="4"/>
  <c r="AE233" i="4"/>
  <c r="AE190" i="4"/>
  <c r="AE119" i="4"/>
  <c r="AE25" i="4"/>
  <c r="M357" i="5"/>
  <c r="M270" i="5"/>
  <c r="M213" i="5"/>
  <c r="M118" i="5"/>
  <c r="M67" i="5"/>
  <c r="M54" i="5"/>
  <c r="M3" i="5"/>
  <c r="Y374" i="5"/>
  <c r="Y357" i="5"/>
  <c r="Y270" i="5"/>
  <c r="Y189" i="5"/>
  <c r="Y148" i="5"/>
  <c r="Y67" i="5"/>
  <c r="Y54" i="5"/>
  <c r="Y11" i="5"/>
  <c r="Y3" i="5"/>
  <c r="AK388" i="5"/>
  <c r="AK374" i="5"/>
  <c r="AK357" i="5"/>
  <c r="AK175" i="5"/>
  <c r="AW388" i="5"/>
  <c r="AW381" i="5"/>
  <c r="AW343" i="5"/>
  <c r="AW309" i="5"/>
  <c r="AW148" i="5"/>
  <c r="AW99" i="5"/>
  <c r="AW81" i="5"/>
  <c r="AW54" i="5"/>
  <c r="BI381" i="5"/>
  <c r="BI213" i="5"/>
  <c r="BI175" i="5"/>
  <c r="BI3" i="5"/>
  <c r="BI357" i="5"/>
  <c r="AK213" i="5"/>
  <c r="M31" i="2"/>
  <c r="M53" i="2" s="1"/>
  <c r="M4" i="2"/>
  <c r="M26" i="2" s="1"/>
  <c r="Y4" i="2"/>
  <c r="Y26" i="2" s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4" i="1"/>
  <c r="B26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4" i="1"/>
  <c r="G4" i="1"/>
  <c r="G26" i="1" s="1"/>
  <c r="S26" i="1" l="1"/>
  <c r="AK393" i="5"/>
  <c r="S394" i="4"/>
  <c r="AE26" i="1"/>
  <c r="M393" i="5"/>
  <c r="AE394" i="4"/>
  <c r="Y394" i="4"/>
  <c r="M394" i="4"/>
  <c r="G394" i="4"/>
  <c r="AW393" i="5"/>
  <c r="BI393" i="5"/>
  <c r="Y393" i="5"/>
  <c r="Y26" i="1"/>
  <c r="M26" i="1"/>
</calcChain>
</file>

<file path=xl/sharedStrings.xml><?xml version="1.0" encoding="utf-8"?>
<sst xmlns="http://schemas.openxmlformats.org/spreadsheetml/2006/main" count="3877" uniqueCount="444">
  <si>
    <t>總計</t>
  </si>
  <si>
    <t>大埔</t>
  </si>
  <si>
    <t>四縣</t>
  </si>
  <si>
    <t>海陸</t>
  </si>
  <si>
    <t>詔安</t>
  </si>
  <si>
    <t>饒平</t>
  </si>
  <si>
    <t>宜蘭縣</t>
  </si>
  <si>
    <t>花蓮縣</t>
  </si>
  <si>
    <t>金門縣</t>
  </si>
  <si>
    <t>南投縣</t>
  </si>
  <si>
    <t>屏東縣</t>
  </si>
  <si>
    <t>苗栗縣</t>
  </si>
  <si>
    <t>桃園市</t>
  </si>
  <si>
    <t>高雄市</t>
  </si>
  <si>
    <t>基隆市</t>
  </si>
  <si>
    <t>連江縣</t>
  </si>
  <si>
    <t>雲林縣</t>
  </si>
  <si>
    <t>新北市</t>
  </si>
  <si>
    <t>新竹市</t>
  </si>
  <si>
    <t>新竹縣</t>
  </si>
  <si>
    <t>嘉義市</t>
  </si>
  <si>
    <t>嘉義縣</t>
  </si>
  <si>
    <t>彰化縣</t>
  </si>
  <si>
    <t>工</t>
  </si>
  <si>
    <t>公</t>
  </si>
  <si>
    <t>自由業</t>
  </si>
  <si>
    <t>其他</t>
  </si>
  <si>
    <t>服務業</t>
  </si>
  <si>
    <t>軍</t>
  </si>
  <si>
    <t>家管</t>
  </si>
  <si>
    <t>商</t>
  </si>
  <si>
    <t>教</t>
  </si>
  <si>
    <t>農</t>
  </si>
  <si>
    <t>學生</t>
  </si>
  <si>
    <t>大甲區</t>
  </si>
  <si>
    <t>大肚區</t>
  </si>
  <si>
    <t>大里區</t>
  </si>
  <si>
    <t>大雅區</t>
  </si>
  <si>
    <t>太平區</t>
  </si>
  <si>
    <t>北屯區</t>
  </si>
  <si>
    <t>北區</t>
  </si>
  <si>
    <t>外埔區</t>
  </si>
  <si>
    <t>石岡區</t>
  </si>
  <si>
    <t>后里區</t>
  </si>
  <si>
    <t>西屯區</t>
  </si>
  <si>
    <t>西區</t>
  </si>
  <si>
    <t>沙鹿區</t>
  </si>
  <si>
    <t>和平區</t>
  </si>
  <si>
    <t>東區</t>
  </si>
  <si>
    <t>東勢區</t>
  </si>
  <si>
    <t>南屯區</t>
  </si>
  <si>
    <t>南區</t>
  </si>
  <si>
    <t>神岡區</t>
  </si>
  <si>
    <t>梧棲區</t>
  </si>
  <si>
    <t>新社區</t>
  </si>
  <si>
    <t>潭子區</t>
  </si>
  <si>
    <t>龍井區</t>
  </si>
  <si>
    <t>豐原區</t>
  </si>
  <si>
    <t>霧峰區</t>
  </si>
  <si>
    <t>士林區</t>
  </si>
  <si>
    <t>大同區</t>
  </si>
  <si>
    <t>大安區</t>
  </si>
  <si>
    <t>中山區</t>
  </si>
  <si>
    <t>中正區</t>
  </si>
  <si>
    <t>內湖區</t>
  </si>
  <si>
    <t>文山區</t>
  </si>
  <si>
    <t>北投區</t>
  </si>
  <si>
    <t>松山區</t>
  </si>
  <si>
    <t>信義區</t>
  </si>
  <si>
    <t>南港區</t>
  </si>
  <si>
    <t>萬華區</t>
  </si>
  <si>
    <t>太麻里</t>
  </si>
  <si>
    <t>成功鎮</t>
  </si>
  <si>
    <t>池上鄉</t>
  </si>
  <si>
    <t>海端鄉</t>
  </si>
  <si>
    <t>鹿野鄉</t>
  </si>
  <si>
    <t>關山鎮</t>
  </si>
  <si>
    <t>蘭嶼鄉</t>
  </si>
  <si>
    <t>下營區</t>
  </si>
  <si>
    <t>仁德區</t>
  </si>
  <si>
    <t>永康區</t>
  </si>
  <si>
    <t>安南區</t>
  </si>
  <si>
    <t>麻豆區</t>
  </si>
  <si>
    <t>善化區</t>
  </si>
  <si>
    <t>新營區</t>
  </si>
  <si>
    <t>楠西區</t>
  </si>
  <si>
    <t>歸仁區</t>
  </si>
  <si>
    <t>鹽水區</t>
  </si>
  <si>
    <t>五結鄉</t>
  </si>
  <si>
    <t>冬山鄉</t>
  </si>
  <si>
    <t>宜蘭市</t>
  </si>
  <si>
    <t>羅東鎮</t>
  </si>
  <si>
    <t>玉里鎮</t>
  </si>
  <si>
    <t>吉安鄉</t>
  </si>
  <si>
    <t>花蓮市</t>
  </si>
  <si>
    <t>富里鄉</t>
  </si>
  <si>
    <t>新城鄉</t>
  </si>
  <si>
    <t>瑞穗鄉</t>
  </si>
  <si>
    <t>壽豐鄉</t>
  </si>
  <si>
    <t>鳳林鎮</t>
  </si>
  <si>
    <t>金寧鄉</t>
  </si>
  <si>
    <t>中寮鄉</t>
  </si>
  <si>
    <t>仁愛鄉</t>
  </si>
  <si>
    <t>水里鄉</t>
  </si>
  <si>
    <t>南投市</t>
  </si>
  <si>
    <t>埔里鎮</t>
  </si>
  <si>
    <t>草屯鎮</t>
  </si>
  <si>
    <t>國姓鄉</t>
  </si>
  <si>
    <t>魚池鄉</t>
  </si>
  <si>
    <t>鹿谷鄉</t>
  </si>
  <si>
    <t>九如鄉</t>
  </si>
  <si>
    <t>內埔鄉</t>
  </si>
  <si>
    <t>竹田鄉</t>
  </si>
  <si>
    <t>佳冬鄉</t>
  </si>
  <si>
    <t>林邊鄉</t>
  </si>
  <si>
    <t>長治鄉</t>
  </si>
  <si>
    <t>屏東市</t>
  </si>
  <si>
    <t>恆春鎮</t>
  </si>
  <si>
    <t>高樹鄉</t>
  </si>
  <si>
    <t>新埤鄉</t>
  </si>
  <si>
    <t>新園鄉</t>
  </si>
  <si>
    <t>萬丹鄉</t>
  </si>
  <si>
    <t>萬巒鄉</t>
  </si>
  <si>
    <t>潮州鎮</t>
  </si>
  <si>
    <t>麟洛鄉</t>
  </si>
  <si>
    <t>鹽埔鄉</t>
  </si>
  <si>
    <t>三義鄉</t>
  </si>
  <si>
    <t>三灣鄉</t>
  </si>
  <si>
    <t>大湖鄉</t>
  </si>
  <si>
    <t>公館鄉</t>
  </si>
  <si>
    <t>竹南鎮</t>
  </si>
  <si>
    <t>西湖鄉</t>
  </si>
  <si>
    <t>卓蘭鎮</t>
  </si>
  <si>
    <t>南庄鄉</t>
  </si>
  <si>
    <t>後龍鎮</t>
  </si>
  <si>
    <t>苑裡鎮</t>
  </si>
  <si>
    <t>苗栗市</t>
  </si>
  <si>
    <t>泰安鄉</t>
  </si>
  <si>
    <t>造橋鄉</t>
  </si>
  <si>
    <t>獅潭鄉</t>
  </si>
  <si>
    <t>銅鑼鄉</t>
  </si>
  <si>
    <t>頭屋鄉</t>
  </si>
  <si>
    <t>八德區</t>
  </si>
  <si>
    <t>大園區</t>
  </si>
  <si>
    <t>大溪區</t>
  </si>
  <si>
    <t>中壢區</t>
  </si>
  <si>
    <t>平鎮區</t>
  </si>
  <si>
    <t>桃園區</t>
  </si>
  <si>
    <t>新屋區</t>
  </si>
  <si>
    <t>楊梅區</t>
  </si>
  <si>
    <t>龍潭區</t>
  </si>
  <si>
    <t>龜山區</t>
  </si>
  <si>
    <t>蘆竹區</t>
  </si>
  <si>
    <t>觀音區</t>
  </si>
  <si>
    <t>三民區</t>
  </si>
  <si>
    <t>大寮區</t>
  </si>
  <si>
    <t>大樹區</t>
  </si>
  <si>
    <t>小港區</t>
  </si>
  <si>
    <t>仁武區</t>
  </si>
  <si>
    <t>六龜區</t>
  </si>
  <si>
    <t>左營區</t>
  </si>
  <si>
    <t>杉林區</t>
  </si>
  <si>
    <t>岡山區</t>
  </si>
  <si>
    <t>前金區</t>
  </si>
  <si>
    <t>前鎮區</t>
  </si>
  <si>
    <t>美濃區</t>
  </si>
  <si>
    <t>苓雅區</t>
  </si>
  <si>
    <t>鳥松區</t>
  </si>
  <si>
    <t>新興區</t>
  </si>
  <si>
    <t>楠梓區</t>
  </si>
  <si>
    <t>鼓山區</t>
  </si>
  <si>
    <t>旗山區</t>
  </si>
  <si>
    <t>鳳山區</t>
  </si>
  <si>
    <t>鹽埕區</t>
  </si>
  <si>
    <t>七堵區</t>
  </si>
  <si>
    <t>仁愛區</t>
  </si>
  <si>
    <t>安樂區</t>
  </si>
  <si>
    <t>暖暖區</t>
  </si>
  <si>
    <t>南竿鄉</t>
  </si>
  <si>
    <t>二崙鄉</t>
  </si>
  <si>
    <t>斗六市</t>
  </si>
  <si>
    <t>北港鎮</t>
  </si>
  <si>
    <t>虎尾鎮</t>
  </si>
  <si>
    <t>崙背鄉</t>
  </si>
  <si>
    <t>麥寮鄉</t>
  </si>
  <si>
    <t>八里區</t>
  </si>
  <si>
    <t>三重區</t>
  </si>
  <si>
    <t>三峽區</t>
  </si>
  <si>
    <t>土城區</t>
  </si>
  <si>
    <t>中和區</t>
  </si>
  <si>
    <t>五股區</t>
  </si>
  <si>
    <t>永和區</t>
  </si>
  <si>
    <t>汐止區</t>
  </si>
  <si>
    <t>板橋區</t>
  </si>
  <si>
    <t>林口區</t>
  </si>
  <si>
    <t>泰山區</t>
  </si>
  <si>
    <t>淡水區</t>
  </si>
  <si>
    <t>深坑區</t>
  </si>
  <si>
    <t>新店區</t>
  </si>
  <si>
    <t>新莊區</t>
  </si>
  <si>
    <t>樹林區</t>
  </si>
  <si>
    <t>蘆洲區</t>
  </si>
  <si>
    <t>鶯歌區</t>
  </si>
  <si>
    <t>香山區</t>
  </si>
  <si>
    <t>北埔鄉</t>
  </si>
  <si>
    <t>尖石鄉</t>
  </si>
  <si>
    <t>竹北市</t>
  </si>
  <si>
    <t>竹東鎮</t>
  </si>
  <si>
    <t>芎林鄉</t>
  </si>
  <si>
    <t>峨眉鄉</t>
  </si>
  <si>
    <t>湖口鄉</t>
  </si>
  <si>
    <t>新埔鎮</t>
  </si>
  <si>
    <t>新豐鄉</t>
  </si>
  <si>
    <t>橫山鄉</t>
  </si>
  <si>
    <t>關西鎮</t>
  </si>
  <si>
    <t>寶山鄉</t>
  </si>
  <si>
    <t>大林鎮</t>
  </si>
  <si>
    <t>大埔鄉</t>
  </si>
  <si>
    <t>中埔鄉</t>
  </si>
  <si>
    <t>太保市</t>
  </si>
  <si>
    <t>水上鄉</t>
  </si>
  <si>
    <t>朴子市</t>
  </si>
  <si>
    <t>竹崎鄉</t>
  </si>
  <si>
    <t>新港鄉</t>
  </si>
  <si>
    <t>義竹鄉</t>
  </si>
  <si>
    <t>二林鎮</t>
  </si>
  <si>
    <t>大村鄉</t>
  </si>
  <si>
    <t>永靖鄉</t>
  </si>
  <si>
    <t>田中鎮</t>
  </si>
  <si>
    <t>田尾鄉</t>
  </si>
  <si>
    <t>秀水鄉</t>
  </si>
  <si>
    <t>芬園鄉</t>
  </si>
  <si>
    <t>花壇鄉</t>
  </si>
  <si>
    <t>芳苑鄉</t>
  </si>
  <si>
    <t>員林鎮</t>
  </si>
  <si>
    <t>埔心鄉</t>
  </si>
  <si>
    <t>埤頭鄉</t>
  </si>
  <si>
    <t>溪州鄉</t>
  </si>
  <si>
    <t>彰化市</t>
  </si>
  <si>
    <t>合計</t>
  </si>
  <si>
    <t>合計</t>
    <phoneticPr fontId="18" type="noConversion"/>
  </si>
  <si>
    <t>工</t>
    <phoneticPr fontId="18" type="noConversion"/>
  </si>
  <si>
    <t>合計</t>
    <phoneticPr fontId="18" type="noConversion"/>
  </si>
  <si>
    <t>三芝區</t>
  </si>
  <si>
    <t>平溪區</t>
  </si>
  <si>
    <t>萬里區</t>
  </si>
  <si>
    <t>蘇澳鎮</t>
  </si>
  <si>
    <t>通霄鎮</t>
  </si>
  <si>
    <t>清水區</t>
  </si>
  <si>
    <t>北斗鎮</t>
  </si>
  <si>
    <t>竹塘鄉</t>
  </si>
  <si>
    <t>社頭鄉</t>
  </si>
  <si>
    <t>鹿港鎮</t>
  </si>
  <si>
    <t>溪湖鎮</t>
  </si>
  <si>
    <t>線西鄉</t>
  </si>
  <si>
    <t>名間鄉</t>
  </si>
  <si>
    <t>集集鎮</t>
  </si>
  <si>
    <t>古坑鄉</t>
  </si>
  <si>
    <t>西螺鎮</t>
  </si>
  <si>
    <t>六腳鄉</t>
  </si>
  <si>
    <t>中西區</t>
  </si>
  <si>
    <t>六甲區</t>
  </si>
  <si>
    <t>安平區</t>
  </si>
  <si>
    <t>東山區</t>
  </si>
  <si>
    <t>新化區</t>
  </si>
  <si>
    <t>新市區</t>
  </si>
  <si>
    <t>學甲區</t>
  </si>
  <si>
    <t>大社區</t>
  </si>
  <si>
    <t>內門區</t>
  </si>
  <si>
    <t>永安區</t>
  </si>
  <si>
    <t>路竹區</t>
  </si>
  <si>
    <t>橋頭區</t>
  </si>
  <si>
    <t>燕巢區</t>
  </si>
  <si>
    <t>里港鄉</t>
  </si>
  <si>
    <t>卑南鄉</t>
  </si>
  <si>
    <t>北竿鄉</t>
  </si>
  <si>
    <t>澎湖縣</t>
  </si>
  <si>
    <t>澎湖縣</t>
    <phoneticPr fontId="18" type="noConversion"/>
  </si>
  <si>
    <t>竹山鎮</t>
  </si>
  <si>
    <t>信義鄉</t>
  </si>
  <si>
    <t>後壁區</t>
  </si>
  <si>
    <t>柳營區</t>
  </si>
  <si>
    <t>湖西鄉</t>
  </si>
  <si>
    <t>總計</t>
    <phoneticPr fontId="18" type="noConversion"/>
  </si>
  <si>
    <t>金山區</t>
    <phoneticPr fontId="18" type="noConversion"/>
  </si>
  <si>
    <t>烏來區</t>
    <phoneticPr fontId="18" type="noConversion"/>
  </si>
  <si>
    <t>瑞芳區</t>
    <phoneticPr fontId="18" type="noConversion"/>
  </si>
  <si>
    <t>三星鄉</t>
    <phoneticPr fontId="18" type="noConversion"/>
  </si>
  <si>
    <t>大同鄉</t>
    <phoneticPr fontId="18" type="noConversion"/>
  </si>
  <si>
    <t>員山鄉</t>
    <phoneticPr fontId="18" type="noConversion"/>
  </si>
  <si>
    <t>中區</t>
    <phoneticPr fontId="18" type="noConversion"/>
  </si>
  <si>
    <t>烏日區</t>
    <phoneticPr fontId="18" type="noConversion"/>
  </si>
  <si>
    <t>和美鎮</t>
    <phoneticPr fontId="18" type="noConversion"/>
  </si>
  <si>
    <t>埔鹽鄉</t>
    <phoneticPr fontId="18" type="noConversion"/>
  </si>
  <si>
    <t>民雄鄉</t>
    <phoneticPr fontId="18" type="noConversion"/>
  </si>
  <si>
    <t>番路鄉</t>
    <phoneticPr fontId="18" type="noConversion"/>
  </si>
  <si>
    <t>溪口鄉</t>
    <phoneticPr fontId="18" type="noConversion"/>
  </si>
  <si>
    <t>白河區</t>
    <phoneticPr fontId="18" type="noConversion"/>
  </si>
  <si>
    <t>安定區</t>
    <phoneticPr fontId="18" type="noConversion"/>
  </si>
  <si>
    <t>南區</t>
    <phoneticPr fontId="18" type="noConversion"/>
  </si>
  <si>
    <t>阿蓮區</t>
    <phoneticPr fontId="18" type="noConversion"/>
  </si>
  <si>
    <t>大武鄉</t>
    <phoneticPr fontId="18" type="noConversion"/>
  </si>
  <si>
    <t>光復鄉</t>
    <phoneticPr fontId="18" type="noConversion"/>
  </si>
  <si>
    <t>金山區</t>
    <phoneticPr fontId="18" type="noConversion"/>
  </si>
  <si>
    <t>烏來區</t>
    <phoneticPr fontId="18" type="noConversion"/>
  </si>
  <si>
    <t>瑞芳區</t>
    <phoneticPr fontId="18" type="noConversion"/>
  </si>
  <si>
    <t>三星鄉</t>
    <phoneticPr fontId="18" type="noConversion"/>
  </si>
  <si>
    <t>大同鄉</t>
    <phoneticPr fontId="18" type="noConversion"/>
  </si>
  <si>
    <t>員山鄉</t>
    <phoneticPr fontId="18" type="noConversion"/>
  </si>
  <si>
    <t>中區</t>
    <phoneticPr fontId="18" type="noConversion"/>
  </si>
  <si>
    <t>烏日區</t>
    <phoneticPr fontId="18" type="noConversion"/>
  </si>
  <si>
    <t>和美鎮</t>
    <phoneticPr fontId="18" type="noConversion"/>
  </si>
  <si>
    <t>埔鹽鄉</t>
    <phoneticPr fontId="18" type="noConversion"/>
  </si>
  <si>
    <t>土庫鎮</t>
    <phoneticPr fontId="18" type="noConversion"/>
  </si>
  <si>
    <t>斗南鎮</t>
    <phoneticPr fontId="18" type="noConversion"/>
  </si>
  <si>
    <t>番路鄉</t>
    <phoneticPr fontId="18" type="noConversion"/>
  </si>
  <si>
    <t>溪口鄉</t>
    <phoneticPr fontId="18" type="noConversion"/>
  </si>
  <si>
    <t>民雄鄉</t>
    <phoneticPr fontId="18" type="noConversion"/>
  </si>
  <si>
    <t>白河區</t>
    <phoneticPr fontId="18" type="noConversion"/>
  </si>
  <si>
    <t>安定區</t>
    <phoneticPr fontId="18" type="noConversion"/>
  </si>
  <si>
    <t>南區</t>
    <phoneticPr fontId="18" type="noConversion"/>
  </si>
  <si>
    <t>阿蓮區</t>
    <phoneticPr fontId="18" type="noConversion"/>
  </si>
  <si>
    <t>茄萣區</t>
    <phoneticPr fontId="18" type="noConversion"/>
  </si>
  <si>
    <t>梓官區</t>
    <phoneticPr fontId="18" type="noConversion"/>
  </si>
  <si>
    <t>湖內區</t>
    <phoneticPr fontId="18" type="noConversion"/>
  </si>
  <si>
    <t>崁頂鄉</t>
    <phoneticPr fontId="18" type="noConversion"/>
  </si>
  <si>
    <t>光復鄉</t>
    <phoneticPr fontId="18" type="noConversion"/>
  </si>
  <si>
    <t>總計</t>
    <phoneticPr fontId="18" type="noConversion"/>
  </si>
  <si>
    <t>(初級)合格人數</t>
    <phoneticPr fontId="18" type="noConversion"/>
  </si>
  <si>
    <t>(初級)報名人數</t>
    <phoneticPr fontId="18" type="noConversion"/>
  </si>
  <si>
    <t>(中級暨中高級)報名人數</t>
    <phoneticPr fontId="18" type="noConversion"/>
  </si>
  <si>
    <t>(中級)合格人數</t>
    <phoneticPr fontId="18" type="noConversion"/>
  </si>
  <si>
    <t>(中高級)合格人數</t>
    <phoneticPr fontId="18" type="noConversion"/>
  </si>
  <si>
    <t>(中級暨中高級)報名人數</t>
    <phoneticPr fontId="18" type="noConversion"/>
  </si>
  <si>
    <t>臺北市</t>
  </si>
  <si>
    <t>臺中市</t>
  </si>
  <si>
    <t>臺南市</t>
  </si>
  <si>
    <t>臺東縣</t>
  </si>
  <si>
    <t>臺東市</t>
  </si>
  <si>
    <t>石碇區</t>
    <phoneticPr fontId="18" type="noConversion"/>
  </si>
  <si>
    <t>雙溪區</t>
    <phoneticPr fontId="18" type="noConversion"/>
  </si>
  <si>
    <t>貢寮區</t>
    <phoneticPr fontId="18" type="noConversion"/>
  </si>
  <si>
    <t>坪林區</t>
    <phoneticPr fontId="18" type="noConversion"/>
  </si>
  <si>
    <t>石門區</t>
    <phoneticPr fontId="18" type="noConversion"/>
  </si>
  <si>
    <t>頭城鎮</t>
    <phoneticPr fontId="18" type="noConversion"/>
  </si>
  <si>
    <t>礁溪鄉</t>
    <phoneticPr fontId="18" type="noConversion"/>
  </si>
  <si>
    <t>壯圍鄉</t>
    <phoneticPr fontId="18" type="noConversion"/>
  </si>
  <si>
    <t>南澳鄉</t>
    <phoneticPr fontId="18" type="noConversion"/>
  </si>
  <si>
    <t>復興區</t>
    <phoneticPr fontId="18" type="noConversion"/>
  </si>
  <si>
    <t>五峰鄉</t>
    <phoneticPr fontId="18" type="noConversion"/>
  </si>
  <si>
    <t>大安區</t>
    <phoneticPr fontId="18" type="noConversion"/>
  </si>
  <si>
    <t>福星鄉</t>
    <phoneticPr fontId="18" type="noConversion"/>
  </si>
  <si>
    <t>申港鄉</t>
    <phoneticPr fontId="18" type="noConversion"/>
  </si>
  <si>
    <t>大城鄉</t>
    <phoneticPr fontId="18" type="noConversion"/>
  </si>
  <si>
    <t>二水鄉</t>
    <phoneticPr fontId="18" type="noConversion"/>
  </si>
  <si>
    <t>大埤鄉</t>
    <phoneticPr fontId="18" type="noConversion"/>
  </si>
  <si>
    <t>褒忠鄉</t>
    <phoneticPr fontId="18" type="noConversion"/>
  </si>
  <si>
    <t>東勢鄉</t>
    <phoneticPr fontId="18" type="noConversion"/>
  </si>
  <si>
    <t>臺西鄉</t>
    <phoneticPr fontId="18" type="noConversion"/>
  </si>
  <si>
    <t>林內鄉</t>
    <phoneticPr fontId="18" type="noConversion"/>
  </si>
  <si>
    <t>莿桐鄉</t>
    <phoneticPr fontId="18" type="noConversion"/>
  </si>
  <si>
    <t>水林鄉</t>
    <phoneticPr fontId="18" type="noConversion"/>
  </si>
  <si>
    <t>口湖鄉</t>
    <phoneticPr fontId="18" type="noConversion"/>
  </si>
  <si>
    <t>四湖鄉</t>
    <phoneticPr fontId="18" type="noConversion"/>
  </si>
  <si>
    <t>元長鄉</t>
    <phoneticPr fontId="18" type="noConversion"/>
  </si>
  <si>
    <t>梅山鄉</t>
    <phoneticPr fontId="18" type="noConversion"/>
  </si>
  <si>
    <t>阿里山鄉</t>
    <phoneticPr fontId="18" type="noConversion"/>
  </si>
  <si>
    <t>鹿草鄉</t>
    <phoneticPr fontId="18" type="noConversion"/>
  </si>
  <si>
    <t>東石鄉</t>
    <phoneticPr fontId="18" type="noConversion"/>
  </si>
  <si>
    <t>布袋鄉</t>
    <phoneticPr fontId="18" type="noConversion"/>
  </si>
  <si>
    <t>左鎮區</t>
    <phoneticPr fontId="18" type="noConversion"/>
  </si>
  <si>
    <t>玉井區</t>
    <phoneticPr fontId="18" type="noConversion"/>
  </si>
  <si>
    <t>南化區</t>
    <phoneticPr fontId="18" type="noConversion"/>
  </si>
  <si>
    <t>關廟區</t>
    <phoneticPr fontId="18" type="noConversion"/>
  </si>
  <si>
    <t>龍崎區</t>
    <phoneticPr fontId="18" type="noConversion"/>
  </si>
  <si>
    <t>官田區</t>
    <phoneticPr fontId="18" type="noConversion"/>
  </si>
  <si>
    <t>佳里區</t>
    <phoneticPr fontId="18" type="noConversion"/>
  </si>
  <si>
    <t>西港區</t>
    <phoneticPr fontId="18" type="noConversion"/>
  </si>
  <si>
    <t>七股區</t>
    <phoneticPr fontId="18" type="noConversion"/>
  </si>
  <si>
    <t>將軍區</t>
    <phoneticPr fontId="18" type="noConversion"/>
  </si>
  <si>
    <t>北門區</t>
    <phoneticPr fontId="18" type="noConversion"/>
  </si>
  <si>
    <t>大內區</t>
    <phoneticPr fontId="18" type="noConversion"/>
  </si>
  <si>
    <t>山上區</t>
    <phoneticPr fontId="18" type="noConversion"/>
  </si>
  <si>
    <t>莒光鄉</t>
    <phoneticPr fontId="18" type="noConversion"/>
  </si>
  <si>
    <t>東引鄉</t>
    <phoneticPr fontId="18" type="noConversion"/>
  </si>
  <si>
    <t>金沙鎮</t>
    <phoneticPr fontId="18" type="noConversion"/>
  </si>
  <si>
    <t>金湖鎮</t>
    <phoneticPr fontId="18" type="noConversion"/>
  </si>
  <si>
    <t>金城鎮</t>
    <phoneticPr fontId="18" type="noConversion"/>
  </si>
  <si>
    <t>烈嶼鄉</t>
    <phoneticPr fontId="18" type="noConversion"/>
  </si>
  <si>
    <t>烏坵鄉</t>
    <phoneticPr fontId="18" type="noConversion"/>
  </si>
  <si>
    <t>綠島鄉</t>
    <phoneticPr fontId="18" type="noConversion"/>
  </si>
  <si>
    <t>延平鄉</t>
    <phoneticPr fontId="18" type="noConversion"/>
  </si>
  <si>
    <t>東河鄉</t>
    <phoneticPr fontId="18" type="noConversion"/>
  </si>
  <si>
    <t>長濱鄉</t>
    <phoneticPr fontId="18" type="noConversion"/>
  </si>
  <si>
    <t>金峰鄉</t>
    <phoneticPr fontId="18" type="noConversion"/>
  </si>
  <si>
    <t>大武鄉</t>
    <phoneticPr fontId="18" type="noConversion"/>
  </si>
  <si>
    <t>達仁鄉</t>
    <phoneticPr fontId="18" type="noConversion"/>
  </si>
  <si>
    <t>望安鄉</t>
    <phoneticPr fontId="18" type="noConversion"/>
  </si>
  <si>
    <t>馬公市</t>
    <phoneticPr fontId="18" type="noConversion"/>
  </si>
  <si>
    <t>西嶼鄉</t>
    <phoneticPr fontId="18" type="noConversion"/>
  </si>
  <si>
    <t>七美鄉</t>
    <phoneticPr fontId="18" type="noConversion"/>
  </si>
  <si>
    <t>白沙鄉</t>
    <phoneticPr fontId="18" type="noConversion"/>
  </si>
  <si>
    <t>秀林鄉</t>
    <phoneticPr fontId="18" type="noConversion"/>
  </si>
  <si>
    <t>豐濱鄉</t>
    <phoneticPr fontId="18" type="noConversion"/>
  </si>
  <si>
    <t>萬榮鄉</t>
    <phoneticPr fontId="18" type="noConversion"/>
  </si>
  <si>
    <t>卓溪鄉</t>
    <phoneticPr fontId="18" type="noConversion"/>
  </si>
  <si>
    <t>三地門鄉</t>
    <phoneticPr fontId="18" type="noConversion"/>
  </si>
  <si>
    <t>霧臺鄉</t>
    <phoneticPr fontId="18" type="noConversion"/>
  </si>
  <si>
    <t>瑪家鄉</t>
    <phoneticPr fontId="18" type="noConversion"/>
  </si>
  <si>
    <t>泰武鄉</t>
    <phoneticPr fontId="18" type="noConversion"/>
  </si>
  <si>
    <t>來義鄉</t>
    <phoneticPr fontId="18" type="noConversion"/>
  </si>
  <si>
    <t>南州鄉</t>
    <phoneticPr fontId="18" type="noConversion"/>
  </si>
  <si>
    <t>東港鎮</t>
    <phoneticPr fontId="18" type="noConversion"/>
  </si>
  <si>
    <t>琉球鄉</t>
    <phoneticPr fontId="18" type="noConversion"/>
  </si>
  <si>
    <t>枋寮鄉</t>
    <phoneticPr fontId="18" type="noConversion"/>
  </si>
  <si>
    <t>枋山鄉</t>
    <phoneticPr fontId="18" type="noConversion"/>
  </si>
  <si>
    <t>春日鄉</t>
    <phoneticPr fontId="18" type="noConversion"/>
  </si>
  <si>
    <t>獅子鄉</t>
    <phoneticPr fontId="18" type="noConversion"/>
  </si>
  <si>
    <t>車城鄉</t>
    <phoneticPr fontId="18" type="noConversion"/>
  </si>
  <si>
    <t>牡丹鄉</t>
    <phoneticPr fontId="18" type="noConversion"/>
  </si>
  <si>
    <t>旗津區</t>
    <phoneticPr fontId="18" type="noConversion"/>
  </si>
  <si>
    <t>田寮區</t>
    <phoneticPr fontId="18" type="noConversion"/>
  </si>
  <si>
    <t>彌陀區</t>
    <phoneticPr fontId="18" type="noConversion"/>
  </si>
  <si>
    <t>滿州鄉</t>
    <phoneticPr fontId="18" type="noConversion"/>
  </si>
  <si>
    <t>林園區</t>
    <phoneticPr fontId="18" type="noConversion"/>
  </si>
  <si>
    <t>甲仙區</t>
    <phoneticPr fontId="18" type="noConversion"/>
  </si>
  <si>
    <t>桃源區</t>
    <phoneticPr fontId="18" type="noConversion"/>
  </si>
  <si>
    <t>那瑪夏區</t>
    <phoneticPr fontId="18" type="noConversion"/>
  </si>
  <si>
    <t>茂林區</t>
    <phoneticPr fontId="18" type="noConversion"/>
  </si>
  <si>
    <t>(中級暨中高級)報名人數</t>
  </si>
  <si>
    <t>(中級)合格人數</t>
    <phoneticPr fontId="18" type="noConversion"/>
  </si>
  <si>
    <t>總計</t>
    <phoneticPr fontId="18" type="noConversion"/>
  </si>
  <si>
    <t>(中高級)合格人數</t>
    <phoneticPr fontId="18" type="noConversion"/>
  </si>
  <si>
    <t>(中級暨中高級)報名人數</t>
    <phoneticPr fontId="18" type="noConversion"/>
  </si>
  <si>
    <t>總計</t>
    <phoneticPr fontId="18" type="noConversion"/>
  </si>
  <si>
    <t>行政區</t>
    <phoneticPr fontId="18" type="noConversion"/>
  </si>
  <si>
    <t>行政區</t>
    <phoneticPr fontId="18" type="noConversion"/>
  </si>
  <si>
    <t>行政區
/各鄉鎮市區</t>
    <phoneticPr fontId="18" type="noConversion"/>
  </si>
  <si>
    <t>頭份市</t>
    <phoneticPr fontId="18" type="noConversion"/>
  </si>
  <si>
    <t>頭份市</t>
    <phoneticPr fontId="18" type="noConversion"/>
  </si>
  <si>
    <t>107年度客語能力各級認證－各直轄市、縣(市)報考及合格人數(含腔調別)一覽表</t>
    <phoneticPr fontId="18" type="noConversion"/>
  </si>
  <si>
    <t>107年度客語能力各級認證－各鄉(鎮、市、區)報考及合格人數(含腔調別)一覽表</t>
    <phoneticPr fontId="18" type="noConversion"/>
  </si>
  <si>
    <t>107年度客語能力各級認證－各直轄市、縣(市)報考及合格人數(含職業別)一覽表</t>
    <phoneticPr fontId="18" type="noConversion"/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</si>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</sst>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;[Red]#,##0"/>
    <numFmt numFmtId="177" formatCode="_-* #,##0_-;\-* #,##0_-;_-* &quot;-&quot;??_-;_-@_-"/>
  </numFmts>
  <fonts count="2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b/>
      <sz val="12"/>
      <name val="標楷體"/>
      <family val="4"/>
      <charset val="136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176" fontId="19" fillId="0" borderId="10" xfId="0" applyNumberFormat="1" applyFont="1" applyBorder="1">
      <alignment vertical="center"/>
    </xf>
    <xf numFmtId="176" fontId="19" fillId="0" borderId="10" xfId="0" applyNumberFormat="1" applyFont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3" borderId="10" xfId="0" applyNumberFormat="1" applyFont="1" applyFill="1" applyBorder="1" applyAlignment="1">
      <alignment horizontal="center" vertical="center"/>
    </xf>
    <xf numFmtId="176" fontId="19" fillId="0" borderId="0" xfId="0" applyNumberFormat="1" applyFont="1">
      <alignment vertical="center"/>
    </xf>
    <xf numFmtId="176" fontId="19" fillId="0" borderId="10" xfId="0" applyNumberFormat="1" applyFont="1" applyBorder="1" applyAlignment="1">
      <alignment horizontal="left" vertical="center"/>
    </xf>
    <xf numFmtId="176" fontId="19" fillId="0" borderId="0" xfId="0" applyNumberFormat="1" applyFont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19" fillId="33" borderId="10" xfId="0" applyNumberFormat="1" applyFont="1" applyFill="1" applyBorder="1">
      <alignment vertical="center"/>
    </xf>
    <xf numFmtId="176" fontId="19" fillId="0" borderId="10" xfId="0" applyNumberFormat="1" applyFont="1" applyFill="1" applyBorder="1" applyAlignment="1">
      <alignment horizontal="left" vertical="center"/>
    </xf>
    <xf numFmtId="176" fontId="20" fillId="33" borderId="10" xfId="0" applyNumberFormat="1" applyFont="1" applyFill="1" applyBorder="1" applyAlignment="1">
      <alignment horizontal="right" vertical="center"/>
    </xf>
    <xf numFmtId="176" fontId="19" fillId="35" borderId="10" xfId="0" applyNumberFormat="1" applyFont="1" applyFill="1" applyBorder="1" applyAlignment="1">
      <alignment horizontal="left" vertical="center"/>
    </xf>
    <xf numFmtId="176" fontId="19" fillId="34" borderId="10" xfId="0" applyNumberFormat="1" applyFont="1" applyFill="1" applyBorder="1" applyAlignment="1">
      <alignment horizontal="center" vertical="center"/>
    </xf>
    <xf numFmtId="176" fontId="23" fillId="35" borderId="10" xfId="0" applyNumberFormat="1" applyFont="1" applyFill="1" applyBorder="1" applyAlignment="1">
      <alignment horizontal="left" vertical="center"/>
    </xf>
    <xf numFmtId="176" fontId="19" fillId="34" borderId="10" xfId="0" applyNumberFormat="1" applyFont="1" applyFill="1" applyBorder="1">
      <alignment vertical="center"/>
    </xf>
    <xf numFmtId="176" fontId="19" fillId="34" borderId="0" xfId="0" applyNumberFormat="1" applyFont="1" applyFill="1">
      <alignment vertical="center"/>
    </xf>
    <xf numFmtId="176" fontId="23" fillId="0" borderId="10" xfId="0" applyNumberFormat="1" applyFont="1" applyBorder="1" applyAlignment="1">
      <alignment horizontal="center" vertical="center"/>
    </xf>
    <xf numFmtId="176" fontId="19" fillId="35" borderId="10" xfId="0" applyNumberFormat="1" applyFont="1" applyFill="1" applyBorder="1">
      <alignment vertical="center"/>
    </xf>
    <xf numFmtId="176" fontId="19" fillId="0" borderId="12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Border="1">
      <alignment vertical="center"/>
    </xf>
    <xf numFmtId="176" fontId="19" fillId="0" borderId="0" xfId="0" applyNumberFormat="1" applyFont="1" applyBorder="1" applyAlignment="1">
      <alignment horizontal="right" vertical="center"/>
    </xf>
    <xf numFmtId="176" fontId="19" fillId="37" borderId="10" xfId="0" applyNumberFormat="1" applyFont="1" applyFill="1" applyBorder="1" applyAlignment="1">
      <alignment horizontal="right" vertical="center"/>
    </xf>
    <xf numFmtId="176" fontId="19" fillId="37" borderId="10" xfId="0" applyNumberFormat="1" applyFont="1" applyFill="1" applyBorder="1">
      <alignment vertical="center"/>
    </xf>
    <xf numFmtId="176" fontId="19" fillId="38" borderId="10" xfId="0" applyNumberFormat="1" applyFont="1" applyFill="1" applyBorder="1">
      <alignment vertical="center"/>
    </xf>
    <xf numFmtId="176" fontId="19" fillId="35" borderId="10" xfId="0" applyNumberFormat="1" applyFont="1" applyFill="1" applyBorder="1" applyAlignment="1">
      <alignment horizontal="center" vertical="center"/>
    </xf>
    <xf numFmtId="176" fontId="19" fillId="34" borderId="0" xfId="0" applyNumberFormat="1" applyFont="1" applyFill="1" applyBorder="1">
      <alignment vertical="center"/>
    </xf>
    <xf numFmtId="1" fontId="0" fillId="0" borderId="10" xfId="42" applyNumberFormat="1" applyFont="1" applyBorder="1">
      <alignment vertical="center"/>
    </xf>
    <xf numFmtId="1" fontId="19" fillId="0" borderId="10" xfId="42" applyNumberFormat="1" applyFont="1" applyBorder="1">
      <alignment vertical="center"/>
    </xf>
    <xf numFmtId="1" fontId="19" fillId="0" borderId="10" xfId="0" applyNumberFormat="1" applyFont="1" applyBorder="1">
      <alignment vertical="center"/>
    </xf>
    <xf numFmtId="176" fontId="19" fillId="33" borderId="16" xfId="0" applyNumberFormat="1" applyFont="1" applyFill="1" applyBorder="1">
      <alignment vertical="center"/>
    </xf>
    <xf numFmtId="0" fontId="0" fillId="0" borderId="10" xfId="0" applyBorder="1">
      <alignment vertical="center"/>
    </xf>
    <xf numFmtId="176" fontId="19" fillId="38" borderId="16" xfId="0" applyNumberFormat="1" applyFont="1" applyFill="1" applyBorder="1">
      <alignment vertical="center"/>
    </xf>
    <xf numFmtId="177" fontId="0" fillId="0" borderId="0" xfId="42" applyNumberFormat="1" applyFont="1">
      <alignment vertical="center"/>
    </xf>
    <xf numFmtId="177" fontId="0" fillId="0" borderId="0" xfId="42" applyNumberFormat="1" applyFont="1" applyAlignment="1">
      <alignment horizontal="center" vertical="center"/>
    </xf>
    <xf numFmtId="177" fontId="19" fillId="0" borderId="10" xfId="42" applyNumberFormat="1" applyFont="1" applyBorder="1" applyAlignment="1">
      <alignment horizontal="center" vertical="center"/>
    </xf>
    <xf numFmtId="177" fontId="20" fillId="33" borderId="10" xfId="42" applyNumberFormat="1" applyFont="1" applyFill="1" applyBorder="1" applyAlignment="1">
      <alignment horizontal="center" vertical="center"/>
    </xf>
    <xf numFmtId="177" fontId="19" fillId="0" borderId="10" xfId="42" applyNumberFormat="1" applyFont="1" applyBorder="1" applyAlignment="1">
      <alignment horizontal="right" vertical="center"/>
    </xf>
    <xf numFmtId="177" fontId="19" fillId="33" borderId="10" xfId="42" applyNumberFormat="1" applyFont="1" applyFill="1" applyBorder="1" applyAlignment="1">
      <alignment horizontal="right" vertical="center"/>
    </xf>
    <xf numFmtId="177" fontId="19" fillId="37" borderId="10" xfId="42" applyNumberFormat="1" applyFont="1" applyFill="1" applyBorder="1" applyAlignment="1">
      <alignment horizontal="right" vertical="center"/>
    </xf>
    <xf numFmtId="177" fontId="16" fillId="0" borderId="0" xfId="42" applyNumberFormat="1" applyFont="1" applyAlignment="1">
      <alignment horizontal="center" vertical="center"/>
    </xf>
    <xf numFmtId="177" fontId="0" fillId="0" borderId="0" xfId="42" applyNumberFormat="1" applyFont="1" applyAlignment="1">
      <alignment horizontal="right" vertical="center"/>
    </xf>
    <xf numFmtId="176" fontId="23" fillId="0" borderId="10" xfId="0" applyNumberFormat="1" applyFont="1" applyBorder="1" applyAlignment="1">
      <alignment horizontal="right" vertical="center"/>
    </xf>
    <xf numFmtId="176" fontId="23" fillId="34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Border="1" applyAlignment="1">
      <alignment horizontal="right" vertical="center"/>
    </xf>
    <xf numFmtId="176" fontId="19" fillId="0" borderId="1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right" vertical="center"/>
    </xf>
    <xf numFmtId="177" fontId="21" fillId="0" borderId="0" xfId="42" applyNumberFormat="1" applyFont="1" applyBorder="1" applyAlignment="1">
      <alignment horizontal="center" vertical="center"/>
    </xf>
    <xf numFmtId="177" fontId="22" fillId="0" borderId="0" xfId="42" applyNumberFormat="1" applyFont="1" applyBorder="1" applyAlignment="1">
      <alignment horizontal="center" vertical="center"/>
    </xf>
    <xf numFmtId="177" fontId="19" fillId="0" borderId="10" xfId="42" applyNumberFormat="1" applyFont="1" applyBorder="1" applyAlignment="1">
      <alignment horizontal="center" vertical="center"/>
    </xf>
    <xf numFmtId="177" fontId="0" fillId="0" borderId="10" xfId="42" applyNumberFormat="1" applyFont="1" applyBorder="1" applyAlignment="1">
      <alignment horizontal="center" vertical="center"/>
    </xf>
    <xf numFmtId="177" fontId="20" fillId="36" borderId="10" xfId="42" applyNumberFormat="1" applyFont="1" applyFill="1" applyBorder="1" applyAlignment="1">
      <alignment horizontal="center" vertical="center"/>
    </xf>
    <xf numFmtId="177" fontId="16" fillId="36" borderId="10" xfId="42" applyNumberFormat="1" applyFont="1" applyFill="1" applyBorder="1" applyAlignment="1">
      <alignment horizontal="center" vertical="center"/>
    </xf>
    <xf numFmtId="177" fontId="0" fillId="36" borderId="10" xfId="42" applyNumberFormat="1" applyFont="1" applyFill="1" applyBorder="1" applyAlignment="1">
      <alignment horizontal="center" vertical="center"/>
    </xf>
    <xf numFmtId="177" fontId="20" fillId="36" borderId="14" xfId="42" applyNumberFormat="1" applyFont="1" applyFill="1" applyBorder="1" applyAlignment="1">
      <alignment horizontal="center" vertical="center"/>
    </xf>
    <xf numFmtId="177" fontId="20" fillId="36" borderId="15" xfId="42" applyNumberFormat="1" applyFont="1" applyFill="1" applyBorder="1" applyAlignment="1">
      <alignment horizontal="center" vertical="center"/>
    </xf>
    <xf numFmtId="177" fontId="20" fillId="36" borderId="16" xfId="42" applyNumberFormat="1" applyFont="1" applyFill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176" fontId="20" fillId="36" borderId="14" xfId="0" applyNumberFormat="1" applyFont="1" applyFill="1" applyBorder="1" applyAlignment="1">
      <alignment horizontal="center" vertical="center"/>
    </xf>
    <xf numFmtId="176" fontId="20" fillId="36" borderId="15" xfId="0" applyNumberFormat="1" applyFont="1" applyFill="1" applyBorder="1" applyAlignment="1">
      <alignment horizontal="center" vertical="center"/>
    </xf>
    <xf numFmtId="176" fontId="20" fillId="36" borderId="16" xfId="0" applyNumberFormat="1" applyFont="1" applyFill="1" applyBorder="1" applyAlignment="1">
      <alignment horizontal="center" vertical="center"/>
    </xf>
    <xf numFmtId="176" fontId="19" fillId="0" borderId="11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76" fontId="21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19" fillId="0" borderId="10" xfId="0" applyNumberFormat="1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/>
    </xf>
    <xf numFmtId="176" fontId="20" fillId="36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176" fontId="24" fillId="36" borderId="10" xfId="0" applyNumberFormat="1" applyFont="1" applyFill="1" applyBorder="1" applyAlignment="1">
      <alignment horizontal="center" vertical="center"/>
    </xf>
  </cellXfs>
  <cellStyles count="43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千分位" xfId="42" builtinId="3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pageSetUpPr fitToPage="1"/>
  </sheetPr>
  <dimension ref="A1:AK2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26" sqref="B26:AE26"/>
    </sheetView>
  </sheetViews>
  <sheetFormatPr defaultColWidth="8.875" defaultRowHeight="16.5" x14ac:dyDescent="0.25"/>
  <cols>
    <col min="1" max="1" width="9.25" style="40" customWidth="1"/>
    <col min="2" max="2" width="10.125" style="47" customWidth="1"/>
    <col min="3" max="3" width="9.375" style="47" customWidth="1"/>
    <col min="4" max="6" width="7.75" style="47" customWidth="1"/>
    <col min="7" max="7" width="10" style="47" customWidth="1"/>
    <col min="8" max="8" width="9.125" style="47" customWidth="1"/>
    <col min="9" max="9" width="10.25" style="47" customWidth="1"/>
    <col min="10" max="12" width="7.75" style="47" customWidth="1"/>
    <col min="13" max="13" width="9.375" style="47" customWidth="1"/>
    <col min="14" max="14" width="9.125" style="47" customWidth="1"/>
    <col min="15" max="15" width="9.625" style="47" customWidth="1"/>
    <col min="16" max="18" width="7.75" style="47" customWidth="1"/>
    <col min="19" max="19" width="9.75" style="47" customWidth="1"/>
    <col min="20" max="24" width="7.75" style="47" customWidth="1"/>
    <col min="25" max="25" width="9" style="47" customWidth="1"/>
    <col min="26" max="31" width="7.75" style="47" customWidth="1"/>
    <col min="32" max="16384" width="8.875" style="39"/>
  </cols>
  <sheetData>
    <row r="1" spans="1:37" ht="31.15" customHeight="1" x14ac:dyDescent="0.25">
      <c r="A1" s="53" t="s">
        <v>440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7" s="40" customFormat="1" ht="27" customHeight="1" x14ac:dyDescent="0.25">
      <c r="A2" s="55" t="s">
        <v>435</v>
      </c>
      <c r="B2" s="57" t="s">
        <v>329</v>
      </c>
      <c r="C2" s="57"/>
      <c r="D2" s="57"/>
      <c r="E2" s="57"/>
      <c r="F2" s="57"/>
      <c r="G2" s="58"/>
      <c r="H2" s="57" t="s">
        <v>328</v>
      </c>
      <c r="I2" s="57"/>
      <c r="J2" s="57"/>
      <c r="K2" s="57"/>
      <c r="L2" s="57"/>
      <c r="M2" s="58"/>
      <c r="N2" s="60" t="s">
        <v>330</v>
      </c>
      <c r="O2" s="61"/>
      <c r="P2" s="61"/>
      <c r="Q2" s="61"/>
      <c r="R2" s="61"/>
      <c r="S2" s="62"/>
      <c r="T2" s="57" t="s">
        <v>331</v>
      </c>
      <c r="U2" s="57"/>
      <c r="V2" s="57"/>
      <c r="W2" s="57"/>
      <c r="X2" s="57"/>
      <c r="Y2" s="59"/>
      <c r="Z2" s="57" t="s">
        <v>332</v>
      </c>
      <c r="AA2" s="57"/>
      <c r="AB2" s="57"/>
      <c r="AC2" s="57"/>
      <c r="AD2" s="57"/>
      <c r="AE2" s="59"/>
    </row>
    <row r="3" spans="1:37" s="40" customFormat="1" ht="23.45" customHeight="1" x14ac:dyDescent="0.25">
      <c r="A3" s="56"/>
      <c r="B3" s="41" t="s">
        <v>2</v>
      </c>
      <c r="C3" s="41" t="s">
        <v>3</v>
      </c>
      <c r="D3" s="41" t="s">
        <v>1</v>
      </c>
      <c r="E3" s="41" t="s">
        <v>5</v>
      </c>
      <c r="F3" s="41" t="s">
        <v>4</v>
      </c>
      <c r="G3" s="42" t="s">
        <v>327</v>
      </c>
      <c r="H3" s="41" t="s">
        <v>2</v>
      </c>
      <c r="I3" s="41" t="s">
        <v>3</v>
      </c>
      <c r="J3" s="41" t="s">
        <v>1</v>
      </c>
      <c r="K3" s="41" t="s">
        <v>5</v>
      </c>
      <c r="L3" s="41" t="s">
        <v>4</v>
      </c>
      <c r="M3" s="42" t="s">
        <v>327</v>
      </c>
      <c r="N3" s="41" t="s">
        <v>2</v>
      </c>
      <c r="O3" s="41" t="s">
        <v>3</v>
      </c>
      <c r="P3" s="41" t="s">
        <v>1</v>
      </c>
      <c r="Q3" s="41" t="s">
        <v>5</v>
      </c>
      <c r="R3" s="41" t="s">
        <v>4</v>
      </c>
      <c r="S3" s="42" t="s">
        <v>327</v>
      </c>
      <c r="T3" s="41" t="s">
        <v>2</v>
      </c>
      <c r="U3" s="41" t="s">
        <v>3</v>
      </c>
      <c r="V3" s="41" t="s">
        <v>1</v>
      </c>
      <c r="W3" s="41" t="s">
        <v>5</v>
      </c>
      <c r="X3" s="41" t="s">
        <v>4</v>
      </c>
      <c r="Y3" s="42" t="s">
        <v>327</v>
      </c>
      <c r="Z3" s="41" t="s">
        <v>2</v>
      </c>
      <c r="AA3" s="41" t="s">
        <v>3</v>
      </c>
      <c r="AB3" s="41" t="s">
        <v>1</v>
      </c>
      <c r="AC3" s="41" t="s">
        <v>5</v>
      </c>
      <c r="AD3" s="41" t="s">
        <v>4</v>
      </c>
      <c r="AE3" s="42" t="s">
        <v>327</v>
      </c>
      <c r="AF3" s="39"/>
      <c r="AG3" s="39"/>
      <c r="AH3" s="39"/>
      <c r="AI3" s="39"/>
      <c r="AJ3" s="39"/>
      <c r="AK3" s="39"/>
    </row>
    <row r="4" spans="1:37" ht="19.899999999999999" customHeight="1" x14ac:dyDescent="0.25">
      <c r="A4" s="41" t="s">
        <v>14</v>
      </c>
      <c r="B4" s="43">
        <v>102</v>
      </c>
      <c r="C4" s="43">
        <v>47</v>
      </c>
      <c r="D4" s="43">
        <v>0</v>
      </c>
      <c r="E4" s="43">
        <v>0</v>
      </c>
      <c r="F4" s="43">
        <v>0</v>
      </c>
      <c r="G4" s="44">
        <f>B4+C4+D4+E4+F4</f>
        <v>149</v>
      </c>
      <c r="H4" s="43">
        <v>27</v>
      </c>
      <c r="I4" s="43">
        <v>14</v>
      </c>
      <c r="J4" s="43">
        <v>0</v>
      </c>
      <c r="K4" s="43">
        <v>0</v>
      </c>
      <c r="L4" s="43">
        <v>0</v>
      </c>
      <c r="M4" s="44">
        <f>H4+I4+J4+K4+L4</f>
        <v>41</v>
      </c>
      <c r="N4" s="43">
        <v>29</v>
      </c>
      <c r="O4" s="43">
        <v>16</v>
      </c>
      <c r="P4" s="43">
        <v>1</v>
      </c>
      <c r="Q4" s="43">
        <v>0</v>
      </c>
      <c r="R4" s="43">
        <v>0</v>
      </c>
      <c r="S4" s="44">
        <f>N4+O4+P4+Q4+R4</f>
        <v>46</v>
      </c>
      <c r="T4" s="43">
        <v>7</v>
      </c>
      <c r="U4" s="43">
        <v>5</v>
      </c>
      <c r="V4" s="43">
        <v>0</v>
      </c>
      <c r="W4" s="43">
        <v>0</v>
      </c>
      <c r="X4" s="43">
        <v>0</v>
      </c>
      <c r="Y4" s="44">
        <f>T4+U4+V4+W4+X4</f>
        <v>12</v>
      </c>
      <c r="Z4" s="43">
        <v>3</v>
      </c>
      <c r="AA4" s="43">
        <v>1</v>
      </c>
      <c r="AB4" s="43">
        <v>0</v>
      </c>
      <c r="AC4" s="43">
        <v>0</v>
      </c>
      <c r="AD4" s="43">
        <v>0</v>
      </c>
      <c r="AE4" s="44">
        <f>Z4+AA4+AB4+AC4+AD4</f>
        <v>4</v>
      </c>
    </row>
    <row r="5" spans="1:37" ht="19.899999999999999" customHeight="1" x14ac:dyDescent="0.25">
      <c r="A5" s="41" t="s">
        <v>334</v>
      </c>
      <c r="B5" s="43">
        <v>333</v>
      </c>
      <c r="C5" s="43">
        <v>51</v>
      </c>
      <c r="D5" s="43">
        <v>5</v>
      </c>
      <c r="E5" s="43">
        <v>1</v>
      </c>
      <c r="F5" s="43">
        <v>0</v>
      </c>
      <c r="G5" s="44">
        <f t="shared" ref="G5:G25" si="0">B5+C5+D5+E5+F5</f>
        <v>390</v>
      </c>
      <c r="H5" s="43">
        <v>136</v>
      </c>
      <c r="I5" s="43">
        <v>28</v>
      </c>
      <c r="J5" s="43">
        <v>3</v>
      </c>
      <c r="K5" s="43">
        <v>0</v>
      </c>
      <c r="L5" s="43">
        <v>0</v>
      </c>
      <c r="M5" s="44">
        <f t="shared" ref="M5:M25" si="1">H5+I5+J5+K5+L5</f>
        <v>167</v>
      </c>
      <c r="N5" s="43">
        <v>116</v>
      </c>
      <c r="O5" s="43">
        <v>45</v>
      </c>
      <c r="P5" s="43">
        <v>10</v>
      </c>
      <c r="Q5" s="43">
        <v>0</v>
      </c>
      <c r="R5" s="43">
        <v>1</v>
      </c>
      <c r="S5" s="44">
        <f t="shared" ref="S5:S25" si="2">N5+O5+P5+Q5+R5</f>
        <v>172</v>
      </c>
      <c r="T5" s="43">
        <v>47</v>
      </c>
      <c r="U5" s="43">
        <v>16</v>
      </c>
      <c r="V5" s="43">
        <v>3</v>
      </c>
      <c r="W5" s="43">
        <v>0</v>
      </c>
      <c r="X5" s="43">
        <v>0</v>
      </c>
      <c r="Y5" s="44">
        <f t="shared" ref="Y5:Y25" si="3">T5+U5+V5+W5+X5</f>
        <v>66</v>
      </c>
      <c r="Z5" s="43">
        <v>13</v>
      </c>
      <c r="AA5" s="43">
        <v>9</v>
      </c>
      <c r="AB5" s="43">
        <v>2</v>
      </c>
      <c r="AC5" s="43">
        <v>0</v>
      </c>
      <c r="AD5" s="43">
        <v>1</v>
      </c>
      <c r="AE5" s="44">
        <f t="shared" ref="AE5:AE25" si="4">Z5+AA5+AB5+AC5+AD5</f>
        <v>25</v>
      </c>
    </row>
    <row r="6" spans="1:37" ht="19.899999999999999" customHeight="1" x14ac:dyDescent="0.25">
      <c r="A6" s="41" t="s">
        <v>17</v>
      </c>
      <c r="B6" s="43">
        <v>1081</v>
      </c>
      <c r="C6" s="43">
        <v>192</v>
      </c>
      <c r="D6" s="43">
        <v>4</v>
      </c>
      <c r="E6" s="43">
        <v>1</v>
      </c>
      <c r="F6" s="43">
        <v>4</v>
      </c>
      <c r="G6" s="44">
        <f t="shared" si="0"/>
        <v>1282</v>
      </c>
      <c r="H6" s="43">
        <v>391</v>
      </c>
      <c r="I6" s="43">
        <v>65</v>
      </c>
      <c r="J6" s="43">
        <v>1</v>
      </c>
      <c r="K6" s="43">
        <v>1</v>
      </c>
      <c r="L6" s="43">
        <v>0</v>
      </c>
      <c r="M6" s="44">
        <f t="shared" si="1"/>
        <v>458</v>
      </c>
      <c r="N6" s="43">
        <v>312</v>
      </c>
      <c r="O6" s="43">
        <v>71</v>
      </c>
      <c r="P6" s="43">
        <v>5</v>
      </c>
      <c r="Q6" s="43">
        <v>2</v>
      </c>
      <c r="R6" s="43">
        <v>7</v>
      </c>
      <c r="S6" s="44">
        <f t="shared" si="2"/>
        <v>397</v>
      </c>
      <c r="T6" s="43">
        <v>93</v>
      </c>
      <c r="U6" s="43">
        <v>20</v>
      </c>
      <c r="V6" s="43">
        <v>1</v>
      </c>
      <c r="W6" s="43">
        <v>1</v>
      </c>
      <c r="X6" s="43">
        <v>1</v>
      </c>
      <c r="Y6" s="44">
        <f t="shared" si="3"/>
        <v>116</v>
      </c>
      <c r="Z6" s="43">
        <v>38</v>
      </c>
      <c r="AA6" s="43">
        <v>7</v>
      </c>
      <c r="AB6" s="43">
        <v>1</v>
      </c>
      <c r="AC6" s="43">
        <v>1</v>
      </c>
      <c r="AD6" s="43">
        <v>0</v>
      </c>
      <c r="AE6" s="44">
        <f t="shared" si="4"/>
        <v>47</v>
      </c>
    </row>
    <row r="7" spans="1:37" ht="19.899999999999999" customHeight="1" x14ac:dyDescent="0.25">
      <c r="A7" s="41" t="s">
        <v>6</v>
      </c>
      <c r="B7" s="43">
        <v>31</v>
      </c>
      <c r="C7" s="43">
        <v>1</v>
      </c>
      <c r="D7" s="43">
        <v>1</v>
      </c>
      <c r="E7" s="43">
        <v>0</v>
      </c>
      <c r="F7" s="43">
        <v>0</v>
      </c>
      <c r="G7" s="44">
        <f t="shared" si="0"/>
        <v>33</v>
      </c>
      <c r="H7" s="43">
        <v>7</v>
      </c>
      <c r="I7" s="43">
        <v>1</v>
      </c>
      <c r="J7" s="43">
        <v>1</v>
      </c>
      <c r="K7" s="43">
        <v>0</v>
      </c>
      <c r="L7" s="43">
        <v>0</v>
      </c>
      <c r="M7" s="44">
        <f t="shared" si="1"/>
        <v>9</v>
      </c>
      <c r="N7" s="43">
        <v>5</v>
      </c>
      <c r="O7" s="43">
        <v>1</v>
      </c>
      <c r="P7" s="43">
        <v>0</v>
      </c>
      <c r="Q7" s="43">
        <v>0</v>
      </c>
      <c r="R7" s="43">
        <v>0</v>
      </c>
      <c r="S7" s="44">
        <f t="shared" si="2"/>
        <v>6</v>
      </c>
      <c r="T7" s="43">
        <v>1</v>
      </c>
      <c r="U7" s="43">
        <v>0</v>
      </c>
      <c r="V7" s="43">
        <v>0</v>
      </c>
      <c r="W7" s="43">
        <v>0</v>
      </c>
      <c r="X7" s="43">
        <v>0</v>
      </c>
      <c r="Y7" s="44">
        <f t="shared" si="3"/>
        <v>1</v>
      </c>
      <c r="Z7" s="43">
        <v>0</v>
      </c>
      <c r="AA7" s="43">
        <v>0</v>
      </c>
      <c r="AB7" s="43">
        <v>0</v>
      </c>
      <c r="AC7" s="43">
        <v>0</v>
      </c>
      <c r="AD7" s="43">
        <v>0</v>
      </c>
      <c r="AE7" s="44">
        <f t="shared" si="4"/>
        <v>0</v>
      </c>
    </row>
    <row r="8" spans="1:37" ht="19.899999999999999" customHeight="1" x14ac:dyDescent="0.25">
      <c r="A8" s="41" t="s">
        <v>12</v>
      </c>
      <c r="B8" s="43">
        <v>1922</v>
      </c>
      <c r="C8" s="43">
        <v>1387</v>
      </c>
      <c r="D8" s="43">
        <v>13</v>
      </c>
      <c r="E8" s="43">
        <v>14</v>
      </c>
      <c r="F8" s="43">
        <v>3</v>
      </c>
      <c r="G8" s="44">
        <f t="shared" si="0"/>
        <v>3339</v>
      </c>
      <c r="H8" s="43">
        <v>983</v>
      </c>
      <c r="I8" s="43">
        <v>646</v>
      </c>
      <c r="J8" s="43">
        <v>13</v>
      </c>
      <c r="K8" s="43">
        <v>14</v>
      </c>
      <c r="L8" s="43">
        <v>2</v>
      </c>
      <c r="M8" s="44">
        <f t="shared" si="1"/>
        <v>1658</v>
      </c>
      <c r="N8" s="43">
        <v>657</v>
      </c>
      <c r="O8" s="43">
        <v>336</v>
      </c>
      <c r="P8" s="43">
        <v>8</v>
      </c>
      <c r="Q8" s="43">
        <v>10</v>
      </c>
      <c r="R8" s="43">
        <v>2</v>
      </c>
      <c r="S8" s="44">
        <f t="shared" si="2"/>
        <v>1013</v>
      </c>
      <c r="T8" s="43">
        <v>192</v>
      </c>
      <c r="U8" s="43">
        <v>111</v>
      </c>
      <c r="V8" s="43">
        <v>1</v>
      </c>
      <c r="W8" s="43">
        <v>4</v>
      </c>
      <c r="X8" s="43">
        <v>0</v>
      </c>
      <c r="Y8" s="44">
        <f t="shared" si="3"/>
        <v>308</v>
      </c>
      <c r="Z8" s="43">
        <v>77</v>
      </c>
      <c r="AA8" s="43">
        <v>42</v>
      </c>
      <c r="AB8" s="43">
        <v>3</v>
      </c>
      <c r="AC8" s="43">
        <v>4</v>
      </c>
      <c r="AD8" s="43">
        <v>0</v>
      </c>
      <c r="AE8" s="44">
        <f t="shared" si="4"/>
        <v>126</v>
      </c>
    </row>
    <row r="9" spans="1:37" ht="19.899999999999999" customHeight="1" x14ac:dyDescent="0.25">
      <c r="A9" s="41" t="s">
        <v>18</v>
      </c>
      <c r="B9" s="43">
        <v>126</v>
      </c>
      <c r="C9" s="43">
        <v>237</v>
      </c>
      <c r="D9" s="43">
        <v>0</v>
      </c>
      <c r="E9" s="43">
        <v>0</v>
      </c>
      <c r="F9" s="43">
        <v>1</v>
      </c>
      <c r="G9" s="44">
        <f t="shared" si="0"/>
        <v>364</v>
      </c>
      <c r="H9" s="43">
        <v>77</v>
      </c>
      <c r="I9" s="43">
        <v>143</v>
      </c>
      <c r="J9" s="43">
        <v>0</v>
      </c>
      <c r="K9" s="43">
        <v>0</v>
      </c>
      <c r="L9" s="43">
        <v>1</v>
      </c>
      <c r="M9" s="44">
        <f t="shared" si="1"/>
        <v>221</v>
      </c>
      <c r="N9" s="43">
        <v>69</v>
      </c>
      <c r="O9" s="43">
        <v>126</v>
      </c>
      <c r="P9" s="43">
        <v>1</v>
      </c>
      <c r="Q9" s="43">
        <v>0</v>
      </c>
      <c r="R9" s="43">
        <v>1</v>
      </c>
      <c r="S9" s="44">
        <f t="shared" si="2"/>
        <v>197</v>
      </c>
      <c r="T9" s="43">
        <v>26</v>
      </c>
      <c r="U9" s="43">
        <v>31</v>
      </c>
      <c r="V9" s="43">
        <v>0</v>
      </c>
      <c r="W9" s="43">
        <v>0</v>
      </c>
      <c r="X9" s="43">
        <v>0</v>
      </c>
      <c r="Y9" s="44">
        <f t="shared" si="3"/>
        <v>57</v>
      </c>
      <c r="Z9" s="43">
        <v>9</v>
      </c>
      <c r="AA9" s="43">
        <v>15</v>
      </c>
      <c r="AB9" s="43">
        <v>0</v>
      </c>
      <c r="AC9" s="43">
        <v>0</v>
      </c>
      <c r="AD9" s="43">
        <v>0</v>
      </c>
      <c r="AE9" s="44">
        <f t="shared" si="4"/>
        <v>24</v>
      </c>
    </row>
    <row r="10" spans="1:37" ht="19.899999999999999" customHeight="1" x14ac:dyDescent="0.25">
      <c r="A10" s="41" t="s">
        <v>19</v>
      </c>
      <c r="B10" s="43">
        <v>93</v>
      </c>
      <c r="C10" s="43">
        <v>1123</v>
      </c>
      <c r="D10" s="43">
        <v>0</v>
      </c>
      <c r="E10" s="43">
        <v>2</v>
      </c>
      <c r="F10" s="43">
        <v>1</v>
      </c>
      <c r="G10" s="44">
        <f t="shared" si="0"/>
        <v>1219</v>
      </c>
      <c r="H10" s="43">
        <v>52</v>
      </c>
      <c r="I10" s="43">
        <v>466</v>
      </c>
      <c r="J10" s="43">
        <v>0</v>
      </c>
      <c r="K10" s="43">
        <v>2</v>
      </c>
      <c r="L10" s="43">
        <v>0</v>
      </c>
      <c r="M10" s="44">
        <f t="shared" si="1"/>
        <v>520</v>
      </c>
      <c r="N10" s="43">
        <v>47</v>
      </c>
      <c r="O10" s="43">
        <v>314</v>
      </c>
      <c r="P10" s="43">
        <v>1</v>
      </c>
      <c r="Q10" s="43">
        <v>1</v>
      </c>
      <c r="R10" s="43">
        <v>0</v>
      </c>
      <c r="S10" s="44">
        <f t="shared" si="2"/>
        <v>363</v>
      </c>
      <c r="T10" s="43">
        <v>17</v>
      </c>
      <c r="U10" s="43">
        <v>70</v>
      </c>
      <c r="V10" s="43">
        <v>1</v>
      </c>
      <c r="W10" s="43">
        <v>1</v>
      </c>
      <c r="X10" s="43">
        <v>0</v>
      </c>
      <c r="Y10" s="44">
        <f t="shared" si="3"/>
        <v>89</v>
      </c>
      <c r="Z10" s="43">
        <v>6</v>
      </c>
      <c r="AA10" s="43">
        <v>24</v>
      </c>
      <c r="AB10" s="43">
        <v>0</v>
      </c>
      <c r="AC10" s="43">
        <v>0</v>
      </c>
      <c r="AD10" s="43">
        <v>0</v>
      </c>
      <c r="AE10" s="44">
        <f t="shared" si="4"/>
        <v>30</v>
      </c>
    </row>
    <row r="11" spans="1:37" ht="19.899999999999999" customHeight="1" x14ac:dyDescent="0.25">
      <c r="A11" s="41" t="s">
        <v>11</v>
      </c>
      <c r="B11" s="43">
        <v>4021</v>
      </c>
      <c r="C11" s="43">
        <v>75</v>
      </c>
      <c r="D11" s="43">
        <v>39</v>
      </c>
      <c r="E11" s="43">
        <v>50</v>
      </c>
      <c r="F11" s="43">
        <v>0</v>
      </c>
      <c r="G11" s="44">
        <f t="shared" si="0"/>
        <v>4185</v>
      </c>
      <c r="H11" s="43">
        <v>2373</v>
      </c>
      <c r="I11" s="43">
        <v>47</v>
      </c>
      <c r="J11" s="43">
        <v>29</v>
      </c>
      <c r="K11" s="43">
        <v>20</v>
      </c>
      <c r="L11" s="43">
        <v>0</v>
      </c>
      <c r="M11" s="44">
        <f t="shared" si="1"/>
        <v>2469</v>
      </c>
      <c r="N11" s="43">
        <v>579</v>
      </c>
      <c r="O11" s="43">
        <v>16</v>
      </c>
      <c r="P11" s="43">
        <v>3</v>
      </c>
      <c r="Q11" s="43">
        <v>16</v>
      </c>
      <c r="R11" s="43">
        <v>0</v>
      </c>
      <c r="S11" s="44">
        <f t="shared" si="2"/>
        <v>614</v>
      </c>
      <c r="T11" s="43">
        <v>130</v>
      </c>
      <c r="U11" s="43">
        <v>6</v>
      </c>
      <c r="V11" s="43">
        <v>1</v>
      </c>
      <c r="W11" s="43">
        <v>8</v>
      </c>
      <c r="X11" s="43">
        <v>0</v>
      </c>
      <c r="Y11" s="44">
        <f t="shared" si="3"/>
        <v>145</v>
      </c>
      <c r="Z11" s="43">
        <v>51</v>
      </c>
      <c r="AA11" s="43">
        <v>1</v>
      </c>
      <c r="AB11" s="43">
        <v>0</v>
      </c>
      <c r="AC11" s="43">
        <v>1</v>
      </c>
      <c r="AD11" s="43">
        <v>0</v>
      </c>
      <c r="AE11" s="44">
        <f t="shared" si="4"/>
        <v>53</v>
      </c>
    </row>
    <row r="12" spans="1:37" ht="19.899999999999999" customHeight="1" x14ac:dyDescent="0.25">
      <c r="A12" s="41" t="s">
        <v>335</v>
      </c>
      <c r="B12" s="43">
        <v>498</v>
      </c>
      <c r="C12" s="43">
        <v>31</v>
      </c>
      <c r="D12" s="43">
        <v>858</v>
      </c>
      <c r="E12" s="43">
        <v>5</v>
      </c>
      <c r="F12" s="43">
        <v>1</v>
      </c>
      <c r="G12" s="44">
        <f t="shared" si="0"/>
        <v>1393</v>
      </c>
      <c r="H12" s="43">
        <v>154</v>
      </c>
      <c r="I12" s="43">
        <v>13</v>
      </c>
      <c r="J12" s="43">
        <v>497</v>
      </c>
      <c r="K12" s="43">
        <v>4</v>
      </c>
      <c r="L12" s="43">
        <v>1</v>
      </c>
      <c r="M12" s="44">
        <f t="shared" si="1"/>
        <v>669</v>
      </c>
      <c r="N12" s="43">
        <v>197</v>
      </c>
      <c r="O12" s="43">
        <v>18</v>
      </c>
      <c r="P12" s="43">
        <v>311</v>
      </c>
      <c r="Q12" s="43">
        <v>0</v>
      </c>
      <c r="R12" s="43">
        <v>0</v>
      </c>
      <c r="S12" s="44">
        <f t="shared" si="2"/>
        <v>526</v>
      </c>
      <c r="T12" s="43">
        <v>41</v>
      </c>
      <c r="U12" s="43">
        <v>7</v>
      </c>
      <c r="V12" s="43">
        <v>111</v>
      </c>
      <c r="W12" s="43">
        <v>0</v>
      </c>
      <c r="X12" s="43">
        <v>0</v>
      </c>
      <c r="Y12" s="44">
        <f t="shared" si="3"/>
        <v>159</v>
      </c>
      <c r="Z12" s="43">
        <v>13</v>
      </c>
      <c r="AA12" s="43">
        <v>1</v>
      </c>
      <c r="AB12" s="43">
        <v>36</v>
      </c>
      <c r="AC12" s="43">
        <v>0</v>
      </c>
      <c r="AD12" s="43">
        <v>0</v>
      </c>
      <c r="AE12" s="44">
        <f t="shared" si="4"/>
        <v>50</v>
      </c>
    </row>
    <row r="13" spans="1:37" ht="19.899999999999999" customHeight="1" x14ac:dyDescent="0.25">
      <c r="A13" s="41" t="s">
        <v>22</v>
      </c>
      <c r="B13" s="43">
        <v>81</v>
      </c>
      <c r="C13" s="43">
        <v>81</v>
      </c>
      <c r="D13" s="43">
        <v>3</v>
      </c>
      <c r="E13" s="43">
        <v>87</v>
      </c>
      <c r="F13" s="43">
        <v>2</v>
      </c>
      <c r="G13" s="44">
        <f t="shared" si="0"/>
        <v>254</v>
      </c>
      <c r="H13" s="43">
        <v>23</v>
      </c>
      <c r="I13" s="43">
        <v>11</v>
      </c>
      <c r="J13" s="43">
        <v>3</v>
      </c>
      <c r="K13" s="43">
        <v>23</v>
      </c>
      <c r="L13" s="43">
        <v>0</v>
      </c>
      <c r="M13" s="44">
        <f t="shared" si="1"/>
        <v>60</v>
      </c>
      <c r="N13" s="43">
        <v>32</v>
      </c>
      <c r="O13" s="43">
        <v>5</v>
      </c>
      <c r="P13" s="43">
        <v>2</v>
      </c>
      <c r="Q13" s="43">
        <v>44</v>
      </c>
      <c r="R13" s="43">
        <v>0</v>
      </c>
      <c r="S13" s="44">
        <f t="shared" si="2"/>
        <v>83</v>
      </c>
      <c r="T13" s="43">
        <v>7</v>
      </c>
      <c r="U13" s="43">
        <v>1</v>
      </c>
      <c r="V13" s="43">
        <v>2</v>
      </c>
      <c r="W13" s="43">
        <v>6</v>
      </c>
      <c r="X13" s="43">
        <v>0</v>
      </c>
      <c r="Y13" s="44">
        <f t="shared" si="3"/>
        <v>16</v>
      </c>
      <c r="Z13" s="43">
        <v>1</v>
      </c>
      <c r="AA13" s="43">
        <v>0</v>
      </c>
      <c r="AB13" s="43">
        <v>0</v>
      </c>
      <c r="AC13" s="43">
        <v>1</v>
      </c>
      <c r="AD13" s="43">
        <v>0</v>
      </c>
      <c r="AE13" s="44">
        <f t="shared" si="4"/>
        <v>2</v>
      </c>
    </row>
    <row r="14" spans="1:37" ht="19.899999999999999" customHeight="1" x14ac:dyDescent="0.25">
      <c r="A14" s="41" t="s">
        <v>9</v>
      </c>
      <c r="B14" s="43">
        <v>226</v>
      </c>
      <c r="C14" s="43">
        <v>37</v>
      </c>
      <c r="D14" s="43">
        <v>12</v>
      </c>
      <c r="E14" s="43">
        <v>0</v>
      </c>
      <c r="F14" s="43">
        <v>0</v>
      </c>
      <c r="G14" s="44">
        <f t="shared" si="0"/>
        <v>275</v>
      </c>
      <c r="H14" s="43">
        <v>84</v>
      </c>
      <c r="I14" s="43">
        <v>13</v>
      </c>
      <c r="J14" s="43">
        <v>9</v>
      </c>
      <c r="K14" s="43">
        <v>0</v>
      </c>
      <c r="L14" s="43">
        <v>0</v>
      </c>
      <c r="M14" s="44">
        <f t="shared" si="1"/>
        <v>106</v>
      </c>
      <c r="N14" s="43">
        <v>52</v>
      </c>
      <c r="O14" s="43">
        <v>9</v>
      </c>
      <c r="P14" s="43">
        <v>2</v>
      </c>
      <c r="Q14" s="43">
        <v>1</v>
      </c>
      <c r="R14" s="43">
        <v>0</v>
      </c>
      <c r="S14" s="44">
        <f t="shared" si="2"/>
        <v>64</v>
      </c>
      <c r="T14" s="43">
        <v>13</v>
      </c>
      <c r="U14" s="43">
        <v>1</v>
      </c>
      <c r="V14" s="43">
        <v>1</v>
      </c>
      <c r="W14" s="43">
        <v>0</v>
      </c>
      <c r="X14" s="43">
        <v>0</v>
      </c>
      <c r="Y14" s="44">
        <f t="shared" si="3"/>
        <v>15</v>
      </c>
      <c r="Z14" s="43">
        <v>3</v>
      </c>
      <c r="AA14" s="43">
        <v>0</v>
      </c>
      <c r="AB14" s="43">
        <v>0</v>
      </c>
      <c r="AC14" s="43">
        <v>1</v>
      </c>
      <c r="AD14" s="43">
        <v>0</v>
      </c>
      <c r="AE14" s="44">
        <f t="shared" si="4"/>
        <v>4</v>
      </c>
    </row>
    <row r="15" spans="1:37" ht="19.899999999999999" customHeight="1" x14ac:dyDescent="0.25">
      <c r="A15" s="41" t="s">
        <v>16</v>
      </c>
      <c r="B15" s="43">
        <v>10</v>
      </c>
      <c r="C15" s="43">
        <v>0</v>
      </c>
      <c r="D15" s="43">
        <v>2</v>
      </c>
      <c r="E15" s="43">
        <v>0</v>
      </c>
      <c r="F15" s="43">
        <v>90</v>
      </c>
      <c r="G15" s="44">
        <f t="shared" si="0"/>
        <v>102</v>
      </c>
      <c r="H15" s="43">
        <v>4</v>
      </c>
      <c r="I15" s="43">
        <v>0</v>
      </c>
      <c r="J15" s="43">
        <v>1</v>
      </c>
      <c r="K15" s="43">
        <v>0</v>
      </c>
      <c r="L15" s="43">
        <v>30</v>
      </c>
      <c r="M15" s="44">
        <f t="shared" si="1"/>
        <v>35</v>
      </c>
      <c r="N15" s="43">
        <v>13</v>
      </c>
      <c r="O15" s="43">
        <v>0</v>
      </c>
      <c r="P15" s="43">
        <v>0</v>
      </c>
      <c r="Q15" s="43">
        <v>0</v>
      </c>
      <c r="R15" s="43">
        <v>9</v>
      </c>
      <c r="S15" s="44">
        <f t="shared" si="2"/>
        <v>22</v>
      </c>
      <c r="T15" s="43">
        <v>3</v>
      </c>
      <c r="U15" s="43">
        <v>0</v>
      </c>
      <c r="V15" s="43">
        <v>0</v>
      </c>
      <c r="W15" s="43">
        <v>0</v>
      </c>
      <c r="X15" s="43">
        <v>4</v>
      </c>
      <c r="Y15" s="44">
        <f t="shared" si="3"/>
        <v>7</v>
      </c>
      <c r="Z15" s="43">
        <v>0</v>
      </c>
      <c r="AA15" s="43">
        <v>0</v>
      </c>
      <c r="AB15" s="43">
        <v>0</v>
      </c>
      <c r="AC15" s="43">
        <v>0</v>
      </c>
      <c r="AD15" s="43">
        <v>1</v>
      </c>
      <c r="AE15" s="44">
        <f t="shared" si="4"/>
        <v>1</v>
      </c>
    </row>
    <row r="16" spans="1:37" ht="19.899999999999999" customHeight="1" x14ac:dyDescent="0.25">
      <c r="A16" s="41" t="s">
        <v>20</v>
      </c>
      <c r="B16" s="43">
        <v>21</v>
      </c>
      <c r="C16" s="43">
        <v>0</v>
      </c>
      <c r="D16" s="43">
        <v>1</v>
      </c>
      <c r="E16" s="43">
        <v>0</v>
      </c>
      <c r="F16" s="43">
        <v>1</v>
      </c>
      <c r="G16" s="44">
        <f t="shared" si="0"/>
        <v>23</v>
      </c>
      <c r="H16" s="43">
        <v>10</v>
      </c>
      <c r="I16" s="43">
        <v>0</v>
      </c>
      <c r="J16" s="43">
        <v>1</v>
      </c>
      <c r="K16" s="43">
        <v>0</v>
      </c>
      <c r="L16" s="43">
        <v>0</v>
      </c>
      <c r="M16" s="44">
        <f t="shared" si="1"/>
        <v>11</v>
      </c>
      <c r="N16" s="43">
        <v>8</v>
      </c>
      <c r="O16" s="43">
        <v>1</v>
      </c>
      <c r="P16" s="43">
        <v>0</v>
      </c>
      <c r="Q16" s="43">
        <v>0</v>
      </c>
      <c r="R16" s="43">
        <v>0</v>
      </c>
      <c r="S16" s="44">
        <f t="shared" si="2"/>
        <v>9</v>
      </c>
      <c r="T16" s="43">
        <v>1</v>
      </c>
      <c r="U16" s="43">
        <v>1</v>
      </c>
      <c r="V16" s="43">
        <v>0</v>
      </c>
      <c r="W16" s="43">
        <v>0</v>
      </c>
      <c r="X16" s="43">
        <v>0</v>
      </c>
      <c r="Y16" s="44">
        <f t="shared" si="3"/>
        <v>2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4">
        <f t="shared" si="4"/>
        <v>0</v>
      </c>
    </row>
    <row r="17" spans="1:31" ht="19.899999999999999" customHeight="1" x14ac:dyDescent="0.25">
      <c r="A17" s="41" t="s">
        <v>21</v>
      </c>
      <c r="B17" s="43">
        <v>44</v>
      </c>
      <c r="C17" s="43">
        <v>1</v>
      </c>
      <c r="D17" s="43">
        <v>0</v>
      </c>
      <c r="E17" s="43">
        <v>0</v>
      </c>
      <c r="F17" s="43">
        <v>0</v>
      </c>
      <c r="G17" s="44">
        <f t="shared" si="0"/>
        <v>45</v>
      </c>
      <c r="H17" s="43">
        <v>13</v>
      </c>
      <c r="I17" s="43">
        <v>0</v>
      </c>
      <c r="J17" s="43">
        <v>0</v>
      </c>
      <c r="K17" s="43">
        <v>0</v>
      </c>
      <c r="L17" s="43">
        <v>0</v>
      </c>
      <c r="M17" s="44">
        <f t="shared" si="1"/>
        <v>13</v>
      </c>
      <c r="N17" s="43">
        <v>8</v>
      </c>
      <c r="O17" s="43">
        <v>3</v>
      </c>
      <c r="P17" s="43">
        <v>0</v>
      </c>
      <c r="Q17" s="43">
        <v>0</v>
      </c>
      <c r="R17" s="43">
        <v>0</v>
      </c>
      <c r="S17" s="44">
        <f t="shared" si="2"/>
        <v>11</v>
      </c>
      <c r="T17" s="43">
        <v>3</v>
      </c>
      <c r="U17" s="43">
        <v>0</v>
      </c>
      <c r="V17" s="43">
        <v>0</v>
      </c>
      <c r="W17" s="43">
        <v>0</v>
      </c>
      <c r="X17" s="43">
        <v>0</v>
      </c>
      <c r="Y17" s="44">
        <f t="shared" si="3"/>
        <v>3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4">
        <f t="shared" si="4"/>
        <v>0</v>
      </c>
    </row>
    <row r="18" spans="1:31" ht="19.899999999999999" customHeight="1" x14ac:dyDescent="0.25">
      <c r="A18" s="41" t="s">
        <v>336</v>
      </c>
      <c r="B18" s="43">
        <v>281</v>
      </c>
      <c r="C18" s="43">
        <v>43</v>
      </c>
      <c r="D18" s="43">
        <v>23</v>
      </c>
      <c r="E18" s="43">
        <v>1</v>
      </c>
      <c r="F18" s="43">
        <v>0</v>
      </c>
      <c r="G18" s="44">
        <f t="shared" si="0"/>
        <v>348</v>
      </c>
      <c r="H18" s="43">
        <v>104</v>
      </c>
      <c r="I18" s="43">
        <v>13</v>
      </c>
      <c r="J18" s="43">
        <v>3</v>
      </c>
      <c r="K18" s="43">
        <v>1</v>
      </c>
      <c r="L18" s="43">
        <v>0</v>
      </c>
      <c r="M18" s="44">
        <f t="shared" si="1"/>
        <v>121</v>
      </c>
      <c r="N18" s="43">
        <v>95</v>
      </c>
      <c r="O18" s="43">
        <v>14</v>
      </c>
      <c r="P18" s="43">
        <v>0</v>
      </c>
      <c r="Q18" s="43">
        <v>0</v>
      </c>
      <c r="R18" s="43">
        <v>0</v>
      </c>
      <c r="S18" s="44">
        <f t="shared" si="2"/>
        <v>109</v>
      </c>
      <c r="T18" s="43">
        <v>34</v>
      </c>
      <c r="U18" s="43">
        <v>5</v>
      </c>
      <c r="V18" s="43">
        <v>0</v>
      </c>
      <c r="W18" s="43">
        <v>0</v>
      </c>
      <c r="X18" s="43">
        <v>0</v>
      </c>
      <c r="Y18" s="44">
        <f t="shared" si="3"/>
        <v>39</v>
      </c>
      <c r="Z18" s="43">
        <v>9</v>
      </c>
      <c r="AA18" s="43">
        <v>0</v>
      </c>
      <c r="AB18" s="43">
        <v>0</v>
      </c>
      <c r="AC18" s="43">
        <v>0</v>
      </c>
      <c r="AD18" s="43">
        <v>0</v>
      </c>
      <c r="AE18" s="44">
        <f t="shared" si="4"/>
        <v>9</v>
      </c>
    </row>
    <row r="19" spans="1:31" ht="19.899999999999999" customHeight="1" x14ac:dyDescent="0.25">
      <c r="A19" s="41" t="s">
        <v>13</v>
      </c>
      <c r="B19" s="43">
        <v>840</v>
      </c>
      <c r="C19" s="43">
        <v>14</v>
      </c>
      <c r="D19" s="43">
        <v>4</v>
      </c>
      <c r="E19" s="43">
        <v>0</v>
      </c>
      <c r="F19" s="43">
        <v>1</v>
      </c>
      <c r="G19" s="44">
        <f t="shared" si="0"/>
        <v>859</v>
      </c>
      <c r="H19" s="43">
        <v>326</v>
      </c>
      <c r="I19" s="43">
        <v>6</v>
      </c>
      <c r="J19" s="43">
        <v>3</v>
      </c>
      <c r="K19" s="43">
        <v>0</v>
      </c>
      <c r="L19" s="43">
        <v>0</v>
      </c>
      <c r="M19" s="44">
        <f t="shared" si="1"/>
        <v>335</v>
      </c>
      <c r="N19" s="43">
        <v>455</v>
      </c>
      <c r="O19" s="43">
        <v>16</v>
      </c>
      <c r="P19" s="43">
        <v>2</v>
      </c>
      <c r="Q19" s="43">
        <v>1</v>
      </c>
      <c r="R19" s="43">
        <v>1</v>
      </c>
      <c r="S19" s="44">
        <f t="shared" si="2"/>
        <v>475</v>
      </c>
      <c r="T19" s="43">
        <v>99</v>
      </c>
      <c r="U19" s="43">
        <v>1</v>
      </c>
      <c r="V19" s="43">
        <v>0</v>
      </c>
      <c r="W19" s="43">
        <v>0</v>
      </c>
      <c r="X19" s="43">
        <v>0</v>
      </c>
      <c r="Y19" s="44">
        <f t="shared" si="3"/>
        <v>100</v>
      </c>
      <c r="Z19" s="43">
        <v>16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si="4"/>
        <v>16</v>
      </c>
    </row>
    <row r="20" spans="1:31" ht="19.899999999999999" customHeight="1" x14ac:dyDescent="0.25">
      <c r="A20" s="41" t="s">
        <v>10</v>
      </c>
      <c r="B20" s="43">
        <v>839</v>
      </c>
      <c r="C20" s="43">
        <v>4</v>
      </c>
      <c r="D20" s="43">
        <v>0</v>
      </c>
      <c r="E20" s="43">
        <v>0</v>
      </c>
      <c r="F20" s="43">
        <v>0</v>
      </c>
      <c r="G20" s="44">
        <f t="shared" si="0"/>
        <v>843</v>
      </c>
      <c r="H20" s="43">
        <v>263</v>
      </c>
      <c r="I20" s="43">
        <v>3</v>
      </c>
      <c r="J20" s="43">
        <v>0</v>
      </c>
      <c r="K20" s="43">
        <v>0</v>
      </c>
      <c r="L20" s="43">
        <v>0</v>
      </c>
      <c r="M20" s="44">
        <f t="shared" si="1"/>
        <v>266</v>
      </c>
      <c r="N20" s="43">
        <v>399</v>
      </c>
      <c r="O20" s="43">
        <v>38</v>
      </c>
      <c r="P20" s="43">
        <v>0</v>
      </c>
      <c r="Q20" s="43">
        <v>0</v>
      </c>
      <c r="R20" s="43">
        <v>0</v>
      </c>
      <c r="S20" s="44">
        <f t="shared" si="2"/>
        <v>437</v>
      </c>
      <c r="T20" s="43">
        <v>98</v>
      </c>
      <c r="U20" s="43">
        <v>1</v>
      </c>
      <c r="V20" s="43">
        <v>0</v>
      </c>
      <c r="W20" s="43">
        <v>0</v>
      </c>
      <c r="X20" s="43">
        <v>0</v>
      </c>
      <c r="Y20" s="44">
        <f t="shared" si="3"/>
        <v>99</v>
      </c>
      <c r="Z20" s="43">
        <v>14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4"/>
        <v>14</v>
      </c>
    </row>
    <row r="21" spans="1:31" ht="19.899999999999999" customHeight="1" x14ac:dyDescent="0.25">
      <c r="A21" s="41" t="s">
        <v>7</v>
      </c>
      <c r="B21" s="43">
        <v>461</v>
      </c>
      <c r="C21" s="43">
        <v>209</v>
      </c>
      <c r="D21" s="43">
        <v>0</v>
      </c>
      <c r="E21" s="43">
        <v>0</v>
      </c>
      <c r="F21" s="43">
        <v>0</v>
      </c>
      <c r="G21" s="44">
        <f t="shared" si="0"/>
        <v>670</v>
      </c>
      <c r="H21" s="43">
        <v>184</v>
      </c>
      <c r="I21" s="43">
        <v>76</v>
      </c>
      <c r="J21" s="43">
        <v>0</v>
      </c>
      <c r="K21" s="43">
        <v>0</v>
      </c>
      <c r="L21" s="43">
        <v>0</v>
      </c>
      <c r="M21" s="44">
        <f t="shared" si="1"/>
        <v>260</v>
      </c>
      <c r="N21" s="43">
        <v>132</v>
      </c>
      <c r="O21" s="43">
        <v>64</v>
      </c>
      <c r="P21" s="43">
        <v>0</v>
      </c>
      <c r="Q21" s="43">
        <v>0</v>
      </c>
      <c r="R21" s="43">
        <v>0</v>
      </c>
      <c r="S21" s="44">
        <f t="shared" si="2"/>
        <v>196</v>
      </c>
      <c r="T21" s="43">
        <v>36</v>
      </c>
      <c r="U21" s="43">
        <v>18</v>
      </c>
      <c r="V21" s="43">
        <v>0</v>
      </c>
      <c r="W21" s="43">
        <v>0</v>
      </c>
      <c r="X21" s="43">
        <v>0</v>
      </c>
      <c r="Y21" s="44">
        <f t="shared" si="3"/>
        <v>54</v>
      </c>
      <c r="Z21" s="43">
        <v>9</v>
      </c>
      <c r="AA21" s="43">
        <v>2</v>
      </c>
      <c r="AB21" s="43">
        <v>0</v>
      </c>
      <c r="AC21" s="43">
        <v>0</v>
      </c>
      <c r="AD21" s="43">
        <v>0</v>
      </c>
      <c r="AE21" s="44">
        <f t="shared" si="4"/>
        <v>11</v>
      </c>
    </row>
    <row r="22" spans="1:31" ht="19.899999999999999" customHeight="1" x14ac:dyDescent="0.25">
      <c r="A22" s="41" t="s">
        <v>337</v>
      </c>
      <c r="B22" s="43">
        <v>161</v>
      </c>
      <c r="C22" s="43">
        <v>31</v>
      </c>
      <c r="D22" s="43">
        <v>0</v>
      </c>
      <c r="E22" s="43">
        <v>0</v>
      </c>
      <c r="F22" s="43">
        <v>0</v>
      </c>
      <c r="G22" s="44">
        <f t="shared" si="0"/>
        <v>192</v>
      </c>
      <c r="H22" s="43">
        <v>62</v>
      </c>
      <c r="I22" s="43">
        <v>8</v>
      </c>
      <c r="J22" s="43">
        <v>0</v>
      </c>
      <c r="K22" s="43">
        <v>0</v>
      </c>
      <c r="L22" s="43">
        <v>0</v>
      </c>
      <c r="M22" s="44">
        <f t="shared" si="1"/>
        <v>70</v>
      </c>
      <c r="N22" s="43">
        <v>65</v>
      </c>
      <c r="O22" s="43">
        <v>21</v>
      </c>
      <c r="P22" s="43">
        <v>0</v>
      </c>
      <c r="Q22" s="43">
        <v>0</v>
      </c>
      <c r="R22" s="43">
        <v>0</v>
      </c>
      <c r="S22" s="44">
        <f t="shared" si="2"/>
        <v>86</v>
      </c>
      <c r="T22" s="43">
        <v>18</v>
      </c>
      <c r="U22" s="43">
        <v>3</v>
      </c>
      <c r="V22" s="43">
        <v>0</v>
      </c>
      <c r="W22" s="43">
        <v>0</v>
      </c>
      <c r="X22" s="43">
        <v>0</v>
      </c>
      <c r="Y22" s="44">
        <f t="shared" si="3"/>
        <v>21</v>
      </c>
      <c r="Z22" s="43">
        <v>4</v>
      </c>
      <c r="AA22" s="43">
        <v>1</v>
      </c>
      <c r="AB22" s="43">
        <v>0</v>
      </c>
      <c r="AC22" s="43">
        <v>0</v>
      </c>
      <c r="AD22" s="43">
        <v>0</v>
      </c>
      <c r="AE22" s="44">
        <f t="shared" si="4"/>
        <v>5</v>
      </c>
    </row>
    <row r="23" spans="1:31" ht="19.899999999999999" customHeight="1" x14ac:dyDescent="0.25">
      <c r="A23" s="41" t="s">
        <v>277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4">
        <f t="shared" si="0"/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4">
        <f t="shared" si="1"/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4">
        <f t="shared" si="2"/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4">
        <f t="shared" si="3"/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4"/>
        <v>0</v>
      </c>
    </row>
    <row r="24" spans="1:31" ht="19.899999999999999" customHeight="1" x14ac:dyDescent="0.25">
      <c r="A24" s="41" t="s">
        <v>8</v>
      </c>
      <c r="B24" s="43">
        <v>2</v>
      </c>
      <c r="C24" s="43">
        <v>0</v>
      </c>
      <c r="D24" s="43">
        <v>0</v>
      </c>
      <c r="E24" s="43">
        <v>0</v>
      </c>
      <c r="F24" s="43">
        <v>0</v>
      </c>
      <c r="G24" s="44">
        <f t="shared" si="0"/>
        <v>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4">
        <f t="shared" si="1"/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4">
        <f t="shared" si="2"/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4">
        <f t="shared" si="3"/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4"/>
        <v>0</v>
      </c>
    </row>
    <row r="25" spans="1:31" ht="19.899999999999999" customHeight="1" x14ac:dyDescent="0.25">
      <c r="A25" s="41" t="s">
        <v>15</v>
      </c>
      <c r="B25" s="43">
        <v>0</v>
      </c>
      <c r="C25" s="43">
        <v>0</v>
      </c>
      <c r="D25" s="43">
        <v>0</v>
      </c>
      <c r="E25" s="43">
        <v>0</v>
      </c>
      <c r="F25" s="43">
        <v>0</v>
      </c>
      <c r="G25" s="44">
        <f t="shared" si="0"/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4">
        <f t="shared" si="1"/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4">
        <f t="shared" si="2"/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4">
        <f t="shared" si="3"/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4"/>
        <v>0</v>
      </c>
    </row>
    <row r="26" spans="1:31" ht="19.899999999999999" customHeight="1" x14ac:dyDescent="0.25">
      <c r="A26" s="41" t="s">
        <v>240</v>
      </c>
      <c r="B26" s="45">
        <f>SUM(B4:B25)</f>
        <v>11173</v>
      </c>
      <c r="C26" s="45">
        <f t="shared" ref="C26:AE26" si="5">SUM(C4:C25)</f>
        <v>3564</v>
      </c>
      <c r="D26" s="45">
        <f t="shared" si="5"/>
        <v>965</v>
      </c>
      <c r="E26" s="45">
        <f t="shared" si="5"/>
        <v>161</v>
      </c>
      <c r="F26" s="45">
        <f t="shared" si="5"/>
        <v>104</v>
      </c>
      <c r="G26" s="45">
        <f t="shared" si="5"/>
        <v>15967</v>
      </c>
      <c r="H26" s="45">
        <f t="shared" si="5"/>
        <v>5273</v>
      </c>
      <c r="I26" s="45">
        <f t="shared" si="5"/>
        <v>1553</v>
      </c>
      <c r="J26" s="45">
        <f t="shared" si="5"/>
        <v>564</v>
      </c>
      <c r="K26" s="45">
        <f t="shared" si="5"/>
        <v>65</v>
      </c>
      <c r="L26" s="45">
        <f t="shared" si="5"/>
        <v>34</v>
      </c>
      <c r="M26" s="45">
        <f t="shared" si="5"/>
        <v>7489</v>
      </c>
      <c r="N26" s="45">
        <f t="shared" si="5"/>
        <v>3270</v>
      </c>
      <c r="O26" s="45">
        <f t="shared" si="5"/>
        <v>1114</v>
      </c>
      <c r="P26" s="45">
        <f t="shared" si="5"/>
        <v>346</v>
      </c>
      <c r="Q26" s="45">
        <f t="shared" si="5"/>
        <v>75</v>
      </c>
      <c r="R26" s="45">
        <f t="shared" si="5"/>
        <v>21</v>
      </c>
      <c r="S26" s="45">
        <f t="shared" si="5"/>
        <v>4826</v>
      </c>
      <c r="T26" s="45">
        <f t="shared" si="5"/>
        <v>866</v>
      </c>
      <c r="U26" s="45">
        <f t="shared" si="5"/>
        <v>297</v>
      </c>
      <c r="V26" s="45">
        <f t="shared" si="5"/>
        <v>121</v>
      </c>
      <c r="W26" s="45">
        <f t="shared" si="5"/>
        <v>20</v>
      </c>
      <c r="X26" s="45">
        <f t="shared" si="5"/>
        <v>5</v>
      </c>
      <c r="Y26" s="45">
        <f t="shared" si="5"/>
        <v>1309</v>
      </c>
      <c r="Z26" s="45">
        <f t="shared" si="5"/>
        <v>266</v>
      </c>
      <c r="AA26" s="45">
        <f t="shared" si="5"/>
        <v>103</v>
      </c>
      <c r="AB26" s="45">
        <f t="shared" si="5"/>
        <v>42</v>
      </c>
      <c r="AC26" s="45">
        <f t="shared" si="5"/>
        <v>8</v>
      </c>
      <c r="AD26" s="45">
        <f t="shared" si="5"/>
        <v>2</v>
      </c>
      <c r="AE26" s="45">
        <f t="shared" si="5"/>
        <v>421</v>
      </c>
    </row>
    <row r="27" spans="1:31" s="46" customFormat="1" ht="19.899999999999999" customHeight="1" x14ac:dyDescent="0.25"/>
  </sheetData>
  <mergeCells count="7">
    <mergeCell ref="A1:AE1"/>
    <mergeCell ref="A2:A3"/>
    <mergeCell ref="B2:G2"/>
    <mergeCell ref="H2:M2"/>
    <mergeCell ref="Z2:AE2"/>
    <mergeCell ref="T2:Y2"/>
    <mergeCell ref="N2:S2"/>
  </mergeCells>
  <phoneticPr fontId="18" type="noConversion"/>
  <pageMargins left="0.25" right="0.25" top="0.75" bottom="0.75" header="0.3" footer="0.3"/>
  <pageSetup paperSize="8" scale="7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AL58"/>
  <sheetViews>
    <sheetView tabSelected="1" zoomScale="90" zoomScaleNormal="90" workbookViewId="0">
      <selection activeCell="B53" sqref="B53"/>
    </sheetView>
  </sheetViews>
  <sheetFormatPr defaultColWidth="8.875" defaultRowHeight="16.5" x14ac:dyDescent="0.25"/>
  <cols>
    <col min="1" max="1" width="8" style="6" customWidth="1"/>
    <col min="2" max="24" width="7.75" style="6" customWidth="1"/>
    <col min="25" max="35" width="7.75" style="9" customWidth="1"/>
    <col min="36" max="36" width="7.75" style="6" customWidth="1"/>
    <col min="37" max="37" width="7.75" style="9" customWidth="1"/>
    <col min="38" max="38" width="7.75" style="6" customWidth="1"/>
    <col min="39" max="16384" width="8.875" style="6"/>
  </cols>
  <sheetData>
    <row r="1" spans="1:38" ht="30" customHeight="1" x14ac:dyDescent="0.25">
      <c r="A1" s="63" t="s">
        <v>442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</row>
    <row r="2" spans="1:38" ht="25.15" customHeight="1" x14ac:dyDescent="0.25">
      <c r="A2" s="67" t="s">
        <v>436</v>
      </c>
      <c r="B2" s="64" t="s">
        <v>329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6"/>
      <c r="N2" s="64" t="s">
        <v>328</v>
      </c>
      <c r="O2" s="65"/>
      <c r="P2" s="65"/>
      <c r="Q2" s="65"/>
      <c r="R2" s="65"/>
      <c r="S2" s="65"/>
      <c r="T2" s="65"/>
      <c r="U2" s="65"/>
      <c r="V2" s="65"/>
      <c r="W2" s="65"/>
      <c r="X2" s="65"/>
      <c r="Y2" s="66"/>
    </row>
    <row r="3" spans="1:38" s="8" customFormat="1" ht="25.15" customHeight="1" x14ac:dyDescent="0.25">
      <c r="A3" s="68"/>
      <c r="B3" s="21" t="s">
        <v>241</v>
      </c>
      <c r="C3" s="21" t="s">
        <v>24</v>
      </c>
      <c r="D3" s="21" t="s">
        <v>25</v>
      </c>
      <c r="E3" s="21" t="s">
        <v>26</v>
      </c>
      <c r="F3" s="21" t="s">
        <v>27</v>
      </c>
      <c r="G3" s="21" t="s">
        <v>28</v>
      </c>
      <c r="H3" s="21" t="s">
        <v>29</v>
      </c>
      <c r="I3" s="21" t="s">
        <v>30</v>
      </c>
      <c r="J3" s="21" t="s">
        <v>31</v>
      </c>
      <c r="K3" s="21" t="s">
        <v>32</v>
      </c>
      <c r="L3" s="21" t="s">
        <v>33</v>
      </c>
      <c r="M3" s="3" t="s">
        <v>327</v>
      </c>
      <c r="N3" s="21" t="s">
        <v>23</v>
      </c>
      <c r="O3" s="21" t="s">
        <v>24</v>
      </c>
      <c r="P3" s="21" t="s">
        <v>25</v>
      </c>
      <c r="Q3" s="21" t="s">
        <v>26</v>
      </c>
      <c r="R3" s="21" t="s">
        <v>27</v>
      </c>
      <c r="S3" s="21" t="s">
        <v>28</v>
      </c>
      <c r="T3" s="21" t="s">
        <v>29</v>
      </c>
      <c r="U3" s="21" t="s">
        <v>30</v>
      </c>
      <c r="V3" s="21" t="s">
        <v>31</v>
      </c>
      <c r="W3" s="21" t="s">
        <v>32</v>
      </c>
      <c r="X3" s="21" t="s">
        <v>33</v>
      </c>
      <c r="Y3" s="3" t="s">
        <v>327</v>
      </c>
    </row>
    <row r="4" spans="1:38" ht="19.899999999999999" customHeight="1" x14ac:dyDescent="0.25">
      <c r="A4" s="7" t="s">
        <v>14</v>
      </c>
      <c r="B4" s="48">
        <v>0</v>
      </c>
      <c r="C4" s="48">
        <v>2</v>
      </c>
      <c r="D4" s="48">
        <v>15</v>
      </c>
      <c r="E4" s="48">
        <v>1</v>
      </c>
      <c r="F4" s="48">
        <v>2</v>
      </c>
      <c r="G4" s="48">
        <v>0</v>
      </c>
      <c r="H4" s="48">
        <v>6</v>
      </c>
      <c r="I4" s="48">
        <v>0</v>
      </c>
      <c r="J4" s="48">
        <v>1</v>
      </c>
      <c r="K4" s="48">
        <v>0</v>
      </c>
      <c r="L4" s="48">
        <v>122</v>
      </c>
      <c r="M4" s="10">
        <f>B4+C4+D4+E4+F4+G4+H4+I4+J4+K4+L4</f>
        <v>149</v>
      </c>
      <c r="N4" s="48">
        <v>0</v>
      </c>
      <c r="O4" s="48">
        <v>0</v>
      </c>
      <c r="P4" s="48">
        <v>5</v>
      </c>
      <c r="Q4" s="48">
        <v>1</v>
      </c>
      <c r="R4" s="48">
        <v>1</v>
      </c>
      <c r="S4" s="48">
        <v>0</v>
      </c>
      <c r="T4" s="48">
        <v>5</v>
      </c>
      <c r="U4" s="48">
        <v>0</v>
      </c>
      <c r="V4" s="48">
        <v>0</v>
      </c>
      <c r="W4" s="48">
        <v>0</v>
      </c>
      <c r="X4" s="48">
        <v>29</v>
      </c>
      <c r="Y4" s="12">
        <f>N4+O4+P4+Q4+R4+S4+T4+U4+V4+W4+X4</f>
        <v>41</v>
      </c>
    </row>
    <row r="5" spans="1:38" ht="19.899999999999999" customHeight="1" x14ac:dyDescent="0.25">
      <c r="A5" s="7" t="s">
        <v>334</v>
      </c>
      <c r="B5" s="48">
        <v>3</v>
      </c>
      <c r="C5" s="48">
        <v>35</v>
      </c>
      <c r="D5" s="48">
        <v>13</v>
      </c>
      <c r="E5" s="48">
        <v>24</v>
      </c>
      <c r="F5" s="48">
        <v>14</v>
      </c>
      <c r="G5" s="48">
        <v>1</v>
      </c>
      <c r="H5" s="48">
        <v>22</v>
      </c>
      <c r="I5" s="48">
        <v>14</v>
      </c>
      <c r="J5" s="48">
        <v>17</v>
      </c>
      <c r="K5" s="48">
        <v>0</v>
      </c>
      <c r="L5" s="48">
        <v>247</v>
      </c>
      <c r="M5" s="10">
        <f t="shared" ref="M5:M25" si="0">B5+C5+D5+E5+F5+G5+H5+I5+J5+K5+L5</f>
        <v>390</v>
      </c>
      <c r="N5" s="48">
        <v>3</v>
      </c>
      <c r="O5" s="48">
        <v>21</v>
      </c>
      <c r="P5" s="48">
        <v>8</v>
      </c>
      <c r="Q5" s="48">
        <v>18</v>
      </c>
      <c r="R5" s="48">
        <v>11</v>
      </c>
      <c r="S5" s="48">
        <v>0</v>
      </c>
      <c r="T5" s="48">
        <v>15</v>
      </c>
      <c r="U5" s="48">
        <v>11</v>
      </c>
      <c r="V5" s="48">
        <v>12</v>
      </c>
      <c r="W5" s="48">
        <v>0</v>
      </c>
      <c r="X5" s="48">
        <v>68</v>
      </c>
      <c r="Y5" s="12">
        <f t="shared" ref="Y5:Y25" si="1">N5+O5+P5+Q5+R5+S5+T5+U5+V5+W5+X5</f>
        <v>167</v>
      </c>
    </row>
    <row r="6" spans="1:38" ht="19.899999999999999" customHeight="1" x14ac:dyDescent="0.25">
      <c r="A6" s="7" t="s">
        <v>17</v>
      </c>
      <c r="B6" s="48">
        <v>17</v>
      </c>
      <c r="C6" s="48">
        <v>89</v>
      </c>
      <c r="D6" s="48">
        <v>20</v>
      </c>
      <c r="E6" s="48">
        <v>40</v>
      </c>
      <c r="F6" s="48">
        <v>68</v>
      </c>
      <c r="G6" s="48">
        <v>1</v>
      </c>
      <c r="H6" s="48">
        <v>52</v>
      </c>
      <c r="I6" s="48">
        <v>32</v>
      </c>
      <c r="J6" s="48">
        <v>51</v>
      </c>
      <c r="K6" s="48">
        <v>1</v>
      </c>
      <c r="L6" s="48">
        <v>911</v>
      </c>
      <c r="M6" s="10">
        <f t="shared" si="0"/>
        <v>1282</v>
      </c>
      <c r="N6" s="48">
        <v>15</v>
      </c>
      <c r="O6" s="48">
        <v>58</v>
      </c>
      <c r="P6" s="48">
        <v>13</v>
      </c>
      <c r="Q6" s="48">
        <v>32</v>
      </c>
      <c r="R6" s="48">
        <v>39</v>
      </c>
      <c r="S6" s="48">
        <v>0</v>
      </c>
      <c r="T6" s="48">
        <v>38</v>
      </c>
      <c r="U6" s="48">
        <v>24</v>
      </c>
      <c r="V6" s="48">
        <v>34</v>
      </c>
      <c r="W6" s="48">
        <v>1</v>
      </c>
      <c r="X6" s="48">
        <v>204</v>
      </c>
      <c r="Y6" s="12">
        <f t="shared" si="1"/>
        <v>458</v>
      </c>
    </row>
    <row r="7" spans="1:38" ht="19.899999999999999" customHeight="1" x14ac:dyDescent="0.25">
      <c r="A7" s="7" t="s">
        <v>6</v>
      </c>
      <c r="B7" s="48">
        <v>1</v>
      </c>
      <c r="C7" s="48">
        <v>3</v>
      </c>
      <c r="D7" s="48">
        <v>0</v>
      </c>
      <c r="E7" s="48">
        <v>1</v>
      </c>
      <c r="F7" s="48">
        <v>0</v>
      </c>
      <c r="G7" s="48">
        <v>0</v>
      </c>
      <c r="H7" s="48">
        <v>2</v>
      </c>
      <c r="I7" s="48">
        <v>0</v>
      </c>
      <c r="J7" s="48">
        <v>0</v>
      </c>
      <c r="K7" s="48">
        <v>0</v>
      </c>
      <c r="L7" s="48">
        <v>26</v>
      </c>
      <c r="M7" s="10">
        <f t="shared" si="0"/>
        <v>33</v>
      </c>
      <c r="N7" s="48">
        <v>1</v>
      </c>
      <c r="O7" s="48">
        <v>2</v>
      </c>
      <c r="P7" s="48">
        <v>0</v>
      </c>
      <c r="Q7" s="48">
        <v>0</v>
      </c>
      <c r="R7" s="48">
        <v>0</v>
      </c>
      <c r="S7" s="48">
        <v>0</v>
      </c>
      <c r="T7" s="48">
        <v>2</v>
      </c>
      <c r="U7" s="48">
        <v>0</v>
      </c>
      <c r="V7" s="48">
        <v>0</v>
      </c>
      <c r="W7" s="48">
        <v>0</v>
      </c>
      <c r="X7" s="48">
        <v>4</v>
      </c>
      <c r="Y7" s="12">
        <f t="shared" si="1"/>
        <v>9</v>
      </c>
    </row>
    <row r="8" spans="1:38" ht="19.899999999999999" customHeight="1" x14ac:dyDescent="0.25">
      <c r="A8" s="7" t="s">
        <v>12</v>
      </c>
      <c r="B8" s="48">
        <v>170</v>
      </c>
      <c r="C8" s="48">
        <v>409</v>
      </c>
      <c r="D8" s="48">
        <v>174</v>
      </c>
      <c r="E8" s="48">
        <v>137</v>
      </c>
      <c r="F8" s="48">
        <v>187</v>
      </c>
      <c r="G8" s="48">
        <v>9</v>
      </c>
      <c r="H8" s="48">
        <v>531</v>
      </c>
      <c r="I8" s="48">
        <v>102</v>
      </c>
      <c r="J8" s="48">
        <v>161</v>
      </c>
      <c r="K8" s="48">
        <v>27</v>
      </c>
      <c r="L8" s="48">
        <v>1432</v>
      </c>
      <c r="M8" s="10">
        <f t="shared" si="0"/>
        <v>3339</v>
      </c>
      <c r="N8" s="48">
        <v>132</v>
      </c>
      <c r="O8" s="48">
        <v>264</v>
      </c>
      <c r="P8" s="48">
        <v>115</v>
      </c>
      <c r="Q8" s="48">
        <v>92</v>
      </c>
      <c r="R8" s="48">
        <v>124</v>
      </c>
      <c r="S8" s="48">
        <v>7</v>
      </c>
      <c r="T8" s="48">
        <v>354</v>
      </c>
      <c r="U8" s="48">
        <v>74</v>
      </c>
      <c r="V8" s="48">
        <v>104</v>
      </c>
      <c r="W8" s="48">
        <v>20</v>
      </c>
      <c r="X8" s="48">
        <v>372</v>
      </c>
      <c r="Y8" s="12">
        <f t="shared" si="1"/>
        <v>1658</v>
      </c>
    </row>
    <row r="9" spans="1:38" ht="19.899999999999999" customHeight="1" x14ac:dyDescent="0.25">
      <c r="A9" s="7" t="s">
        <v>18</v>
      </c>
      <c r="B9" s="48">
        <v>11</v>
      </c>
      <c r="C9" s="48">
        <v>65</v>
      </c>
      <c r="D9" s="48">
        <v>34</v>
      </c>
      <c r="E9" s="48">
        <v>21</v>
      </c>
      <c r="F9" s="48">
        <v>24</v>
      </c>
      <c r="G9" s="48">
        <v>0</v>
      </c>
      <c r="H9" s="48">
        <v>86</v>
      </c>
      <c r="I9" s="48">
        <v>4</v>
      </c>
      <c r="J9" s="48">
        <v>7</v>
      </c>
      <c r="K9" s="48">
        <v>0</v>
      </c>
      <c r="L9" s="48">
        <v>112</v>
      </c>
      <c r="M9" s="10">
        <f t="shared" si="0"/>
        <v>364</v>
      </c>
      <c r="N9" s="48">
        <v>7</v>
      </c>
      <c r="O9" s="48">
        <v>42</v>
      </c>
      <c r="P9" s="48">
        <v>28</v>
      </c>
      <c r="Q9" s="48">
        <v>16</v>
      </c>
      <c r="R9" s="48">
        <v>18</v>
      </c>
      <c r="S9" s="48">
        <v>0</v>
      </c>
      <c r="T9" s="48">
        <v>60</v>
      </c>
      <c r="U9" s="48">
        <v>2</v>
      </c>
      <c r="V9" s="48">
        <v>4</v>
      </c>
      <c r="W9" s="48">
        <v>0</v>
      </c>
      <c r="X9" s="48">
        <v>44</v>
      </c>
      <c r="Y9" s="12">
        <f t="shared" si="1"/>
        <v>221</v>
      </c>
    </row>
    <row r="10" spans="1:38" ht="19.899999999999999" customHeight="1" x14ac:dyDescent="0.25">
      <c r="A10" s="7" t="s">
        <v>19</v>
      </c>
      <c r="B10" s="49">
        <v>21</v>
      </c>
      <c r="C10" s="49">
        <v>139</v>
      </c>
      <c r="D10" s="49">
        <v>67</v>
      </c>
      <c r="E10" s="49">
        <v>18</v>
      </c>
      <c r="F10" s="49">
        <v>42</v>
      </c>
      <c r="G10" s="49">
        <v>2</v>
      </c>
      <c r="H10" s="49">
        <v>40</v>
      </c>
      <c r="I10" s="49">
        <v>6</v>
      </c>
      <c r="J10" s="49">
        <v>26</v>
      </c>
      <c r="K10" s="49">
        <v>11</v>
      </c>
      <c r="L10" s="49">
        <v>847</v>
      </c>
      <c r="M10" s="10">
        <f t="shared" si="0"/>
        <v>1219</v>
      </c>
      <c r="N10" s="48">
        <v>17</v>
      </c>
      <c r="O10" s="48">
        <v>102</v>
      </c>
      <c r="P10" s="48">
        <v>49</v>
      </c>
      <c r="Q10" s="48">
        <v>15</v>
      </c>
      <c r="R10" s="48">
        <v>29</v>
      </c>
      <c r="S10" s="48">
        <v>1</v>
      </c>
      <c r="T10" s="48">
        <v>25</v>
      </c>
      <c r="U10" s="48">
        <v>5</v>
      </c>
      <c r="V10" s="48">
        <v>18</v>
      </c>
      <c r="W10" s="48">
        <v>7</v>
      </c>
      <c r="X10" s="48">
        <v>252</v>
      </c>
      <c r="Y10" s="12">
        <f t="shared" si="1"/>
        <v>520</v>
      </c>
    </row>
    <row r="11" spans="1:38" ht="19.899999999999999" customHeight="1" x14ac:dyDescent="0.25">
      <c r="A11" s="7" t="s">
        <v>11</v>
      </c>
      <c r="B11" s="48">
        <v>81</v>
      </c>
      <c r="C11" s="48">
        <v>1808</v>
      </c>
      <c r="D11" s="48">
        <v>97</v>
      </c>
      <c r="E11" s="48">
        <v>48</v>
      </c>
      <c r="F11" s="48">
        <v>47</v>
      </c>
      <c r="G11" s="48">
        <v>6</v>
      </c>
      <c r="H11" s="48">
        <v>165</v>
      </c>
      <c r="I11" s="48">
        <v>24</v>
      </c>
      <c r="J11" s="48">
        <v>64</v>
      </c>
      <c r="K11" s="48">
        <v>31</v>
      </c>
      <c r="L11" s="48">
        <v>1814</v>
      </c>
      <c r="M11" s="10">
        <f t="shared" si="0"/>
        <v>4185</v>
      </c>
      <c r="N11" s="48">
        <v>66</v>
      </c>
      <c r="O11" s="48">
        <v>1325</v>
      </c>
      <c r="P11" s="48">
        <v>74</v>
      </c>
      <c r="Q11" s="48">
        <v>42</v>
      </c>
      <c r="R11" s="48">
        <v>36</v>
      </c>
      <c r="S11" s="48">
        <v>5</v>
      </c>
      <c r="T11" s="48">
        <v>119</v>
      </c>
      <c r="U11" s="48">
        <v>22</v>
      </c>
      <c r="V11" s="48">
        <v>55</v>
      </c>
      <c r="W11" s="48">
        <v>20</v>
      </c>
      <c r="X11" s="48">
        <v>705</v>
      </c>
      <c r="Y11" s="12">
        <f t="shared" si="1"/>
        <v>2469</v>
      </c>
    </row>
    <row r="12" spans="1:38" ht="19.899999999999999" customHeight="1" x14ac:dyDescent="0.25">
      <c r="A12" s="7" t="s">
        <v>335</v>
      </c>
      <c r="B12" s="48">
        <v>26</v>
      </c>
      <c r="C12" s="48">
        <v>188</v>
      </c>
      <c r="D12" s="48">
        <v>32</v>
      </c>
      <c r="E12" s="48">
        <v>50</v>
      </c>
      <c r="F12" s="48">
        <v>56</v>
      </c>
      <c r="G12" s="48">
        <v>1</v>
      </c>
      <c r="H12" s="48">
        <v>128</v>
      </c>
      <c r="I12" s="48">
        <v>24</v>
      </c>
      <c r="J12" s="48">
        <v>55</v>
      </c>
      <c r="K12" s="48">
        <v>36</v>
      </c>
      <c r="L12" s="48">
        <v>797</v>
      </c>
      <c r="M12" s="10">
        <f t="shared" si="0"/>
        <v>1393</v>
      </c>
      <c r="N12" s="48">
        <v>20</v>
      </c>
      <c r="O12" s="48">
        <v>121</v>
      </c>
      <c r="P12" s="48">
        <v>22</v>
      </c>
      <c r="Q12" s="48">
        <v>41</v>
      </c>
      <c r="R12" s="48">
        <v>37</v>
      </c>
      <c r="S12" s="48">
        <v>1</v>
      </c>
      <c r="T12" s="48">
        <v>85</v>
      </c>
      <c r="U12" s="48">
        <v>18</v>
      </c>
      <c r="V12" s="48">
        <v>34</v>
      </c>
      <c r="W12" s="48">
        <v>27</v>
      </c>
      <c r="X12" s="48">
        <v>263</v>
      </c>
      <c r="Y12" s="12">
        <f t="shared" si="1"/>
        <v>669</v>
      </c>
    </row>
    <row r="13" spans="1:38" ht="19.899999999999999" customHeight="1" x14ac:dyDescent="0.25">
      <c r="A13" s="7" t="s">
        <v>22</v>
      </c>
      <c r="B13" s="48">
        <v>5</v>
      </c>
      <c r="C13" s="48">
        <v>34</v>
      </c>
      <c r="D13" s="48">
        <v>25</v>
      </c>
      <c r="E13" s="48">
        <v>10</v>
      </c>
      <c r="F13" s="48">
        <v>23</v>
      </c>
      <c r="G13" s="48">
        <v>0</v>
      </c>
      <c r="H13" s="48">
        <v>28</v>
      </c>
      <c r="I13" s="48">
        <v>3</v>
      </c>
      <c r="J13" s="48">
        <v>21</v>
      </c>
      <c r="K13" s="48">
        <v>1</v>
      </c>
      <c r="L13" s="48">
        <v>104</v>
      </c>
      <c r="M13" s="10">
        <f t="shared" si="0"/>
        <v>254</v>
      </c>
      <c r="N13" s="48">
        <v>0</v>
      </c>
      <c r="O13" s="48">
        <v>10</v>
      </c>
      <c r="P13" s="48">
        <v>8</v>
      </c>
      <c r="Q13" s="48">
        <v>2</v>
      </c>
      <c r="R13" s="48">
        <v>5</v>
      </c>
      <c r="S13" s="48">
        <v>0</v>
      </c>
      <c r="T13" s="48">
        <v>11</v>
      </c>
      <c r="U13" s="48">
        <v>0</v>
      </c>
      <c r="V13" s="48">
        <v>9</v>
      </c>
      <c r="W13" s="48">
        <v>0</v>
      </c>
      <c r="X13" s="48">
        <v>15</v>
      </c>
      <c r="Y13" s="12">
        <f t="shared" si="1"/>
        <v>60</v>
      </c>
    </row>
    <row r="14" spans="1:38" ht="19.899999999999999" customHeight="1" x14ac:dyDescent="0.25">
      <c r="A14" s="7" t="s">
        <v>9</v>
      </c>
      <c r="B14" s="48">
        <v>3</v>
      </c>
      <c r="C14" s="48">
        <v>20</v>
      </c>
      <c r="D14" s="48">
        <v>8</v>
      </c>
      <c r="E14" s="48">
        <v>48</v>
      </c>
      <c r="F14" s="48">
        <v>9</v>
      </c>
      <c r="G14" s="48">
        <v>1</v>
      </c>
      <c r="H14" s="48">
        <v>39</v>
      </c>
      <c r="I14" s="48">
        <v>5</v>
      </c>
      <c r="J14" s="48">
        <v>4</v>
      </c>
      <c r="K14" s="48">
        <v>13</v>
      </c>
      <c r="L14" s="48">
        <v>125</v>
      </c>
      <c r="M14" s="10">
        <f t="shared" si="0"/>
        <v>275</v>
      </c>
      <c r="N14" s="48">
        <v>1</v>
      </c>
      <c r="O14" s="48">
        <v>9</v>
      </c>
      <c r="P14" s="48">
        <v>7</v>
      </c>
      <c r="Q14" s="48">
        <v>25</v>
      </c>
      <c r="R14" s="48">
        <v>2</v>
      </c>
      <c r="S14" s="48">
        <v>0</v>
      </c>
      <c r="T14" s="48">
        <v>16</v>
      </c>
      <c r="U14" s="48">
        <v>4</v>
      </c>
      <c r="V14" s="48">
        <v>1</v>
      </c>
      <c r="W14" s="48">
        <v>8</v>
      </c>
      <c r="X14" s="48">
        <v>33</v>
      </c>
      <c r="Y14" s="12">
        <f t="shared" si="1"/>
        <v>106</v>
      </c>
    </row>
    <row r="15" spans="1:38" ht="19.899999999999999" customHeight="1" x14ac:dyDescent="0.25">
      <c r="A15" s="7" t="s">
        <v>16</v>
      </c>
      <c r="B15" s="48">
        <v>1</v>
      </c>
      <c r="C15" s="48">
        <v>5</v>
      </c>
      <c r="D15" s="48">
        <v>2</v>
      </c>
      <c r="E15" s="48">
        <v>2</v>
      </c>
      <c r="F15" s="48">
        <v>6</v>
      </c>
      <c r="G15" s="48">
        <v>0</v>
      </c>
      <c r="H15" s="48">
        <v>6</v>
      </c>
      <c r="I15" s="48">
        <v>0</v>
      </c>
      <c r="J15" s="48">
        <v>2</v>
      </c>
      <c r="K15" s="48">
        <v>2</v>
      </c>
      <c r="L15" s="48">
        <v>76</v>
      </c>
      <c r="M15" s="10">
        <f t="shared" si="0"/>
        <v>102</v>
      </c>
      <c r="N15" s="48">
        <v>1</v>
      </c>
      <c r="O15" s="48">
        <v>2</v>
      </c>
      <c r="P15" s="48">
        <v>1</v>
      </c>
      <c r="Q15" s="48">
        <v>1</v>
      </c>
      <c r="R15" s="48">
        <v>5</v>
      </c>
      <c r="S15" s="48">
        <v>0</v>
      </c>
      <c r="T15" s="48">
        <v>6</v>
      </c>
      <c r="U15" s="48">
        <v>0</v>
      </c>
      <c r="V15" s="48">
        <v>1</v>
      </c>
      <c r="W15" s="48">
        <v>1</v>
      </c>
      <c r="X15" s="48">
        <v>17</v>
      </c>
      <c r="Y15" s="12">
        <f t="shared" si="1"/>
        <v>35</v>
      </c>
    </row>
    <row r="16" spans="1:38" ht="19.899999999999999" customHeight="1" x14ac:dyDescent="0.25">
      <c r="A16" s="7" t="s">
        <v>20</v>
      </c>
      <c r="B16" s="48">
        <v>0</v>
      </c>
      <c r="C16" s="48">
        <v>1</v>
      </c>
      <c r="D16" s="48">
        <v>0</v>
      </c>
      <c r="E16" s="48">
        <v>0</v>
      </c>
      <c r="F16" s="48">
        <v>1</v>
      </c>
      <c r="G16" s="48">
        <v>0</v>
      </c>
      <c r="H16" s="48">
        <v>1</v>
      </c>
      <c r="I16" s="48">
        <v>1</v>
      </c>
      <c r="J16" s="48">
        <v>1</v>
      </c>
      <c r="K16" s="48">
        <v>0</v>
      </c>
      <c r="L16" s="48">
        <v>18</v>
      </c>
      <c r="M16" s="10">
        <f t="shared" si="0"/>
        <v>23</v>
      </c>
      <c r="N16" s="48">
        <v>0</v>
      </c>
      <c r="O16" s="48">
        <v>1</v>
      </c>
      <c r="P16" s="48">
        <v>0</v>
      </c>
      <c r="Q16" s="48">
        <v>0</v>
      </c>
      <c r="R16" s="48">
        <v>1</v>
      </c>
      <c r="S16" s="48">
        <v>0</v>
      </c>
      <c r="T16" s="48">
        <v>1</v>
      </c>
      <c r="U16" s="48">
        <v>1</v>
      </c>
      <c r="V16" s="48">
        <v>0</v>
      </c>
      <c r="W16" s="48">
        <v>0</v>
      </c>
      <c r="X16" s="48">
        <v>7</v>
      </c>
      <c r="Y16" s="12">
        <f t="shared" si="1"/>
        <v>11</v>
      </c>
    </row>
    <row r="17" spans="1:37" ht="19.899999999999999" customHeight="1" x14ac:dyDescent="0.25">
      <c r="A17" s="7" t="s">
        <v>21</v>
      </c>
      <c r="B17" s="48">
        <v>0</v>
      </c>
      <c r="C17" s="48">
        <v>1</v>
      </c>
      <c r="D17" s="48">
        <v>0</v>
      </c>
      <c r="E17" s="48">
        <v>0</v>
      </c>
      <c r="F17" s="48">
        <v>2</v>
      </c>
      <c r="G17" s="48">
        <v>0</v>
      </c>
      <c r="H17" s="48">
        <v>3</v>
      </c>
      <c r="I17" s="48">
        <v>0</v>
      </c>
      <c r="J17" s="48">
        <v>1</v>
      </c>
      <c r="K17" s="48">
        <v>6</v>
      </c>
      <c r="L17" s="48">
        <v>32</v>
      </c>
      <c r="M17" s="10">
        <f t="shared" si="0"/>
        <v>45</v>
      </c>
      <c r="N17" s="48">
        <v>0</v>
      </c>
      <c r="O17" s="48">
        <v>1</v>
      </c>
      <c r="P17" s="48">
        <v>0</v>
      </c>
      <c r="Q17" s="48">
        <v>0</v>
      </c>
      <c r="R17" s="48">
        <v>1</v>
      </c>
      <c r="S17" s="48">
        <v>0</v>
      </c>
      <c r="T17" s="48">
        <v>3</v>
      </c>
      <c r="U17" s="48">
        <v>0</v>
      </c>
      <c r="V17" s="48">
        <v>1</v>
      </c>
      <c r="W17" s="48">
        <v>5</v>
      </c>
      <c r="X17" s="48">
        <v>2</v>
      </c>
      <c r="Y17" s="12">
        <f t="shared" si="1"/>
        <v>13</v>
      </c>
    </row>
    <row r="18" spans="1:37" ht="19.899999999999999" customHeight="1" x14ac:dyDescent="0.25">
      <c r="A18" s="7" t="s">
        <v>336</v>
      </c>
      <c r="B18" s="48">
        <v>6</v>
      </c>
      <c r="C18" s="48">
        <v>45</v>
      </c>
      <c r="D18" s="48">
        <v>14</v>
      </c>
      <c r="E18" s="48">
        <v>9</v>
      </c>
      <c r="F18" s="48">
        <v>8</v>
      </c>
      <c r="G18" s="48">
        <v>1</v>
      </c>
      <c r="H18" s="48">
        <v>12</v>
      </c>
      <c r="I18" s="48">
        <v>20</v>
      </c>
      <c r="J18" s="48">
        <v>20</v>
      </c>
      <c r="K18" s="48">
        <v>0</v>
      </c>
      <c r="L18" s="48">
        <v>213</v>
      </c>
      <c r="M18" s="10">
        <f t="shared" si="0"/>
        <v>348</v>
      </c>
      <c r="N18" s="48">
        <v>5</v>
      </c>
      <c r="O18" s="48">
        <v>23</v>
      </c>
      <c r="P18" s="48">
        <v>9</v>
      </c>
      <c r="Q18" s="48">
        <v>6</v>
      </c>
      <c r="R18" s="48">
        <v>5</v>
      </c>
      <c r="S18" s="48">
        <v>0</v>
      </c>
      <c r="T18" s="48">
        <v>8</v>
      </c>
      <c r="U18" s="48">
        <v>6</v>
      </c>
      <c r="V18" s="48">
        <v>11</v>
      </c>
      <c r="W18" s="48">
        <v>0</v>
      </c>
      <c r="X18" s="48">
        <v>48</v>
      </c>
      <c r="Y18" s="12">
        <f t="shared" si="1"/>
        <v>121</v>
      </c>
    </row>
    <row r="19" spans="1:37" ht="19.899999999999999" customHeight="1" x14ac:dyDescent="0.25">
      <c r="A19" s="7" t="s">
        <v>13</v>
      </c>
      <c r="B19" s="48">
        <v>11</v>
      </c>
      <c r="C19" s="48">
        <v>44</v>
      </c>
      <c r="D19" s="48">
        <v>20</v>
      </c>
      <c r="E19" s="48">
        <v>19</v>
      </c>
      <c r="F19" s="48">
        <v>24</v>
      </c>
      <c r="G19" s="48">
        <v>4</v>
      </c>
      <c r="H19" s="48">
        <v>37</v>
      </c>
      <c r="I19" s="48">
        <v>12</v>
      </c>
      <c r="J19" s="48">
        <v>25</v>
      </c>
      <c r="K19" s="48">
        <v>1</v>
      </c>
      <c r="L19" s="48">
        <v>662</v>
      </c>
      <c r="M19" s="10">
        <f t="shared" si="0"/>
        <v>859</v>
      </c>
      <c r="N19" s="48">
        <v>10</v>
      </c>
      <c r="O19" s="48">
        <v>26</v>
      </c>
      <c r="P19" s="48">
        <v>12</v>
      </c>
      <c r="Q19" s="48">
        <v>15</v>
      </c>
      <c r="R19" s="48">
        <v>12</v>
      </c>
      <c r="S19" s="48">
        <v>2</v>
      </c>
      <c r="T19" s="48">
        <v>29</v>
      </c>
      <c r="U19" s="48">
        <v>7</v>
      </c>
      <c r="V19" s="48">
        <v>14</v>
      </c>
      <c r="W19" s="48">
        <v>0</v>
      </c>
      <c r="X19" s="48">
        <v>208</v>
      </c>
      <c r="Y19" s="12">
        <f t="shared" si="1"/>
        <v>335</v>
      </c>
    </row>
    <row r="20" spans="1:37" ht="19.899999999999999" customHeight="1" x14ac:dyDescent="0.25">
      <c r="A20" s="7" t="s">
        <v>10</v>
      </c>
      <c r="B20" s="48">
        <v>7</v>
      </c>
      <c r="C20" s="48">
        <v>34</v>
      </c>
      <c r="D20" s="48">
        <v>25</v>
      </c>
      <c r="E20" s="48">
        <v>8</v>
      </c>
      <c r="F20" s="48">
        <v>54</v>
      </c>
      <c r="G20" s="48">
        <v>2</v>
      </c>
      <c r="H20" s="48">
        <v>16</v>
      </c>
      <c r="I20" s="48">
        <v>1</v>
      </c>
      <c r="J20" s="48">
        <v>14</v>
      </c>
      <c r="K20" s="48">
        <v>2</v>
      </c>
      <c r="L20" s="48">
        <v>680</v>
      </c>
      <c r="M20" s="10">
        <f t="shared" si="0"/>
        <v>843</v>
      </c>
      <c r="N20" s="48">
        <v>6</v>
      </c>
      <c r="O20" s="48">
        <v>23</v>
      </c>
      <c r="P20" s="48">
        <v>13</v>
      </c>
      <c r="Q20" s="48">
        <v>6</v>
      </c>
      <c r="R20" s="48">
        <v>14</v>
      </c>
      <c r="S20" s="48">
        <v>2</v>
      </c>
      <c r="T20" s="48">
        <v>14</v>
      </c>
      <c r="U20" s="48">
        <v>1</v>
      </c>
      <c r="V20" s="48">
        <v>9</v>
      </c>
      <c r="W20" s="48">
        <v>1</v>
      </c>
      <c r="X20" s="48">
        <v>177</v>
      </c>
      <c r="Y20" s="12">
        <f t="shared" si="1"/>
        <v>266</v>
      </c>
    </row>
    <row r="21" spans="1:37" ht="19.899999999999999" customHeight="1" x14ac:dyDescent="0.25">
      <c r="A21" s="7" t="s">
        <v>7</v>
      </c>
      <c r="B21" s="48">
        <v>25</v>
      </c>
      <c r="C21" s="48">
        <v>39</v>
      </c>
      <c r="D21" s="48">
        <v>32</v>
      </c>
      <c r="E21" s="48">
        <v>9</v>
      </c>
      <c r="F21" s="48">
        <v>106</v>
      </c>
      <c r="G21" s="48">
        <v>3</v>
      </c>
      <c r="H21" s="48">
        <v>27</v>
      </c>
      <c r="I21" s="48">
        <v>10</v>
      </c>
      <c r="J21" s="48">
        <v>16</v>
      </c>
      <c r="K21" s="48">
        <v>5</v>
      </c>
      <c r="L21" s="48">
        <v>398</v>
      </c>
      <c r="M21" s="10">
        <f t="shared" si="0"/>
        <v>670</v>
      </c>
      <c r="N21" s="48">
        <v>16</v>
      </c>
      <c r="O21" s="48">
        <v>17</v>
      </c>
      <c r="P21" s="48">
        <v>19</v>
      </c>
      <c r="Q21" s="48">
        <v>4</v>
      </c>
      <c r="R21" s="48">
        <v>62</v>
      </c>
      <c r="S21" s="48">
        <v>2</v>
      </c>
      <c r="T21" s="48">
        <v>18</v>
      </c>
      <c r="U21" s="48">
        <v>7</v>
      </c>
      <c r="V21" s="48">
        <v>9</v>
      </c>
      <c r="W21" s="48">
        <v>3</v>
      </c>
      <c r="X21" s="48">
        <v>103</v>
      </c>
      <c r="Y21" s="12">
        <f t="shared" si="1"/>
        <v>260</v>
      </c>
    </row>
    <row r="22" spans="1:37" ht="19.899999999999999" customHeight="1" x14ac:dyDescent="0.25">
      <c r="A22" s="7" t="s">
        <v>337</v>
      </c>
      <c r="B22" s="48">
        <v>0</v>
      </c>
      <c r="C22" s="48">
        <v>29</v>
      </c>
      <c r="D22" s="48">
        <v>2</v>
      </c>
      <c r="E22" s="48">
        <v>1</v>
      </c>
      <c r="F22" s="48">
        <v>4</v>
      </c>
      <c r="G22" s="48">
        <v>1</v>
      </c>
      <c r="H22" s="48">
        <v>3</v>
      </c>
      <c r="I22" s="48">
        <v>0</v>
      </c>
      <c r="J22" s="48">
        <v>2</v>
      </c>
      <c r="K22" s="48">
        <v>1</v>
      </c>
      <c r="L22" s="48">
        <v>149</v>
      </c>
      <c r="M22" s="10">
        <f t="shared" si="0"/>
        <v>192</v>
      </c>
      <c r="N22" s="48">
        <v>0</v>
      </c>
      <c r="O22" s="48">
        <v>16</v>
      </c>
      <c r="P22" s="48">
        <v>2</v>
      </c>
      <c r="Q22" s="48">
        <v>1</v>
      </c>
      <c r="R22" s="48">
        <v>3</v>
      </c>
      <c r="S22" s="48">
        <v>1</v>
      </c>
      <c r="T22" s="48">
        <v>3</v>
      </c>
      <c r="U22" s="48">
        <v>0</v>
      </c>
      <c r="V22" s="48">
        <v>2</v>
      </c>
      <c r="W22" s="48">
        <v>1</v>
      </c>
      <c r="X22" s="48">
        <v>41</v>
      </c>
      <c r="Y22" s="12">
        <f t="shared" si="1"/>
        <v>70</v>
      </c>
    </row>
    <row r="23" spans="1:37" ht="19.899999999999999" customHeight="1" x14ac:dyDescent="0.25">
      <c r="A23" s="7" t="s">
        <v>277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10">
        <f t="shared" si="0"/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12">
        <f t="shared" si="1"/>
        <v>0</v>
      </c>
    </row>
    <row r="24" spans="1:37" ht="19.899999999999999" customHeight="1" x14ac:dyDescent="0.25">
      <c r="A24" s="7" t="s">
        <v>8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1</v>
      </c>
      <c r="K24" s="48">
        <v>0</v>
      </c>
      <c r="L24" s="48">
        <v>1</v>
      </c>
      <c r="M24" s="10">
        <f t="shared" si="0"/>
        <v>2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12">
        <f t="shared" si="1"/>
        <v>0</v>
      </c>
    </row>
    <row r="25" spans="1:37" ht="19.899999999999999" customHeight="1" x14ac:dyDescent="0.25">
      <c r="A25" s="7" t="s">
        <v>15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10">
        <f t="shared" si="0"/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12">
        <f t="shared" si="1"/>
        <v>0</v>
      </c>
    </row>
    <row r="26" spans="1:37" ht="19.899999999999999" customHeight="1" x14ac:dyDescent="0.25">
      <c r="A26" s="11" t="s">
        <v>242</v>
      </c>
      <c r="B26" s="29">
        <f>SUM(B4:B25)</f>
        <v>388</v>
      </c>
      <c r="C26" s="29">
        <f t="shared" ref="C26:Y26" si="2">SUM(C4:C25)</f>
        <v>2990</v>
      </c>
      <c r="D26" s="29">
        <f t="shared" si="2"/>
        <v>580</v>
      </c>
      <c r="E26" s="29">
        <f t="shared" si="2"/>
        <v>446</v>
      </c>
      <c r="F26" s="29">
        <f t="shared" si="2"/>
        <v>677</v>
      </c>
      <c r="G26" s="29">
        <f t="shared" si="2"/>
        <v>32</v>
      </c>
      <c r="H26" s="29">
        <f t="shared" si="2"/>
        <v>1204</v>
      </c>
      <c r="I26" s="29">
        <f t="shared" si="2"/>
        <v>258</v>
      </c>
      <c r="J26" s="29">
        <f t="shared" si="2"/>
        <v>489</v>
      </c>
      <c r="K26" s="29">
        <f t="shared" si="2"/>
        <v>137</v>
      </c>
      <c r="L26" s="29">
        <f t="shared" si="2"/>
        <v>8766</v>
      </c>
      <c r="M26" s="29">
        <f t="shared" si="2"/>
        <v>15967</v>
      </c>
      <c r="N26" s="29">
        <f t="shared" si="2"/>
        <v>300</v>
      </c>
      <c r="O26" s="29">
        <f t="shared" si="2"/>
        <v>2063</v>
      </c>
      <c r="P26" s="29">
        <f t="shared" si="2"/>
        <v>385</v>
      </c>
      <c r="Q26" s="29">
        <f t="shared" si="2"/>
        <v>317</v>
      </c>
      <c r="R26" s="29">
        <f t="shared" si="2"/>
        <v>405</v>
      </c>
      <c r="S26" s="29">
        <f t="shared" si="2"/>
        <v>21</v>
      </c>
      <c r="T26" s="29">
        <f t="shared" si="2"/>
        <v>812</v>
      </c>
      <c r="U26" s="29">
        <f t="shared" si="2"/>
        <v>182</v>
      </c>
      <c r="V26" s="29">
        <f t="shared" si="2"/>
        <v>318</v>
      </c>
      <c r="W26" s="29">
        <f t="shared" si="2"/>
        <v>94</v>
      </c>
      <c r="X26" s="29">
        <f t="shared" si="2"/>
        <v>2592</v>
      </c>
      <c r="Y26" s="29">
        <f t="shared" si="2"/>
        <v>7489</v>
      </c>
    </row>
    <row r="27" spans="1:37" ht="19.899999999999999" customHeight="1" x14ac:dyDescent="0.2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37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7"/>
    </row>
    <row r="29" spans="1:37" x14ac:dyDescent="0.25">
      <c r="A29" s="22" t="s">
        <v>435</v>
      </c>
      <c r="B29" s="64" t="s">
        <v>333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64" t="s">
        <v>331</v>
      </c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6"/>
      <c r="Z29" s="64" t="s">
        <v>332</v>
      </c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6"/>
    </row>
    <row r="30" spans="1:37" x14ac:dyDescent="0.25">
      <c r="A30" s="23"/>
      <c r="B30" s="21" t="s">
        <v>241</v>
      </c>
      <c r="C30" s="21" t="s">
        <v>24</v>
      </c>
      <c r="D30" s="21" t="s">
        <v>25</v>
      </c>
      <c r="E30" s="21" t="s">
        <v>26</v>
      </c>
      <c r="F30" s="21" t="s">
        <v>27</v>
      </c>
      <c r="G30" s="21" t="s">
        <v>28</v>
      </c>
      <c r="H30" s="21" t="s">
        <v>29</v>
      </c>
      <c r="I30" s="21" t="s">
        <v>30</v>
      </c>
      <c r="J30" s="21" t="s">
        <v>31</v>
      </c>
      <c r="K30" s="21" t="s">
        <v>32</v>
      </c>
      <c r="L30" s="21" t="s">
        <v>33</v>
      </c>
      <c r="M30" s="3" t="s">
        <v>327</v>
      </c>
      <c r="N30" s="21" t="s">
        <v>23</v>
      </c>
      <c r="O30" s="21" t="s">
        <v>24</v>
      </c>
      <c r="P30" s="21" t="s">
        <v>25</v>
      </c>
      <c r="Q30" s="21" t="s">
        <v>26</v>
      </c>
      <c r="R30" s="21" t="s">
        <v>27</v>
      </c>
      <c r="S30" s="21" t="s">
        <v>28</v>
      </c>
      <c r="T30" s="21" t="s">
        <v>29</v>
      </c>
      <c r="U30" s="21" t="s">
        <v>30</v>
      </c>
      <c r="V30" s="21" t="s">
        <v>31</v>
      </c>
      <c r="W30" s="21" t="s">
        <v>32</v>
      </c>
      <c r="X30" s="21" t="s">
        <v>33</v>
      </c>
      <c r="Y30" s="3" t="s">
        <v>327</v>
      </c>
      <c r="Z30" s="21" t="s">
        <v>23</v>
      </c>
      <c r="AA30" s="21" t="s">
        <v>24</v>
      </c>
      <c r="AB30" s="21" t="s">
        <v>25</v>
      </c>
      <c r="AC30" s="21" t="s">
        <v>26</v>
      </c>
      <c r="AD30" s="21" t="s">
        <v>27</v>
      </c>
      <c r="AE30" s="21" t="s">
        <v>28</v>
      </c>
      <c r="AF30" s="21" t="s">
        <v>29</v>
      </c>
      <c r="AG30" s="21" t="s">
        <v>30</v>
      </c>
      <c r="AH30" s="21" t="s">
        <v>31</v>
      </c>
      <c r="AI30" s="21" t="s">
        <v>32</v>
      </c>
      <c r="AJ30" s="21" t="s">
        <v>33</v>
      </c>
      <c r="AK30" s="3" t="s">
        <v>327</v>
      </c>
    </row>
    <row r="31" spans="1:37" x14ac:dyDescent="0.25">
      <c r="A31" s="7" t="s">
        <v>14</v>
      </c>
      <c r="B31" s="33">
        <v>0</v>
      </c>
      <c r="C31" s="33">
        <v>2</v>
      </c>
      <c r="D31" s="33">
        <v>8</v>
      </c>
      <c r="E31" s="33">
        <v>0</v>
      </c>
      <c r="F31" s="33">
        <v>2</v>
      </c>
      <c r="G31" s="33">
        <v>0</v>
      </c>
      <c r="H31" s="33">
        <v>1</v>
      </c>
      <c r="I31" s="33">
        <v>0</v>
      </c>
      <c r="J31" s="33">
        <v>6</v>
      </c>
      <c r="K31" s="33">
        <v>0</v>
      </c>
      <c r="L31" s="33">
        <v>27</v>
      </c>
      <c r="M31" s="4">
        <f>B31+C31+D31+E31+F31+G31+H31+I31+J31+K31+L31</f>
        <v>46</v>
      </c>
      <c r="N31" s="1">
        <v>0</v>
      </c>
      <c r="O31" s="1">
        <v>1</v>
      </c>
      <c r="P31" s="1">
        <v>1</v>
      </c>
      <c r="Q31" s="1">
        <v>0</v>
      </c>
      <c r="R31" s="1">
        <v>0</v>
      </c>
      <c r="S31" s="37">
        <v>0</v>
      </c>
      <c r="T31" s="37">
        <v>1</v>
      </c>
      <c r="U31" s="37">
        <v>0</v>
      </c>
      <c r="V31" s="37">
        <v>2</v>
      </c>
      <c r="W31" s="37">
        <v>0</v>
      </c>
      <c r="X31" s="37">
        <v>7</v>
      </c>
      <c r="Y31" s="36">
        <f>SUM(N31:X31)</f>
        <v>12</v>
      </c>
      <c r="Z31" s="35">
        <v>0</v>
      </c>
      <c r="AA31" s="35">
        <v>0</v>
      </c>
      <c r="AB31" s="35">
        <v>1</v>
      </c>
      <c r="AC31" s="35">
        <v>0</v>
      </c>
      <c r="AD31" s="35">
        <v>1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2</v>
      </c>
      <c r="AK31" s="10">
        <f>SUM(Z31:AJ31)</f>
        <v>4</v>
      </c>
    </row>
    <row r="32" spans="1:37" x14ac:dyDescent="0.25">
      <c r="A32" s="7" t="s">
        <v>334</v>
      </c>
      <c r="B32" s="33">
        <v>2</v>
      </c>
      <c r="C32" s="33">
        <v>23</v>
      </c>
      <c r="D32" s="33">
        <v>12</v>
      </c>
      <c r="E32" s="33">
        <v>16</v>
      </c>
      <c r="F32" s="33">
        <v>22</v>
      </c>
      <c r="G32" s="33">
        <v>1</v>
      </c>
      <c r="H32" s="33">
        <v>18</v>
      </c>
      <c r="I32" s="33">
        <v>10</v>
      </c>
      <c r="J32" s="33">
        <v>22</v>
      </c>
      <c r="K32" s="33">
        <v>0</v>
      </c>
      <c r="L32" s="33">
        <v>46</v>
      </c>
      <c r="M32" s="4">
        <f t="shared" ref="M32:M52" si="3">B32+C32+D32+E32+F32+G32+H32+I32+J32+K32+L32</f>
        <v>172</v>
      </c>
      <c r="N32" s="1">
        <v>1</v>
      </c>
      <c r="O32" s="1">
        <v>10</v>
      </c>
      <c r="P32" s="1">
        <v>8</v>
      </c>
      <c r="Q32" s="1">
        <v>6</v>
      </c>
      <c r="R32" s="1">
        <v>7</v>
      </c>
      <c r="S32" s="37">
        <v>1</v>
      </c>
      <c r="T32" s="37">
        <v>4</v>
      </c>
      <c r="U32" s="37">
        <v>1</v>
      </c>
      <c r="V32" s="37">
        <v>10</v>
      </c>
      <c r="W32" s="37">
        <v>0</v>
      </c>
      <c r="X32" s="37">
        <v>18</v>
      </c>
      <c r="Y32" s="36">
        <f t="shared" ref="Y32:Y52" si="4">SUM(N32:X32)</f>
        <v>66</v>
      </c>
      <c r="Z32" s="35">
        <v>0</v>
      </c>
      <c r="AA32" s="35">
        <v>1</v>
      </c>
      <c r="AB32" s="35">
        <v>3</v>
      </c>
      <c r="AC32" s="35">
        <v>5</v>
      </c>
      <c r="AD32" s="35">
        <v>3</v>
      </c>
      <c r="AE32" s="35">
        <v>0</v>
      </c>
      <c r="AF32" s="35">
        <v>3</v>
      </c>
      <c r="AG32" s="35">
        <v>4</v>
      </c>
      <c r="AH32" s="35">
        <v>3</v>
      </c>
      <c r="AI32" s="35">
        <v>0</v>
      </c>
      <c r="AJ32" s="35">
        <v>3</v>
      </c>
      <c r="AK32" s="10">
        <f t="shared" ref="AK32:AK52" si="5">SUM(Z32:AJ32)</f>
        <v>25</v>
      </c>
    </row>
    <row r="33" spans="1:37" x14ac:dyDescent="0.25">
      <c r="A33" s="7" t="s">
        <v>17</v>
      </c>
      <c r="B33" s="33">
        <v>9</v>
      </c>
      <c r="C33" s="33">
        <v>25</v>
      </c>
      <c r="D33" s="33">
        <v>16</v>
      </c>
      <c r="E33" s="33">
        <v>25</v>
      </c>
      <c r="F33" s="33">
        <v>39</v>
      </c>
      <c r="G33" s="33">
        <v>0</v>
      </c>
      <c r="H33" s="33">
        <v>36</v>
      </c>
      <c r="I33" s="33">
        <v>17</v>
      </c>
      <c r="J33" s="33">
        <v>58</v>
      </c>
      <c r="K33" s="33">
        <v>0</v>
      </c>
      <c r="L33" s="33">
        <v>172</v>
      </c>
      <c r="M33" s="4">
        <f t="shared" si="3"/>
        <v>397</v>
      </c>
      <c r="N33" s="1">
        <v>2</v>
      </c>
      <c r="O33" s="1">
        <v>10</v>
      </c>
      <c r="P33" s="1">
        <v>7</v>
      </c>
      <c r="Q33" s="1">
        <v>5</v>
      </c>
      <c r="R33" s="1">
        <v>10</v>
      </c>
      <c r="S33" s="37">
        <v>0</v>
      </c>
      <c r="T33" s="37">
        <v>12</v>
      </c>
      <c r="U33" s="37">
        <v>5</v>
      </c>
      <c r="V33" s="37">
        <v>21</v>
      </c>
      <c r="W33" s="37">
        <v>0</v>
      </c>
      <c r="X33" s="37">
        <v>44</v>
      </c>
      <c r="Y33" s="36">
        <f t="shared" si="4"/>
        <v>116</v>
      </c>
      <c r="Z33" s="35">
        <v>1</v>
      </c>
      <c r="AA33" s="35">
        <v>3</v>
      </c>
      <c r="AB33" s="35">
        <v>2</v>
      </c>
      <c r="AC33" s="35">
        <v>10</v>
      </c>
      <c r="AD33" s="35">
        <v>6</v>
      </c>
      <c r="AE33" s="35">
        <v>0</v>
      </c>
      <c r="AF33" s="35">
        <v>6</v>
      </c>
      <c r="AG33" s="35">
        <v>4</v>
      </c>
      <c r="AH33" s="35">
        <v>11</v>
      </c>
      <c r="AI33" s="35">
        <v>0</v>
      </c>
      <c r="AJ33" s="35">
        <v>4</v>
      </c>
      <c r="AK33" s="10">
        <f t="shared" si="5"/>
        <v>47</v>
      </c>
    </row>
    <row r="34" spans="1:37" x14ac:dyDescent="0.25">
      <c r="A34" s="7" t="s">
        <v>6</v>
      </c>
      <c r="B34" s="33">
        <v>0</v>
      </c>
      <c r="C34" s="33">
        <v>0</v>
      </c>
      <c r="D34" s="33">
        <v>0</v>
      </c>
      <c r="E34" s="33">
        <v>0</v>
      </c>
      <c r="F34" s="33">
        <v>1</v>
      </c>
      <c r="G34" s="33">
        <v>0</v>
      </c>
      <c r="H34" s="33">
        <v>2</v>
      </c>
      <c r="I34" s="33">
        <v>0</v>
      </c>
      <c r="J34" s="33">
        <v>0</v>
      </c>
      <c r="K34" s="33">
        <v>1</v>
      </c>
      <c r="L34" s="33">
        <v>2</v>
      </c>
      <c r="M34" s="4">
        <f t="shared" si="3"/>
        <v>6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37">
        <v>0</v>
      </c>
      <c r="T34" s="37">
        <v>0</v>
      </c>
      <c r="U34" s="37">
        <v>0</v>
      </c>
      <c r="V34" s="37">
        <v>0</v>
      </c>
      <c r="W34" s="37">
        <v>1</v>
      </c>
      <c r="X34" s="37">
        <v>0</v>
      </c>
      <c r="Y34" s="36">
        <f t="shared" si="4"/>
        <v>1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  <c r="AK34" s="10">
        <f t="shared" si="5"/>
        <v>0</v>
      </c>
    </row>
    <row r="35" spans="1:37" x14ac:dyDescent="0.25">
      <c r="A35" s="7" t="s">
        <v>12</v>
      </c>
      <c r="B35" s="33">
        <v>68</v>
      </c>
      <c r="C35" s="33">
        <v>153</v>
      </c>
      <c r="D35" s="33">
        <v>83</v>
      </c>
      <c r="E35" s="33">
        <v>73</v>
      </c>
      <c r="F35" s="33">
        <v>118</v>
      </c>
      <c r="G35" s="33">
        <v>3</v>
      </c>
      <c r="H35" s="33">
        <v>100</v>
      </c>
      <c r="I35" s="33">
        <v>34</v>
      </c>
      <c r="J35" s="33">
        <v>81</v>
      </c>
      <c r="K35" s="33">
        <v>7</v>
      </c>
      <c r="L35" s="33">
        <v>293</v>
      </c>
      <c r="M35" s="4">
        <f t="shared" si="3"/>
        <v>1013</v>
      </c>
      <c r="N35" s="1">
        <v>23</v>
      </c>
      <c r="O35" s="1">
        <v>54</v>
      </c>
      <c r="P35" s="1">
        <v>24</v>
      </c>
      <c r="Q35" s="1">
        <v>21</v>
      </c>
      <c r="R35" s="1">
        <v>40</v>
      </c>
      <c r="S35" s="37">
        <v>0</v>
      </c>
      <c r="T35" s="37">
        <v>45</v>
      </c>
      <c r="U35" s="37">
        <v>10</v>
      </c>
      <c r="V35" s="37">
        <v>35</v>
      </c>
      <c r="W35" s="37">
        <v>3</v>
      </c>
      <c r="X35" s="37">
        <v>53</v>
      </c>
      <c r="Y35" s="36">
        <f t="shared" si="4"/>
        <v>308</v>
      </c>
      <c r="Z35" s="35">
        <v>10</v>
      </c>
      <c r="AA35" s="35">
        <v>27</v>
      </c>
      <c r="AB35" s="35">
        <v>21</v>
      </c>
      <c r="AC35" s="35">
        <v>11</v>
      </c>
      <c r="AD35" s="35">
        <v>17</v>
      </c>
      <c r="AE35" s="35">
        <v>0</v>
      </c>
      <c r="AF35" s="35">
        <v>13</v>
      </c>
      <c r="AG35" s="35">
        <v>7</v>
      </c>
      <c r="AH35" s="35">
        <v>13</v>
      </c>
      <c r="AI35" s="35">
        <v>0</v>
      </c>
      <c r="AJ35" s="35">
        <v>7</v>
      </c>
      <c r="AK35" s="10">
        <f t="shared" si="5"/>
        <v>126</v>
      </c>
    </row>
    <row r="36" spans="1:37" x14ac:dyDescent="0.25">
      <c r="A36" s="7" t="s">
        <v>18</v>
      </c>
      <c r="B36" s="33">
        <v>10</v>
      </c>
      <c r="C36" s="33">
        <v>13</v>
      </c>
      <c r="D36" s="33">
        <v>19</v>
      </c>
      <c r="E36" s="33">
        <v>16</v>
      </c>
      <c r="F36" s="33">
        <v>14</v>
      </c>
      <c r="G36" s="33">
        <v>0</v>
      </c>
      <c r="H36" s="33">
        <v>47</v>
      </c>
      <c r="I36" s="33">
        <v>3</v>
      </c>
      <c r="J36" s="33">
        <v>21</v>
      </c>
      <c r="K36" s="33">
        <v>0</v>
      </c>
      <c r="L36" s="33">
        <v>54</v>
      </c>
      <c r="M36" s="4">
        <f t="shared" si="3"/>
        <v>197</v>
      </c>
      <c r="N36" s="1">
        <v>2</v>
      </c>
      <c r="O36" s="1">
        <v>5</v>
      </c>
      <c r="P36" s="1">
        <v>9</v>
      </c>
      <c r="Q36" s="1">
        <v>4</v>
      </c>
      <c r="R36" s="1">
        <v>6</v>
      </c>
      <c r="S36" s="37">
        <v>0</v>
      </c>
      <c r="T36" s="37">
        <v>12</v>
      </c>
      <c r="U36" s="37">
        <v>2</v>
      </c>
      <c r="V36" s="37">
        <v>6</v>
      </c>
      <c r="W36" s="37">
        <v>0</v>
      </c>
      <c r="X36" s="37">
        <v>11</v>
      </c>
      <c r="Y36" s="36">
        <f t="shared" si="4"/>
        <v>57</v>
      </c>
      <c r="Z36" s="35">
        <v>1</v>
      </c>
      <c r="AA36" s="35">
        <v>1</v>
      </c>
      <c r="AB36" s="35">
        <v>0</v>
      </c>
      <c r="AC36" s="35">
        <v>6</v>
      </c>
      <c r="AD36" s="35">
        <v>1</v>
      </c>
      <c r="AE36" s="35">
        <v>0</v>
      </c>
      <c r="AF36" s="35">
        <v>10</v>
      </c>
      <c r="AG36" s="35">
        <v>0</v>
      </c>
      <c r="AH36" s="35">
        <v>5</v>
      </c>
      <c r="AI36" s="35">
        <v>0</v>
      </c>
      <c r="AJ36" s="35">
        <v>0</v>
      </c>
      <c r="AK36" s="10">
        <f t="shared" si="5"/>
        <v>24</v>
      </c>
    </row>
    <row r="37" spans="1:37" x14ac:dyDescent="0.25">
      <c r="A37" s="7" t="s">
        <v>19</v>
      </c>
      <c r="B37" s="33">
        <v>20</v>
      </c>
      <c r="C37" s="33">
        <v>34</v>
      </c>
      <c r="D37" s="33">
        <v>13</v>
      </c>
      <c r="E37" s="33">
        <v>23</v>
      </c>
      <c r="F37" s="33">
        <v>35</v>
      </c>
      <c r="G37" s="33">
        <v>1</v>
      </c>
      <c r="H37" s="33">
        <v>18</v>
      </c>
      <c r="I37" s="33">
        <v>5</v>
      </c>
      <c r="J37" s="33">
        <v>28</v>
      </c>
      <c r="K37" s="33">
        <v>1</v>
      </c>
      <c r="L37" s="33">
        <v>185</v>
      </c>
      <c r="M37" s="4">
        <f t="shared" si="3"/>
        <v>363</v>
      </c>
      <c r="N37" s="1">
        <v>7</v>
      </c>
      <c r="O37" s="1">
        <v>11</v>
      </c>
      <c r="P37" s="1">
        <v>4</v>
      </c>
      <c r="Q37" s="1">
        <v>10</v>
      </c>
      <c r="R37" s="1">
        <v>16</v>
      </c>
      <c r="S37" s="37">
        <v>0</v>
      </c>
      <c r="T37" s="37">
        <v>6</v>
      </c>
      <c r="U37" s="37">
        <v>2</v>
      </c>
      <c r="V37" s="37">
        <v>6</v>
      </c>
      <c r="W37" s="37">
        <v>0</v>
      </c>
      <c r="X37" s="37">
        <v>27</v>
      </c>
      <c r="Y37" s="36">
        <f t="shared" si="4"/>
        <v>89</v>
      </c>
      <c r="Z37" s="35">
        <v>3</v>
      </c>
      <c r="AA37" s="35">
        <v>7</v>
      </c>
      <c r="AB37" s="35">
        <v>2</v>
      </c>
      <c r="AC37" s="35">
        <v>4</v>
      </c>
      <c r="AD37" s="35">
        <v>4</v>
      </c>
      <c r="AE37" s="35">
        <v>0</v>
      </c>
      <c r="AF37" s="35">
        <v>4</v>
      </c>
      <c r="AG37" s="35">
        <v>1</v>
      </c>
      <c r="AH37" s="35">
        <v>5</v>
      </c>
      <c r="AI37" s="35">
        <v>0</v>
      </c>
      <c r="AJ37" s="35">
        <v>0</v>
      </c>
      <c r="AK37" s="10">
        <f t="shared" si="5"/>
        <v>30</v>
      </c>
    </row>
    <row r="38" spans="1:37" x14ac:dyDescent="0.25">
      <c r="A38" s="7" t="s">
        <v>11</v>
      </c>
      <c r="B38" s="33">
        <v>13</v>
      </c>
      <c r="C38" s="33">
        <v>122</v>
      </c>
      <c r="D38" s="33">
        <v>13</v>
      </c>
      <c r="E38" s="33">
        <v>26</v>
      </c>
      <c r="F38" s="33">
        <v>37</v>
      </c>
      <c r="G38" s="33">
        <v>3</v>
      </c>
      <c r="H38" s="33">
        <v>14</v>
      </c>
      <c r="I38" s="33">
        <v>5</v>
      </c>
      <c r="J38" s="33">
        <v>50</v>
      </c>
      <c r="K38" s="33">
        <v>3</v>
      </c>
      <c r="L38" s="33">
        <v>328</v>
      </c>
      <c r="M38" s="4">
        <f t="shared" si="3"/>
        <v>614</v>
      </c>
      <c r="N38" s="1">
        <v>5</v>
      </c>
      <c r="O38" s="1">
        <v>37</v>
      </c>
      <c r="P38" s="1">
        <v>7</v>
      </c>
      <c r="Q38" s="1">
        <v>9</v>
      </c>
      <c r="R38" s="1">
        <v>17</v>
      </c>
      <c r="S38" s="37">
        <v>1</v>
      </c>
      <c r="T38" s="37">
        <v>4</v>
      </c>
      <c r="U38" s="37">
        <v>0</v>
      </c>
      <c r="V38" s="37">
        <v>17</v>
      </c>
      <c r="W38" s="37">
        <v>1</v>
      </c>
      <c r="X38" s="37">
        <v>47</v>
      </c>
      <c r="Y38" s="36">
        <f t="shared" si="4"/>
        <v>145</v>
      </c>
      <c r="Z38" s="35">
        <v>0</v>
      </c>
      <c r="AA38" s="35">
        <v>21</v>
      </c>
      <c r="AB38" s="35">
        <v>1</v>
      </c>
      <c r="AC38" s="35">
        <v>4</v>
      </c>
      <c r="AD38" s="35">
        <v>4</v>
      </c>
      <c r="AE38" s="35">
        <v>0</v>
      </c>
      <c r="AF38" s="35">
        <v>5</v>
      </c>
      <c r="AG38" s="35">
        <v>1</v>
      </c>
      <c r="AH38" s="35">
        <v>11</v>
      </c>
      <c r="AI38" s="35">
        <v>1</v>
      </c>
      <c r="AJ38" s="35">
        <v>5</v>
      </c>
      <c r="AK38" s="10">
        <f t="shared" si="5"/>
        <v>53</v>
      </c>
    </row>
    <row r="39" spans="1:37" x14ac:dyDescent="0.25">
      <c r="A39" s="7" t="s">
        <v>335</v>
      </c>
      <c r="B39" s="33">
        <v>9</v>
      </c>
      <c r="C39" s="33">
        <v>64</v>
      </c>
      <c r="D39" s="33">
        <v>13</v>
      </c>
      <c r="E39" s="33">
        <v>32</v>
      </c>
      <c r="F39" s="33">
        <v>42</v>
      </c>
      <c r="G39" s="33">
        <v>1</v>
      </c>
      <c r="H39" s="33">
        <v>36</v>
      </c>
      <c r="I39" s="33">
        <v>20</v>
      </c>
      <c r="J39" s="33">
        <v>56</v>
      </c>
      <c r="K39" s="33">
        <v>5</v>
      </c>
      <c r="L39" s="33">
        <v>248</v>
      </c>
      <c r="M39" s="4">
        <f t="shared" si="3"/>
        <v>526</v>
      </c>
      <c r="N39" s="1">
        <v>4</v>
      </c>
      <c r="O39" s="1">
        <v>17</v>
      </c>
      <c r="P39" s="1">
        <v>5</v>
      </c>
      <c r="Q39" s="1">
        <v>16</v>
      </c>
      <c r="R39" s="1">
        <v>11</v>
      </c>
      <c r="S39" s="37">
        <v>0</v>
      </c>
      <c r="T39" s="37">
        <v>15</v>
      </c>
      <c r="U39" s="37">
        <v>6</v>
      </c>
      <c r="V39" s="37">
        <v>16</v>
      </c>
      <c r="W39" s="37">
        <v>2</v>
      </c>
      <c r="X39" s="37">
        <v>67</v>
      </c>
      <c r="Y39" s="36">
        <f t="shared" si="4"/>
        <v>159</v>
      </c>
      <c r="Z39" s="35">
        <v>1</v>
      </c>
      <c r="AA39" s="35">
        <v>11</v>
      </c>
      <c r="AB39" s="35">
        <v>1</v>
      </c>
      <c r="AC39" s="35">
        <v>4</v>
      </c>
      <c r="AD39" s="35">
        <v>4</v>
      </c>
      <c r="AE39" s="35">
        <v>0</v>
      </c>
      <c r="AF39" s="35">
        <v>6</v>
      </c>
      <c r="AG39" s="35">
        <v>3</v>
      </c>
      <c r="AH39" s="35">
        <v>17</v>
      </c>
      <c r="AI39" s="35">
        <v>1</v>
      </c>
      <c r="AJ39" s="35">
        <v>2</v>
      </c>
      <c r="AK39" s="10">
        <f t="shared" si="5"/>
        <v>50</v>
      </c>
    </row>
    <row r="40" spans="1:37" x14ac:dyDescent="0.25">
      <c r="A40" s="7" t="s">
        <v>22</v>
      </c>
      <c r="B40" s="33">
        <v>1</v>
      </c>
      <c r="C40" s="33">
        <v>6</v>
      </c>
      <c r="D40" s="33">
        <v>15</v>
      </c>
      <c r="E40" s="33">
        <v>3</v>
      </c>
      <c r="F40" s="33">
        <v>12</v>
      </c>
      <c r="G40" s="33">
        <v>0</v>
      </c>
      <c r="H40" s="33">
        <v>10</v>
      </c>
      <c r="I40" s="33">
        <v>1</v>
      </c>
      <c r="J40" s="33">
        <v>13</v>
      </c>
      <c r="K40" s="33">
        <v>2</v>
      </c>
      <c r="L40" s="33">
        <v>20</v>
      </c>
      <c r="M40" s="4">
        <f t="shared" si="3"/>
        <v>83</v>
      </c>
      <c r="N40" s="1">
        <v>0</v>
      </c>
      <c r="O40" s="1">
        <v>1</v>
      </c>
      <c r="P40" s="1">
        <v>3</v>
      </c>
      <c r="Q40" s="1">
        <v>1</v>
      </c>
      <c r="R40" s="1">
        <v>3</v>
      </c>
      <c r="S40" s="37">
        <v>0</v>
      </c>
      <c r="T40" s="37">
        <v>3</v>
      </c>
      <c r="U40" s="37">
        <v>1</v>
      </c>
      <c r="V40" s="37">
        <v>3</v>
      </c>
      <c r="W40" s="37">
        <v>0</v>
      </c>
      <c r="X40" s="37">
        <v>1</v>
      </c>
      <c r="Y40" s="36">
        <f t="shared" si="4"/>
        <v>16</v>
      </c>
      <c r="Z40" s="35">
        <v>0</v>
      </c>
      <c r="AA40" s="35">
        <v>0</v>
      </c>
      <c r="AB40" s="35">
        <v>1</v>
      </c>
      <c r="AC40" s="35">
        <v>0</v>
      </c>
      <c r="AD40" s="35">
        <v>0</v>
      </c>
      <c r="AE40" s="35">
        <v>0</v>
      </c>
      <c r="AF40" s="35">
        <v>0</v>
      </c>
      <c r="AG40" s="35">
        <v>0</v>
      </c>
      <c r="AH40" s="35">
        <v>1</v>
      </c>
      <c r="AI40" s="35">
        <v>0</v>
      </c>
      <c r="AJ40" s="35">
        <v>0</v>
      </c>
      <c r="AK40" s="10">
        <f t="shared" si="5"/>
        <v>2</v>
      </c>
    </row>
    <row r="41" spans="1:37" x14ac:dyDescent="0.25">
      <c r="A41" s="7" t="s">
        <v>9</v>
      </c>
      <c r="B41" s="33">
        <v>0</v>
      </c>
      <c r="C41" s="33">
        <v>5</v>
      </c>
      <c r="D41" s="33">
        <v>1</v>
      </c>
      <c r="E41" s="33">
        <v>2</v>
      </c>
      <c r="F41" s="33">
        <v>4</v>
      </c>
      <c r="G41" s="33">
        <v>1</v>
      </c>
      <c r="H41" s="33">
        <v>9</v>
      </c>
      <c r="I41" s="33">
        <v>1</v>
      </c>
      <c r="J41" s="33">
        <v>8</v>
      </c>
      <c r="K41" s="33">
        <v>1</v>
      </c>
      <c r="L41" s="33">
        <v>32</v>
      </c>
      <c r="M41" s="4">
        <f t="shared" si="3"/>
        <v>64</v>
      </c>
      <c r="N41" s="1">
        <v>0</v>
      </c>
      <c r="O41" s="1">
        <v>0</v>
      </c>
      <c r="P41" s="1">
        <v>0</v>
      </c>
      <c r="Q41" s="1">
        <v>1</v>
      </c>
      <c r="R41" s="1">
        <v>0</v>
      </c>
      <c r="S41" s="37">
        <v>1</v>
      </c>
      <c r="T41" s="37">
        <v>3</v>
      </c>
      <c r="U41" s="37">
        <v>0</v>
      </c>
      <c r="V41" s="37">
        <v>2</v>
      </c>
      <c r="W41" s="37">
        <v>1</v>
      </c>
      <c r="X41" s="37">
        <v>7</v>
      </c>
      <c r="Y41" s="36">
        <f t="shared" si="4"/>
        <v>15</v>
      </c>
      <c r="Z41" s="35">
        <v>0</v>
      </c>
      <c r="AA41" s="35">
        <v>1</v>
      </c>
      <c r="AB41" s="35">
        <v>1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2</v>
      </c>
      <c r="AI41" s="35">
        <v>0</v>
      </c>
      <c r="AJ41" s="35">
        <v>0</v>
      </c>
      <c r="AK41" s="10">
        <f t="shared" si="5"/>
        <v>4</v>
      </c>
    </row>
    <row r="42" spans="1:37" x14ac:dyDescent="0.25">
      <c r="A42" s="7" t="s">
        <v>16</v>
      </c>
      <c r="B42" s="33">
        <v>0</v>
      </c>
      <c r="C42" s="33">
        <v>0</v>
      </c>
      <c r="D42" s="33">
        <v>2</v>
      </c>
      <c r="E42" s="33">
        <v>1</v>
      </c>
      <c r="F42" s="33">
        <v>3</v>
      </c>
      <c r="G42" s="33">
        <v>0</v>
      </c>
      <c r="H42" s="33">
        <v>2</v>
      </c>
      <c r="I42" s="33">
        <v>0</v>
      </c>
      <c r="J42" s="33">
        <v>2</v>
      </c>
      <c r="K42" s="33">
        <v>1</v>
      </c>
      <c r="L42" s="33">
        <v>11</v>
      </c>
      <c r="M42" s="4">
        <f t="shared" si="3"/>
        <v>22</v>
      </c>
      <c r="N42" s="1">
        <v>0</v>
      </c>
      <c r="O42" s="1">
        <v>0</v>
      </c>
      <c r="P42" s="1">
        <v>1</v>
      </c>
      <c r="Q42" s="1">
        <v>1</v>
      </c>
      <c r="R42" s="1">
        <v>1</v>
      </c>
      <c r="S42" s="37">
        <v>0</v>
      </c>
      <c r="T42" s="37">
        <v>1</v>
      </c>
      <c r="U42" s="37">
        <v>0</v>
      </c>
      <c r="V42" s="37">
        <v>2</v>
      </c>
      <c r="W42" s="37">
        <v>0</v>
      </c>
      <c r="X42" s="37">
        <v>1</v>
      </c>
      <c r="Y42" s="36">
        <f t="shared" si="4"/>
        <v>7</v>
      </c>
      <c r="Z42" s="35">
        <v>0</v>
      </c>
      <c r="AA42" s="35">
        <v>0</v>
      </c>
      <c r="AB42" s="35">
        <v>1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10">
        <f t="shared" si="5"/>
        <v>1</v>
      </c>
    </row>
    <row r="43" spans="1:37" x14ac:dyDescent="0.25">
      <c r="A43" s="7" t="s">
        <v>20</v>
      </c>
      <c r="B43" s="33">
        <v>0</v>
      </c>
      <c r="C43" s="33">
        <v>1</v>
      </c>
      <c r="D43" s="33">
        <v>1</v>
      </c>
      <c r="E43" s="33">
        <v>1</v>
      </c>
      <c r="F43" s="33">
        <v>2</v>
      </c>
      <c r="G43" s="33">
        <v>0</v>
      </c>
      <c r="H43" s="33">
        <v>0</v>
      </c>
      <c r="I43" s="33">
        <v>1</v>
      </c>
      <c r="J43" s="33">
        <v>0</v>
      </c>
      <c r="K43" s="33">
        <v>0</v>
      </c>
      <c r="L43" s="33">
        <v>3</v>
      </c>
      <c r="M43" s="4">
        <f t="shared" si="3"/>
        <v>9</v>
      </c>
      <c r="N43" s="1">
        <v>0</v>
      </c>
      <c r="O43" s="1">
        <v>0</v>
      </c>
      <c r="P43" s="1">
        <v>0</v>
      </c>
      <c r="Q43" s="1">
        <v>1</v>
      </c>
      <c r="R43" s="1">
        <v>0</v>
      </c>
      <c r="S43" s="37">
        <v>0</v>
      </c>
      <c r="T43" s="37">
        <v>0</v>
      </c>
      <c r="U43" s="37">
        <v>1</v>
      </c>
      <c r="V43" s="37">
        <v>0</v>
      </c>
      <c r="W43" s="37">
        <v>0</v>
      </c>
      <c r="X43" s="37">
        <v>0</v>
      </c>
      <c r="Y43" s="36">
        <f t="shared" si="4"/>
        <v>2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0</v>
      </c>
      <c r="AJ43" s="35">
        <v>0</v>
      </c>
      <c r="AK43" s="10">
        <f t="shared" si="5"/>
        <v>0</v>
      </c>
    </row>
    <row r="44" spans="1:37" x14ac:dyDescent="0.25">
      <c r="A44" s="7" t="s">
        <v>21</v>
      </c>
      <c r="B44" s="33">
        <v>0</v>
      </c>
      <c r="C44" s="33">
        <v>2</v>
      </c>
      <c r="D44" s="33">
        <v>0</v>
      </c>
      <c r="E44" s="33">
        <v>0</v>
      </c>
      <c r="F44" s="33">
        <v>0</v>
      </c>
      <c r="G44" s="33">
        <v>0</v>
      </c>
      <c r="H44" s="33">
        <v>1</v>
      </c>
      <c r="I44" s="33">
        <v>0</v>
      </c>
      <c r="J44" s="33">
        <v>0</v>
      </c>
      <c r="K44" s="33">
        <v>1</v>
      </c>
      <c r="L44" s="33">
        <v>7</v>
      </c>
      <c r="M44" s="4">
        <f t="shared" si="3"/>
        <v>11</v>
      </c>
      <c r="N44" s="1">
        <v>0</v>
      </c>
      <c r="O44" s="1">
        <v>2</v>
      </c>
      <c r="P44" s="1">
        <v>0</v>
      </c>
      <c r="Q44" s="1">
        <v>0</v>
      </c>
      <c r="R44" s="1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1</v>
      </c>
      <c r="Y44" s="36">
        <f t="shared" si="4"/>
        <v>3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10">
        <f t="shared" si="5"/>
        <v>0</v>
      </c>
    </row>
    <row r="45" spans="1:37" x14ac:dyDescent="0.25">
      <c r="A45" s="7" t="s">
        <v>336</v>
      </c>
      <c r="B45" s="33">
        <v>4</v>
      </c>
      <c r="C45" s="33">
        <v>6</v>
      </c>
      <c r="D45" s="33">
        <v>1</v>
      </c>
      <c r="E45" s="33">
        <v>9</v>
      </c>
      <c r="F45" s="33">
        <v>10</v>
      </c>
      <c r="G45" s="33">
        <v>0</v>
      </c>
      <c r="H45" s="33">
        <v>4</v>
      </c>
      <c r="I45" s="33">
        <v>4</v>
      </c>
      <c r="J45" s="33">
        <v>14</v>
      </c>
      <c r="K45" s="33">
        <v>0</v>
      </c>
      <c r="L45" s="33">
        <v>57</v>
      </c>
      <c r="M45" s="4">
        <f t="shared" si="3"/>
        <v>109</v>
      </c>
      <c r="N45" s="1">
        <v>1</v>
      </c>
      <c r="O45" s="1">
        <v>2</v>
      </c>
      <c r="P45" s="1">
        <v>1</v>
      </c>
      <c r="Q45" s="1">
        <v>2</v>
      </c>
      <c r="R45" s="1">
        <v>6</v>
      </c>
      <c r="S45" s="37">
        <v>0</v>
      </c>
      <c r="T45" s="37">
        <v>0</v>
      </c>
      <c r="U45" s="37">
        <v>2</v>
      </c>
      <c r="V45" s="37">
        <v>3</v>
      </c>
      <c r="W45" s="37">
        <v>0</v>
      </c>
      <c r="X45" s="37">
        <v>22</v>
      </c>
      <c r="Y45" s="36">
        <f t="shared" si="4"/>
        <v>39</v>
      </c>
      <c r="Z45" s="35">
        <v>0</v>
      </c>
      <c r="AA45" s="35">
        <v>3</v>
      </c>
      <c r="AB45" s="35">
        <v>0</v>
      </c>
      <c r="AC45" s="35">
        <v>1</v>
      </c>
      <c r="AD45" s="35">
        <v>1</v>
      </c>
      <c r="AE45" s="35">
        <v>0</v>
      </c>
      <c r="AF45" s="35">
        <v>0</v>
      </c>
      <c r="AG45" s="35">
        <v>1</v>
      </c>
      <c r="AH45" s="35">
        <v>2</v>
      </c>
      <c r="AI45" s="35">
        <v>0</v>
      </c>
      <c r="AJ45" s="35">
        <v>1</v>
      </c>
      <c r="AK45" s="10">
        <f t="shared" si="5"/>
        <v>9</v>
      </c>
    </row>
    <row r="46" spans="1:37" x14ac:dyDescent="0.25">
      <c r="A46" s="7" t="s">
        <v>13</v>
      </c>
      <c r="B46" s="33">
        <v>13</v>
      </c>
      <c r="C46" s="33">
        <v>29</v>
      </c>
      <c r="D46" s="33">
        <v>13</v>
      </c>
      <c r="E46" s="33">
        <v>20</v>
      </c>
      <c r="F46" s="33">
        <v>25</v>
      </c>
      <c r="G46" s="33">
        <v>0</v>
      </c>
      <c r="H46" s="33">
        <v>31</v>
      </c>
      <c r="I46" s="33">
        <v>5</v>
      </c>
      <c r="J46" s="33">
        <v>41</v>
      </c>
      <c r="K46" s="33">
        <v>1</v>
      </c>
      <c r="L46" s="33">
        <v>297</v>
      </c>
      <c r="M46" s="4">
        <f t="shared" si="3"/>
        <v>475</v>
      </c>
      <c r="N46" s="1">
        <v>2</v>
      </c>
      <c r="O46" s="1">
        <v>11</v>
      </c>
      <c r="P46" s="1">
        <v>4</v>
      </c>
      <c r="Q46" s="1">
        <v>7</v>
      </c>
      <c r="R46" s="1">
        <v>9</v>
      </c>
      <c r="S46" s="37">
        <v>0</v>
      </c>
      <c r="T46" s="37">
        <v>7</v>
      </c>
      <c r="U46" s="37">
        <v>2</v>
      </c>
      <c r="V46" s="37">
        <v>15</v>
      </c>
      <c r="W46" s="37">
        <v>1</v>
      </c>
      <c r="X46" s="37">
        <v>42</v>
      </c>
      <c r="Y46" s="36">
        <f t="shared" si="4"/>
        <v>100</v>
      </c>
      <c r="Z46" s="35">
        <v>2</v>
      </c>
      <c r="AA46" s="35">
        <v>1</v>
      </c>
      <c r="AB46" s="35">
        <v>0</v>
      </c>
      <c r="AC46" s="35">
        <v>0</v>
      </c>
      <c r="AD46" s="35">
        <v>1</v>
      </c>
      <c r="AE46" s="35">
        <v>0</v>
      </c>
      <c r="AF46" s="35">
        <v>7</v>
      </c>
      <c r="AG46" s="35">
        <v>0</v>
      </c>
      <c r="AH46" s="35">
        <v>4</v>
      </c>
      <c r="AI46" s="35">
        <v>0</v>
      </c>
      <c r="AJ46" s="35">
        <v>1</v>
      </c>
      <c r="AK46" s="10">
        <f t="shared" si="5"/>
        <v>16</v>
      </c>
    </row>
    <row r="47" spans="1:37" x14ac:dyDescent="0.25">
      <c r="A47" s="7" t="s">
        <v>10</v>
      </c>
      <c r="B47" s="33">
        <v>9</v>
      </c>
      <c r="C47" s="33">
        <v>21</v>
      </c>
      <c r="D47" s="33">
        <v>6</v>
      </c>
      <c r="E47" s="33">
        <v>9</v>
      </c>
      <c r="F47" s="33">
        <v>20</v>
      </c>
      <c r="G47" s="33">
        <v>0</v>
      </c>
      <c r="H47" s="33">
        <v>12</v>
      </c>
      <c r="I47" s="33">
        <v>5</v>
      </c>
      <c r="J47" s="33">
        <v>25</v>
      </c>
      <c r="K47" s="33">
        <v>19</v>
      </c>
      <c r="L47" s="33">
        <v>311</v>
      </c>
      <c r="M47" s="4">
        <f t="shared" si="3"/>
        <v>437</v>
      </c>
      <c r="N47" s="1">
        <v>4</v>
      </c>
      <c r="O47" s="1">
        <v>8</v>
      </c>
      <c r="P47" s="1">
        <v>2</v>
      </c>
      <c r="Q47" s="1">
        <v>5</v>
      </c>
      <c r="R47" s="1">
        <v>7</v>
      </c>
      <c r="S47" s="37">
        <v>0</v>
      </c>
      <c r="T47" s="37">
        <v>4</v>
      </c>
      <c r="U47" s="37">
        <v>2</v>
      </c>
      <c r="V47" s="37">
        <v>11</v>
      </c>
      <c r="W47" s="37">
        <v>4</v>
      </c>
      <c r="X47" s="37">
        <v>52</v>
      </c>
      <c r="Y47" s="36">
        <f t="shared" si="4"/>
        <v>99</v>
      </c>
      <c r="Z47" s="35">
        <v>1</v>
      </c>
      <c r="AA47" s="35">
        <v>0</v>
      </c>
      <c r="AB47" s="35">
        <v>1</v>
      </c>
      <c r="AC47" s="35">
        <v>0</v>
      </c>
      <c r="AD47" s="35">
        <v>1</v>
      </c>
      <c r="AE47" s="35">
        <v>0</v>
      </c>
      <c r="AF47" s="35">
        <v>1</v>
      </c>
      <c r="AG47" s="35">
        <v>0</v>
      </c>
      <c r="AH47" s="35">
        <v>8</v>
      </c>
      <c r="AI47" s="35">
        <v>0</v>
      </c>
      <c r="AJ47" s="35">
        <v>2</v>
      </c>
      <c r="AK47" s="10">
        <f t="shared" si="5"/>
        <v>14</v>
      </c>
    </row>
    <row r="48" spans="1:37" x14ac:dyDescent="0.25">
      <c r="A48" s="7" t="s">
        <v>7</v>
      </c>
      <c r="B48" s="33">
        <v>2</v>
      </c>
      <c r="C48" s="33">
        <v>12</v>
      </c>
      <c r="D48" s="33">
        <v>4</v>
      </c>
      <c r="E48" s="33">
        <v>3</v>
      </c>
      <c r="F48" s="33">
        <v>34</v>
      </c>
      <c r="G48" s="33">
        <v>0</v>
      </c>
      <c r="H48" s="33">
        <v>13</v>
      </c>
      <c r="I48" s="33">
        <v>3</v>
      </c>
      <c r="J48" s="33">
        <v>9</v>
      </c>
      <c r="K48" s="33">
        <v>1</v>
      </c>
      <c r="L48" s="33">
        <v>115</v>
      </c>
      <c r="M48" s="4">
        <f t="shared" si="3"/>
        <v>196</v>
      </c>
      <c r="N48" s="1">
        <v>0</v>
      </c>
      <c r="O48" s="1">
        <v>4</v>
      </c>
      <c r="P48" s="1">
        <v>2</v>
      </c>
      <c r="Q48" s="1">
        <v>1</v>
      </c>
      <c r="R48" s="1">
        <v>13</v>
      </c>
      <c r="S48" s="37">
        <v>0</v>
      </c>
      <c r="T48" s="37">
        <v>6</v>
      </c>
      <c r="U48" s="37">
        <v>1</v>
      </c>
      <c r="V48" s="37">
        <v>5</v>
      </c>
      <c r="W48" s="37">
        <v>1</v>
      </c>
      <c r="X48" s="37">
        <v>21</v>
      </c>
      <c r="Y48" s="36">
        <f t="shared" si="4"/>
        <v>54</v>
      </c>
      <c r="Z48" s="35">
        <v>0</v>
      </c>
      <c r="AA48" s="35">
        <v>0</v>
      </c>
      <c r="AB48" s="35">
        <v>0</v>
      </c>
      <c r="AC48" s="35">
        <v>2</v>
      </c>
      <c r="AD48" s="35">
        <v>7</v>
      </c>
      <c r="AE48" s="35">
        <v>0</v>
      </c>
      <c r="AF48" s="35">
        <v>2</v>
      </c>
      <c r="AG48" s="35">
        <v>0</v>
      </c>
      <c r="AH48" s="35">
        <v>0</v>
      </c>
      <c r="AI48" s="35">
        <v>0</v>
      </c>
      <c r="AJ48" s="35">
        <v>0</v>
      </c>
      <c r="AK48" s="10">
        <f t="shared" si="5"/>
        <v>11</v>
      </c>
    </row>
    <row r="49" spans="1:38" x14ac:dyDescent="0.25">
      <c r="A49" s="7" t="s">
        <v>337</v>
      </c>
      <c r="B49" s="33">
        <v>2</v>
      </c>
      <c r="C49" s="33">
        <v>4</v>
      </c>
      <c r="D49" s="33">
        <v>2</v>
      </c>
      <c r="E49" s="33">
        <v>2</v>
      </c>
      <c r="F49" s="33">
        <v>4</v>
      </c>
      <c r="G49" s="33">
        <v>0</v>
      </c>
      <c r="H49" s="33">
        <v>1</v>
      </c>
      <c r="I49" s="33">
        <v>1</v>
      </c>
      <c r="J49" s="33">
        <v>7</v>
      </c>
      <c r="K49" s="33">
        <v>1</v>
      </c>
      <c r="L49" s="33">
        <v>62</v>
      </c>
      <c r="M49" s="4">
        <f>B49+C49+D49+E49+F49+G49+H49+I49+J49+K49+L49</f>
        <v>86</v>
      </c>
      <c r="N49" s="1">
        <v>1</v>
      </c>
      <c r="O49" s="1">
        <v>2</v>
      </c>
      <c r="P49" s="1">
        <v>2</v>
      </c>
      <c r="Q49" s="1">
        <v>0</v>
      </c>
      <c r="R49" s="1">
        <v>2</v>
      </c>
      <c r="S49" s="37">
        <v>0</v>
      </c>
      <c r="T49" s="37">
        <v>1</v>
      </c>
      <c r="U49" s="37">
        <v>0</v>
      </c>
      <c r="V49" s="37">
        <v>1</v>
      </c>
      <c r="W49" s="37">
        <v>0</v>
      </c>
      <c r="X49" s="37">
        <v>12</v>
      </c>
      <c r="Y49" s="36">
        <f t="shared" si="4"/>
        <v>21</v>
      </c>
      <c r="Z49" s="35">
        <v>0</v>
      </c>
      <c r="AA49" s="35">
        <v>1</v>
      </c>
      <c r="AB49" s="35">
        <v>0</v>
      </c>
      <c r="AC49" s="35">
        <v>0</v>
      </c>
      <c r="AD49" s="35">
        <v>1</v>
      </c>
      <c r="AE49" s="35">
        <v>0</v>
      </c>
      <c r="AF49" s="35">
        <v>0</v>
      </c>
      <c r="AG49" s="35">
        <v>0</v>
      </c>
      <c r="AH49" s="35">
        <v>3</v>
      </c>
      <c r="AI49" s="35">
        <v>0</v>
      </c>
      <c r="AJ49" s="35">
        <v>0</v>
      </c>
      <c r="AK49" s="10">
        <f t="shared" si="5"/>
        <v>5</v>
      </c>
    </row>
    <row r="50" spans="1:38" x14ac:dyDescent="0.25">
      <c r="A50" s="7" t="s">
        <v>277</v>
      </c>
      <c r="B50" s="34">
        <v>0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4">
        <f t="shared" si="3"/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6">
        <f t="shared" si="4"/>
        <v>0</v>
      </c>
      <c r="Z50" s="35">
        <v>0</v>
      </c>
      <c r="AA50" s="35">
        <v>0</v>
      </c>
      <c r="AB50" s="35">
        <v>0</v>
      </c>
      <c r="AC50" s="35">
        <v>0</v>
      </c>
      <c r="AD50" s="35">
        <v>0</v>
      </c>
      <c r="AE50" s="35">
        <v>0</v>
      </c>
      <c r="AF50" s="35">
        <v>0</v>
      </c>
      <c r="AG50" s="35">
        <v>0</v>
      </c>
      <c r="AH50" s="35">
        <v>0</v>
      </c>
      <c r="AI50" s="35">
        <v>0</v>
      </c>
      <c r="AJ50" s="35">
        <v>0</v>
      </c>
      <c r="AK50" s="10">
        <f t="shared" si="5"/>
        <v>0</v>
      </c>
    </row>
    <row r="51" spans="1:38" x14ac:dyDescent="0.25">
      <c r="A51" s="7" t="s">
        <v>8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4">
        <f t="shared" si="3"/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6">
        <f t="shared" si="4"/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10">
        <f t="shared" si="5"/>
        <v>0</v>
      </c>
    </row>
    <row r="52" spans="1:38" x14ac:dyDescent="0.25">
      <c r="A52" s="7" t="s">
        <v>15</v>
      </c>
      <c r="B52" s="34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4">
        <f t="shared" si="3"/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0</v>
      </c>
      <c r="X52" s="34">
        <v>0</v>
      </c>
      <c r="Y52" s="10">
        <f t="shared" si="4"/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10">
        <f t="shared" si="5"/>
        <v>0</v>
      </c>
    </row>
    <row r="53" spans="1:38" x14ac:dyDescent="0.25">
      <c r="A53" s="11" t="s">
        <v>240</v>
      </c>
      <c r="B53" s="28">
        <f>SUM(B31:B52)</f>
        <v>162</v>
      </c>
      <c r="C53" s="28">
        <f t="shared" ref="C53:AK53" si="6">SUM(C31:C52)</f>
        <v>522</v>
      </c>
      <c r="D53" s="28">
        <f t="shared" si="6"/>
        <v>222</v>
      </c>
      <c r="E53" s="28">
        <f t="shared" si="6"/>
        <v>261</v>
      </c>
      <c r="F53" s="28">
        <f t="shared" si="6"/>
        <v>424</v>
      </c>
      <c r="G53" s="28">
        <f t="shared" si="6"/>
        <v>10</v>
      </c>
      <c r="H53" s="28">
        <f t="shared" si="6"/>
        <v>355</v>
      </c>
      <c r="I53" s="28">
        <f t="shared" si="6"/>
        <v>115</v>
      </c>
      <c r="J53" s="28">
        <f t="shared" si="6"/>
        <v>441</v>
      </c>
      <c r="K53" s="28">
        <f t="shared" si="6"/>
        <v>44</v>
      </c>
      <c r="L53" s="28">
        <f t="shared" si="6"/>
        <v>2270</v>
      </c>
      <c r="M53" s="28">
        <f t="shared" si="6"/>
        <v>4826</v>
      </c>
      <c r="N53" s="28">
        <f t="shared" si="6"/>
        <v>52</v>
      </c>
      <c r="O53" s="28">
        <f t="shared" si="6"/>
        <v>175</v>
      </c>
      <c r="P53" s="28">
        <f t="shared" si="6"/>
        <v>80</v>
      </c>
      <c r="Q53" s="28">
        <f t="shared" si="6"/>
        <v>90</v>
      </c>
      <c r="R53" s="28">
        <f t="shared" si="6"/>
        <v>148</v>
      </c>
      <c r="S53" s="28">
        <f t="shared" si="6"/>
        <v>3</v>
      </c>
      <c r="T53" s="28">
        <f t="shared" si="6"/>
        <v>124</v>
      </c>
      <c r="U53" s="28">
        <f t="shared" si="6"/>
        <v>35</v>
      </c>
      <c r="V53" s="28">
        <f t="shared" si="6"/>
        <v>155</v>
      </c>
      <c r="W53" s="28">
        <f t="shared" si="6"/>
        <v>14</v>
      </c>
      <c r="X53" s="28">
        <f t="shared" si="6"/>
        <v>433</v>
      </c>
      <c r="Y53" s="28">
        <f t="shared" si="6"/>
        <v>1309</v>
      </c>
      <c r="Z53" s="28">
        <f t="shared" si="6"/>
        <v>19</v>
      </c>
      <c r="AA53" s="28">
        <f t="shared" si="6"/>
        <v>77</v>
      </c>
      <c r="AB53" s="28">
        <f t="shared" si="6"/>
        <v>35</v>
      </c>
      <c r="AC53" s="28">
        <f t="shared" si="6"/>
        <v>47</v>
      </c>
      <c r="AD53" s="28">
        <f t="shared" si="6"/>
        <v>51</v>
      </c>
      <c r="AE53" s="28">
        <f t="shared" si="6"/>
        <v>0</v>
      </c>
      <c r="AF53" s="28">
        <f t="shared" si="6"/>
        <v>57</v>
      </c>
      <c r="AG53" s="28">
        <f t="shared" si="6"/>
        <v>21</v>
      </c>
      <c r="AH53" s="28">
        <f t="shared" si="6"/>
        <v>85</v>
      </c>
      <c r="AI53" s="28">
        <f t="shared" si="6"/>
        <v>2</v>
      </c>
      <c r="AJ53" s="28">
        <f t="shared" si="6"/>
        <v>27</v>
      </c>
      <c r="AK53" s="28">
        <f t="shared" si="6"/>
        <v>421</v>
      </c>
    </row>
    <row r="58" spans="1:38" x14ac:dyDescent="0.25"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</sheetData>
  <mergeCells count="7">
    <mergeCell ref="A1:Y1"/>
    <mergeCell ref="B29:M29"/>
    <mergeCell ref="N29:Y29"/>
    <mergeCell ref="Z29:AK29"/>
    <mergeCell ref="A2:A3"/>
    <mergeCell ref="B2:M2"/>
    <mergeCell ref="N2:Y2"/>
  </mergeCells>
  <phoneticPr fontId="18" type="noConversion"/>
  <pageMargins left="0.25" right="0.25" top="0.75" bottom="0.75" header="0.3" footer="0.3"/>
  <pageSetup paperSize="8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pageSetUpPr fitToPage="1"/>
  </sheetPr>
  <dimension ref="A1:AE394"/>
  <sheetViews>
    <sheetView topLeftCell="A2" zoomScale="90" zoomScaleNormal="90" workbookViewId="0">
      <selection activeCell="H2" sqref="H2:M2"/>
    </sheetView>
  </sheetViews>
  <sheetFormatPr defaultColWidth="8.875" defaultRowHeight="19.899999999999999" customHeight="1" x14ac:dyDescent="0.25"/>
  <cols>
    <col min="1" max="1" width="11.625" style="8" customWidth="1"/>
    <col min="2" max="31" width="7.75" style="6" customWidth="1"/>
    <col min="32" max="16384" width="8.875" style="6"/>
  </cols>
  <sheetData>
    <row r="1" spans="1:31" ht="29.45" hidden="1" customHeight="1" x14ac:dyDescent="0.25">
      <c r="A1" s="69" t="s">
        <v>441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</row>
    <row r="2" spans="1:31" ht="27.6" customHeight="1" x14ac:dyDescent="0.25">
      <c r="A2" s="71" t="s">
        <v>437</v>
      </c>
      <c r="B2" s="76" t="s">
        <v>329</v>
      </c>
      <c r="C2" s="76"/>
      <c r="D2" s="76"/>
      <c r="E2" s="76"/>
      <c r="F2" s="76"/>
      <c r="G2" s="74"/>
      <c r="H2" s="73" t="s">
        <v>328</v>
      </c>
      <c r="I2" s="73"/>
      <c r="J2" s="73"/>
      <c r="K2" s="73"/>
      <c r="L2" s="73"/>
      <c r="M2" s="74"/>
      <c r="N2" s="73" t="s">
        <v>429</v>
      </c>
      <c r="O2" s="74"/>
      <c r="P2" s="74"/>
      <c r="Q2" s="74"/>
      <c r="R2" s="74"/>
      <c r="S2" s="74"/>
      <c r="T2" s="73" t="s">
        <v>430</v>
      </c>
      <c r="U2" s="73"/>
      <c r="V2" s="73"/>
      <c r="W2" s="73"/>
      <c r="X2" s="73"/>
      <c r="Y2" s="74"/>
      <c r="Z2" s="73" t="s">
        <v>432</v>
      </c>
      <c r="AA2" s="73"/>
      <c r="AB2" s="73"/>
      <c r="AC2" s="73"/>
      <c r="AD2" s="73"/>
      <c r="AE2" s="75"/>
    </row>
    <row r="3" spans="1:31" s="8" customFormat="1" ht="24" customHeight="1" x14ac:dyDescent="0.25">
      <c r="A3" s="72"/>
      <c r="B3" s="2" t="s">
        <v>2</v>
      </c>
      <c r="C3" s="2" t="s">
        <v>3</v>
      </c>
      <c r="D3" s="2" t="s">
        <v>1</v>
      </c>
      <c r="E3" s="2" t="s">
        <v>5</v>
      </c>
      <c r="F3" s="2" t="s">
        <v>4</v>
      </c>
      <c r="G3" s="5" t="s">
        <v>0</v>
      </c>
      <c r="H3" s="2" t="s">
        <v>2</v>
      </c>
      <c r="I3" s="2" t="s">
        <v>3</v>
      </c>
      <c r="J3" s="2" t="s">
        <v>1</v>
      </c>
      <c r="K3" s="2" t="s">
        <v>5</v>
      </c>
      <c r="L3" s="2" t="s">
        <v>4</v>
      </c>
      <c r="M3" s="5" t="s">
        <v>283</v>
      </c>
      <c r="N3" s="2" t="s">
        <v>2</v>
      </c>
      <c r="O3" s="2" t="s">
        <v>3</v>
      </c>
      <c r="P3" s="2" t="s">
        <v>1</v>
      </c>
      <c r="Q3" s="2" t="s">
        <v>5</v>
      </c>
      <c r="R3" s="2" t="s">
        <v>4</v>
      </c>
      <c r="S3" s="5" t="s">
        <v>0</v>
      </c>
      <c r="T3" s="2" t="s">
        <v>2</v>
      </c>
      <c r="U3" s="2" t="s">
        <v>3</v>
      </c>
      <c r="V3" s="2" t="s">
        <v>1</v>
      </c>
      <c r="W3" s="2" t="s">
        <v>5</v>
      </c>
      <c r="X3" s="2" t="s">
        <v>4</v>
      </c>
      <c r="Y3" s="5" t="s">
        <v>431</v>
      </c>
      <c r="Z3" s="2" t="s">
        <v>2</v>
      </c>
      <c r="AA3" s="2" t="s">
        <v>3</v>
      </c>
      <c r="AB3" s="2" t="s">
        <v>1</v>
      </c>
      <c r="AC3" s="2" t="s">
        <v>5</v>
      </c>
      <c r="AD3" s="2" t="s">
        <v>4</v>
      </c>
      <c r="AE3" s="5" t="s">
        <v>431</v>
      </c>
    </row>
    <row r="4" spans="1:31" ht="19.899999999999999" customHeight="1" x14ac:dyDescent="0.25">
      <c r="A4" s="13" t="s">
        <v>14</v>
      </c>
      <c r="B4" s="19">
        <f>SUM(B5:B11)</f>
        <v>102</v>
      </c>
      <c r="C4" s="19">
        <f t="shared" ref="C4:AE4" si="0">SUM(C5:C11)</f>
        <v>47</v>
      </c>
      <c r="D4" s="19">
        <f t="shared" si="0"/>
        <v>0</v>
      </c>
      <c r="E4" s="19">
        <f t="shared" si="0"/>
        <v>0</v>
      </c>
      <c r="F4" s="19">
        <f t="shared" si="0"/>
        <v>0</v>
      </c>
      <c r="G4" s="19">
        <f t="shared" si="0"/>
        <v>149</v>
      </c>
      <c r="H4" s="19">
        <f t="shared" si="0"/>
        <v>27</v>
      </c>
      <c r="I4" s="19">
        <f t="shared" si="0"/>
        <v>14</v>
      </c>
      <c r="J4" s="19">
        <f t="shared" si="0"/>
        <v>0</v>
      </c>
      <c r="K4" s="19">
        <f t="shared" si="0"/>
        <v>0</v>
      </c>
      <c r="L4" s="19">
        <f t="shared" si="0"/>
        <v>0</v>
      </c>
      <c r="M4" s="19">
        <f t="shared" si="0"/>
        <v>41</v>
      </c>
      <c r="N4" s="19">
        <f t="shared" si="0"/>
        <v>29</v>
      </c>
      <c r="O4" s="19">
        <f t="shared" si="0"/>
        <v>16</v>
      </c>
      <c r="P4" s="19">
        <f t="shared" si="0"/>
        <v>1</v>
      </c>
      <c r="Q4" s="19">
        <f t="shared" si="0"/>
        <v>0</v>
      </c>
      <c r="R4" s="19">
        <f t="shared" si="0"/>
        <v>0</v>
      </c>
      <c r="S4" s="19">
        <f t="shared" si="0"/>
        <v>46</v>
      </c>
      <c r="T4" s="19">
        <f t="shared" si="0"/>
        <v>7</v>
      </c>
      <c r="U4" s="19">
        <f t="shared" si="0"/>
        <v>5</v>
      </c>
      <c r="V4" s="19">
        <f t="shared" si="0"/>
        <v>0</v>
      </c>
      <c r="W4" s="19">
        <f t="shared" si="0"/>
        <v>0</v>
      </c>
      <c r="X4" s="19">
        <f t="shared" si="0"/>
        <v>0</v>
      </c>
      <c r="Y4" s="19">
        <f t="shared" si="0"/>
        <v>12</v>
      </c>
      <c r="Z4" s="19">
        <f t="shared" si="0"/>
        <v>3</v>
      </c>
      <c r="AA4" s="19">
        <f t="shared" si="0"/>
        <v>1</v>
      </c>
      <c r="AB4" s="19">
        <f t="shared" si="0"/>
        <v>0</v>
      </c>
      <c r="AC4" s="19">
        <f t="shared" si="0"/>
        <v>0</v>
      </c>
      <c r="AD4" s="19">
        <f t="shared" si="0"/>
        <v>0</v>
      </c>
      <c r="AE4" s="19">
        <f t="shared" si="0"/>
        <v>4</v>
      </c>
    </row>
    <row r="5" spans="1:31" ht="19.899999999999999" customHeight="1" x14ac:dyDescent="0.25">
      <c r="A5" s="2" t="s">
        <v>174</v>
      </c>
      <c r="B5" s="51">
        <v>20</v>
      </c>
      <c r="C5" s="51">
        <v>3</v>
      </c>
      <c r="D5" s="51">
        <v>0</v>
      </c>
      <c r="E5" s="51">
        <v>0</v>
      </c>
      <c r="F5" s="51">
        <v>0</v>
      </c>
      <c r="G5" s="30">
        <f t="shared" ref="G5:G67" si="1">SUM(B5:F5)</f>
        <v>23</v>
      </c>
      <c r="H5" s="51">
        <v>7</v>
      </c>
      <c r="I5" s="51">
        <v>1</v>
      </c>
      <c r="J5" s="51">
        <v>0</v>
      </c>
      <c r="K5" s="51">
        <v>0</v>
      </c>
      <c r="L5" s="51">
        <v>0</v>
      </c>
      <c r="M5" s="30">
        <f t="shared" ref="M5:M67" si="2">SUM(H5:L5)</f>
        <v>8</v>
      </c>
      <c r="N5" s="37">
        <v>7</v>
      </c>
      <c r="O5" s="37">
        <v>5</v>
      </c>
      <c r="P5" s="37">
        <v>0</v>
      </c>
      <c r="Q5" s="37">
        <v>0</v>
      </c>
      <c r="R5" s="37">
        <v>0</v>
      </c>
      <c r="S5" s="30">
        <f t="shared" ref="S5:S67" si="3">SUM(N5:R5)</f>
        <v>12</v>
      </c>
      <c r="T5" s="37">
        <v>1</v>
      </c>
      <c r="U5" s="37">
        <v>1</v>
      </c>
      <c r="V5" s="37">
        <v>0</v>
      </c>
      <c r="W5" s="37">
        <v>0</v>
      </c>
      <c r="X5" s="1">
        <v>0</v>
      </c>
      <c r="Y5" s="30">
        <f t="shared" ref="Y5:Y67" si="4">SUM(T5:X5)</f>
        <v>2</v>
      </c>
      <c r="Z5" s="37">
        <v>2</v>
      </c>
      <c r="AA5" s="1">
        <v>0</v>
      </c>
      <c r="AB5" s="1">
        <v>0</v>
      </c>
      <c r="AC5" s="1">
        <v>0</v>
      </c>
      <c r="AD5" s="1">
        <v>0</v>
      </c>
      <c r="AE5" s="30">
        <f t="shared" ref="AE5:AE67" si="5">SUM(Z5:AD5)</f>
        <v>2</v>
      </c>
    </row>
    <row r="6" spans="1:31" ht="19.899999999999999" customHeight="1" x14ac:dyDescent="0.25">
      <c r="A6" s="2" t="s">
        <v>62</v>
      </c>
      <c r="B6" s="51">
        <v>5</v>
      </c>
      <c r="C6" s="51">
        <v>1</v>
      </c>
      <c r="D6" s="51">
        <v>0</v>
      </c>
      <c r="E6" s="51">
        <v>0</v>
      </c>
      <c r="F6" s="51">
        <v>0</v>
      </c>
      <c r="G6" s="30">
        <f t="shared" si="1"/>
        <v>6</v>
      </c>
      <c r="H6" s="51">
        <v>3</v>
      </c>
      <c r="I6" s="51">
        <v>1</v>
      </c>
      <c r="J6" s="51">
        <v>0</v>
      </c>
      <c r="K6" s="51">
        <v>0</v>
      </c>
      <c r="L6" s="51">
        <v>0</v>
      </c>
      <c r="M6" s="30">
        <f t="shared" si="2"/>
        <v>4</v>
      </c>
      <c r="N6" s="37">
        <v>1</v>
      </c>
      <c r="O6" s="37">
        <v>1</v>
      </c>
      <c r="P6" s="37">
        <v>1</v>
      </c>
      <c r="Q6" s="37">
        <v>0</v>
      </c>
      <c r="R6" s="37">
        <v>0</v>
      </c>
      <c r="S6" s="30">
        <f t="shared" si="3"/>
        <v>3</v>
      </c>
      <c r="T6" s="37">
        <v>0</v>
      </c>
      <c r="U6" s="37">
        <v>1</v>
      </c>
      <c r="V6" s="37">
        <v>0</v>
      </c>
      <c r="W6" s="37">
        <v>0</v>
      </c>
      <c r="X6" s="1">
        <v>0</v>
      </c>
      <c r="Y6" s="30">
        <f t="shared" si="4"/>
        <v>1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30">
        <f t="shared" si="5"/>
        <v>0</v>
      </c>
    </row>
    <row r="7" spans="1:31" ht="19.899999999999999" customHeight="1" x14ac:dyDescent="0.25">
      <c r="A7" s="2" t="s">
        <v>63</v>
      </c>
      <c r="B7" s="51">
        <v>18</v>
      </c>
      <c r="C7" s="51">
        <v>10</v>
      </c>
      <c r="D7" s="51">
        <v>0</v>
      </c>
      <c r="E7" s="51">
        <v>0</v>
      </c>
      <c r="F7" s="51">
        <v>0</v>
      </c>
      <c r="G7" s="30">
        <f t="shared" si="1"/>
        <v>28</v>
      </c>
      <c r="H7" s="51">
        <v>4</v>
      </c>
      <c r="I7" s="51">
        <v>3</v>
      </c>
      <c r="J7" s="51">
        <v>0</v>
      </c>
      <c r="K7" s="51">
        <v>0</v>
      </c>
      <c r="L7" s="51">
        <v>0</v>
      </c>
      <c r="M7" s="30">
        <f t="shared" si="2"/>
        <v>7</v>
      </c>
      <c r="N7" s="37">
        <v>6</v>
      </c>
      <c r="O7" s="37">
        <v>4</v>
      </c>
      <c r="P7" s="37">
        <v>0</v>
      </c>
      <c r="Q7" s="37">
        <v>0</v>
      </c>
      <c r="R7" s="37">
        <v>0</v>
      </c>
      <c r="S7" s="30">
        <f t="shared" si="3"/>
        <v>10</v>
      </c>
      <c r="T7" s="37">
        <v>0</v>
      </c>
      <c r="U7" s="37">
        <v>1</v>
      </c>
      <c r="V7" s="37">
        <v>0</v>
      </c>
      <c r="W7" s="37">
        <v>0</v>
      </c>
      <c r="X7" s="1">
        <v>0</v>
      </c>
      <c r="Y7" s="30">
        <f t="shared" si="4"/>
        <v>1</v>
      </c>
      <c r="Z7" s="37">
        <v>1</v>
      </c>
      <c r="AA7" s="1">
        <v>0</v>
      </c>
      <c r="AB7" s="1">
        <v>0</v>
      </c>
      <c r="AC7" s="1">
        <v>0</v>
      </c>
      <c r="AD7" s="1">
        <v>0</v>
      </c>
      <c r="AE7" s="30">
        <f t="shared" si="5"/>
        <v>1</v>
      </c>
    </row>
    <row r="8" spans="1:31" ht="19.899999999999999" customHeight="1" x14ac:dyDescent="0.25">
      <c r="A8" s="2" t="s">
        <v>175</v>
      </c>
      <c r="B8" s="51">
        <v>22</v>
      </c>
      <c r="C8" s="51">
        <v>5</v>
      </c>
      <c r="D8" s="51">
        <v>0</v>
      </c>
      <c r="E8" s="51">
        <v>0</v>
      </c>
      <c r="F8" s="51">
        <v>0</v>
      </c>
      <c r="G8" s="30">
        <f t="shared" si="1"/>
        <v>27</v>
      </c>
      <c r="H8" s="51">
        <v>5</v>
      </c>
      <c r="I8" s="51">
        <v>0</v>
      </c>
      <c r="J8" s="51">
        <v>0</v>
      </c>
      <c r="K8" s="51">
        <v>0</v>
      </c>
      <c r="L8" s="51">
        <v>0</v>
      </c>
      <c r="M8" s="30">
        <f t="shared" si="2"/>
        <v>5</v>
      </c>
      <c r="N8" s="37">
        <v>2</v>
      </c>
      <c r="O8" s="37">
        <v>0</v>
      </c>
      <c r="P8" s="37">
        <v>0</v>
      </c>
      <c r="Q8" s="37">
        <v>0</v>
      </c>
      <c r="R8" s="37">
        <v>0</v>
      </c>
      <c r="S8" s="30">
        <f t="shared" si="3"/>
        <v>2</v>
      </c>
      <c r="T8" s="37">
        <v>0</v>
      </c>
      <c r="U8" s="37">
        <v>0</v>
      </c>
      <c r="V8" s="37">
        <v>0</v>
      </c>
      <c r="W8" s="37">
        <v>0</v>
      </c>
      <c r="X8" s="1">
        <v>0</v>
      </c>
      <c r="Y8" s="30">
        <f t="shared" si="4"/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30">
        <f t="shared" si="5"/>
        <v>0</v>
      </c>
    </row>
    <row r="9" spans="1:31" ht="19.899999999999999" customHeight="1" x14ac:dyDescent="0.25">
      <c r="A9" s="2" t="s">
        <v>176</v>
      </c>
      <c r="B9" s="51">
        <v>16</v>
      </c>
      <c r="C9" s="51">
        <v>4</v>
      </c>
      <c r="D9" s="51">
        <v>0</v>
      </c>
      <c r="E9" s="51">
        <v>0</v>
      </c>
      <c r="F9" s="51">
        <v>0</v>
      </c>
      <c r="G9" s="30">
        <f t="shared" si="1"/>
        <v>20</v>
      </c>
      <c r="H9" s="51">
        <v>4</v>
      </c>
      <c r="I9" s="51">
        <v>2</v>
      </c>
      <c r="J9" s="51">
        <v>0</v>
      </c>
      <c r="K9" s="51">
        <v>0</v>
      </c>
      <c r="L9" s="51">
        <v>0</v>
      </c>
      <c r="M9" s="30">
        <f t="shared" si="2"/>
        <v>6</v>
      </c>
      <c r="N9" s="37">
        <v>6</v>
      </c>
      <c r="O9" s="37">
        <v>2</v>
      </c>
      <c r="P9" s="37">
        <v>0</v>
      </c>
      <c r="Q9" s="37">
        <v>0</v>
      </c>
      <c r="R9" s="37">
        <v>0</v>
      </c>
      <c r="S9" s="30">
        <f t="shared" si="3"/>
        <v>8</v>
      </c>
      <c r="T9" s="37">
        <v>5</v>
      </c>
      <c r="U9" s="37">
        <v>1</v>
      </c>
      <c r="V9" s="37">
        <v>0</v>
      </c>
      <c r="W9" s="37">
        <v>0</v>
      </c>
      <c r="X9" s="1">
        <v>0</v>
      </c>
      <c r="Y9" s="30">
        <f t="shared" si="4"/>
        <v>6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30">
        <f t="shared" si="5"/>
        <v>0</v>
      </c>
    </row>
    <row r="10" spans="1:31" ht="19.899999999999999" customHeight="1" x14ac:dyDescent="0.25">
      <c r="A10" s="2" t="s">
        <v>68</v>
      </c>
      <c r="B10" s="51">
        <v>9</v>
      </c>
      <c r="C10" s="51">
        <v>15</v>
      </c>
      <c r="D10" s="51">
        <v>0</v>
      </c>
      <c r="E10" s="51">
        <v>0</v>
      </c>
      <c r="F10" s="51">
        <v>0</v>
      </c>
      <c r="G10" s="30">
        <f t="shared" si="1"/>
        <v>24</v>
      </c>
      <c r="H10" s="51">
        <v>2</v>
      </c>
      <c r="I10" s="51">
        <v>4</v>
      </c>
      <c r="J10" s="51">
        <v>0</v>
      </c>
      <c r="K10" s="51">
        <v>0</v>
      </c>
      <c r="L10" s="51">
        <v>0</v>
      </c>
      <c r="M10" s="30">
        <f t="shared" si="2"/>
        <v>6</v>
      </c>
      <c r="N10" s="37">
        <v>4</v>
      </c>
      <c r="O10" s="37">
        <v>1</v>
      </c>
      <c r="P10" s="37">
        <v>0</v>
      </c>
      <c r="Q10" s="37">
        <v>0</v>
      </c>
      <c r="R10" s="37">
        <v>0</v>
      </c>
      <c r="S10" s="30">
        <f t="shared" si="3"/>
        <v>5</v>
      </c>
      <c r="T10" s="37">
        <v>1</v>
      </c>
      <c r="U10" s="37">
        <v>0</v>
      </c>
      <c r="V10" s="37">
        <v>0</v>
      </c>
      <c r="W10" s="37">
        <v>0</v>
      </c>
      <c r="X10" s="1">
        <v>0</v>
      </c>
      <c r="Y10" s="30">
        <f t="shared" si="4"/>
        <v>1</v>
      </c>
      <c r="Z10" s="37">
        <v>0</v>
      </c>
      <c r="AA10" s="37">
        <v>1</v>
      </c>
      <c r="AB10" s="1">
        <v>0</v>
      </c>
      <c r="AC10" s="1">
        <v>0</v>
      </c>
      <c r="AD10" s="1">
        <v>0</v>
      </c>
      <c r="AE10" s="30">
        <f t="shared" si="5"/>
        <v>1</v>
      </c>
    </row>
    <row r="11" spans="1:31" ht="19.899999999999999" customHeight="1" x14ac:dyDescent="0.25">
      <c r="A11" s="2" t="s">
        <v>177</v>
      </c>
      <c r="B11" s="51">
        <v>12</v>
      </c>
      <c r="C11" s="51">
        <v>9</v>
      </c>
      <c r="D11" s="51">
        <v>0</v>
      </c>
      <c r="E11" s="51">
        <v>0</v>
      </c>
      <c r="F11" s="51">
        <v>0</v>
      </c>
      <c r="G11" s="30">
        <f t="shared" si="1"/>
        <v>21</v>
      </c>
      <c r="H11" s="51">
        <v>2</v>
      </c>
      <c r="I11" s="51">
        <v>3</v>
      </c>
      <c r="J11" s="51">
        <v>0</v>
      </c>
      <c r="K11" s="51">
        <v>0</v>
      </c>
      <c r="L11" s="51">
        <v>0</v>
      </c>
      <c r="M11" s="30">
        <f t="shared" si="2"/>
        <v>5</v>
      </c>
      <c r="N11" s="37">
        <v>3</v>
      </c>
      <c r="O11" s="37">
        <v>3</v>
      </c>
      <c r="P11" s="37">
        <v>0</v>
      </c>
      <c r="Q11" s="37">
        <v>0</v>
      </c>
      <c r="R11" s="37">
        <v>0</v>
      </c>
      <c r="S11" s="30">
        <f t="shared" si="3"/>
        <v>6</v>
      </c>
      <c r="T11" s="37">
        <v>0</v>
      </c>
      <c r="U11" s="37">
        <v>1</v>
      </c>
      <c r="V11" s="37">
        <v>0</v>
      </c>
      <c r="W11" s="37">
        <v>0</v>
      </c>
      <c r="X11" s="1">
        <v>0</v>
      </c>
      <c r="Y11" s="30">
        <f t="shared" si="4"/>
        <v>1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30">
        <f t="shared" si="5"/>
        <v>0</v>
      </c>
    </row>
    <row r="12" spans="1:31" ht="19.899999999999999" customHeight="1" x14ac:dyDescent="0.25">
      <c r="A12" s="13" t="s">
        <v>334</v>
      </c>
      <c r="B12" s="19">
        <f>SUM(B13:B24)</f>
        <v>333</v>
      </c>
      <c r="C12" s="19">
        <f t="shared" ref="C12:AE12" si="6">SUM(C13:C24)</f>
        <v>51</v>
      </c>
      <c r="D12" s="19">
        <f t="shared" si="6"/>
        <v>5</v>
      </c>
      <c r="E12" s="19">
        <f t="shared" si="6"/>
        <v>1</v>
      </c>
      <c r="F12" s="19">
        <f t="shared" si="6"/>
        <v>0</v>
      </c>
      <c r="G12" s="19">
        <f t="shared" si="6"/>
        <v>390</v>
      </c>
      <c r="H12" s="19">
        <f t="shared" si="6"/>
        <v>136</v>
      </c>
      <c r="I12" s="19">
        <f t="shared" si="6"/>
        <v>28</v>
      </c>
      <c r="J12" s="19">
        <f t="shared" si="6"/>
        <v>3</v>
      </c>
      <c r="K12" s="19">
        <f t="shared" si="6"/>
        <v>0</v>
      </c>
      <c r="L12" s="19">
        <f t="shared" si="6"/>
        <v>0</v>
      </c>
      <c r="M12" s="19">
        <f t="shared" si="6"/>
        <v>167</v>
      </c>
      <c r="N12" s="19">
        <f t="shared" si="6"/>
        <v>116</v>
      </c>
      <c r="O12" s="19">
        <f t="shared" si="6"/>
        <v>45</v>
      </c>
      <c r="P12" s="19">
        <f t="shared" si="6"/>
        <v>10</v>
      </c>
      <c r="Q12" s="19">
        <f t="shared" si="6"/>
        <v>0</v>
      </c>
      <c r="R12" s="19">
        <f t="shared" si="6"/>
        <v>1</v>
      </c>
      <c r="S12" s="19">
        <f t="shared" si="6"/>
        <v>172</v>
      </c>
      <c r="T12" s="19">
        <f t="shared" si="6"/>
        <v>47</v>
      </c>
      <c r="U12" s="19">
        <f t="shared" si="6"/>
        <v>16</v>
      </c>
      <c r="V12" s="19">
        <f t="shared" si="6"/>
        <v>3</v>
      </c>
      <c r="W12" s="19">
        <f t="shared" si="6"/>
        <v>0</v>
      </c>
      <c r="X12" s="19">
        <f t="shared" si="6"/>
        <v>0</v>
      </c>
      <c r="Y12" s="19">
        <f t="shared" si="6"/>
        <v>66</v>
      </c>
      <c r="Z12" s="19">
        <f t="shared" si="6"/>
        <v>13</v>
      </c>
      <c r="AA12" s="19">
        <f t="shared" si="6"/>
        <v>9</v>
      </c>
      <c r="AB12" s="19">
        <f t="shared" si="6"/>
        <v>2</v>
      </c>
      <c r="AC12" s="19">
        <f t="shared" si="6"/>
        <v>0</v>
      </c>
      <c r="AD12" s="19">
        <f t="shared" si="6"/>
        <v>1</v>
      </c>
      <c r="AE12" s="19">
        <f t="shared" si="6"/>
        <v>25</v>
      </c>
    </row>
    <row r="13" spans="1:31" ht="19.899999999999999" customHeight="1" x14ac:dyDescent="0.25">
      <c r="A13" s="2" t="s">
        <v>59</v>
      </c>
      <c r="B13" s="51">
        <v>16</v>
      </c>
      <c r="C13" s="51">
        <v>2</v>
      </c>
      <c r="D13" s="51">
        <v>1</v>
      </c>
      <c r="E13" s="51">
        <v>0</v>
      </c>
      <c r="F13" s="51">
        <v>0</v>
      </c>
      <c r="G13" s="30">
        <f t="shared" si="1"/>
        <v>19</v>
      </c>
      <c r="H13" s="51">
        <v>8</v>
      </c>
      <c r="I13" s="51">
        <v>2</v>
      </c>
      <c r="J13" s="51">
        <v>1</v>
      </c>
      <c r="K13" s="51">
        <v>0</v>
      </c>
      <c r="L13" s="51">
        <v>0</v>
      </c>
      <c r="M13" s="30">
        <f t="shared" si="2"/>
        <v>11</v>
      </c>
      <c r="N13" s="37">
        <v>8</v>
      </c>
      <c r="O13" s="37">
        <v>4</v>
      </c>
      <c r="P13" s="37">
        <v>0</v>
      </c>
      <c r="Q13" s="37">
        <v>0</v>
      </c>
      <c r="R13" s="37">
        <v>0</v>
      </c>
      <c r="S13" s="30">
        <f t="shared" si="3"/>
        <v>12</v>
      </c>
      <c r="T13" s="37">
        <v>2</v>
      </c>
      <c r="U13" s="37">
        <v>0</v>
      </c>
      <c r="V13" s="37">
        <v>0</v>
      </c>
      <c r="W13" s="37">
        <v>0</v>
      </c>
      <c r="X13" s="1">
        <v>0</v>
      </c>
      <c r="Y13" s="30">
        <f t="shared" si="4"/>
        <v>2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30">
        <f t="shared" si="5"/>
        <v>0</v>
      </c>
    </row>
    <row r="14" spans="1:31" ht="19.899999999999999" customHeight="1" x14ac:dyDescent="0.25">
      <c r="A14" s="2" t="s">
        <v>60</v>
      </c>
      <c r="B14" s="51">
        <v>3</v>
      </c>
      <c r="C14" s="51">
        <v>1</v>
      </c>
      <c r="D14" s="51">
        <v>0</v>
      </c>
      <c r="E14" s="51">
        <v>0</v>
      </c>
      <c r="F14" s="51">
        <v>0</v>
      </c>
      <c r="G14" s="30">
        <f t="shared" si="1"/>
        <v>4</v>
      </c>
      <c r="H14" s="51">
        <v>2</v>
      </c>
      <c r="I14" s="51">
        <v>1</v>
      </c>
      <c r="J14" s="51">
        <v>0</v>
      </c>
      <c r="K14" s="51">
        <v>0</v>
      </c>
      <c r="L14" s="51">
        <v>0</v>
      </c>
      <c r="M14" s="30">
        <f t="shared" si="2"/>
        <v>3</v>
      </c>
      <c r="N14" s="37">
        <v>4</v>
      </c>
      <c r="O14" s="37">
        <v>2</v>
      </c>
      <c r="P14" s="37">
        <v>0</v>
      </c>
      <c r="Q14" s="37">
        <v>0</v>
      </c>
      <c r="R14" s="37">
        <v>0</v>
      </c>
      <c r="S14" s="30">
        <f t="shared" si="3"/>
        <v>6</v>
      </c>
      <c r="T14" s="37">
        <v>2</v>
      </c>
      <c r="U14" s="37">
        <v>0</v>
      </c>
      <c r="V14" s="37">
        <v>0</v>
      </c>
      <c r="W14" s="37">
        <v>0</v>
      </c>
      <c r="X14" s="1">
        <v>0</v>
      </c>
      <c r="Y14" s="30">
        <f t="shared" si="4"/>
        <v>2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30">
        <f t="shared" si="5"/>
        <v>0</v>
      </c>
    </row>
    <row r="15" spans="1:31" ht="19.899999999999999" customHeight="1" x14ac:dyDescent="0.25">
      <c r="A15" s="2" t="s">
        <v>61</v>
      </c>
      <c r="B15" s="51">
        <v>40</v>
      </c>
      <c r="C15" s="51">
        <v>9</v>
      </c>
      <c r="D15" s="51">
        <v>1</v>
      </c>
      <c r="E15" s="51">
        <v>0</v>
      </c>
      <c r="F15" s="51">
        <v>0</v>
      </c>
      <c r="G15" s="30">
        <f t="shared" si="1"/>
        <v>50</v>
      </c>
      <c r="H15" s="51">
        <v>23</v>
      </c>
      <c r="I15" s="51">
        <v>5</v>
      </c>
      <c r="J15" s="51">
        <v>1</v>
      </c>
      <c r="K15" s="51">
        <v>0</v>
      </c>
      <c r="L15" s="51">
        <v>0</v>
      </c>
      <c r="M15" s="30">
        <f t="shared" si="2"/>
        <v>29</v>
      </c>
      <c r="N15" s="37">
        <v>22</v>
      </c>
      <c r="O15" s="37">
        <v>2</v>
      </c>
      <c r="P15" s="37">
        <v>2</v>
      </c>
      <c r="Q15" s="37">
        <v>0</v>
      </c>
      <c r="R15" s="37">
        <v>0</v>
      </c>
      <c r="S15" s="30">
        <f t="shared" si="3"/>
        <v>26</v>
      </c>
      <c r="T15" s="37">
        <v>9</v>
      </c>
      <c r="U15" s="37">
        <v>0</v>
      </c>
      <c r="V15" s="37">
        <v>1</v>
      </c>
      <c r="W15" s="37">
        <v>0</v>
      </c>
      <c r="X15" s="1">
        <v>0</v>
      </c>
      <c r="Y15" s="30">
        <f t="shared" si="4"/>
        <v>10</v>
      </c>
      <c r="Z15" s="37">
        <v>4</v>
      </c>
      <c r="AA15" s="37">
        <v>1</v>
      </c>
      <c r="AB15" s="37">
        <v>0</v>
      </c>
      <c r="AC15" s="37">
        <v>0</v>
      </c>
      <c r="AD15" s="37">
        <v>0</v>
      </c>
      <c r="AE15" s="30">
        <f t="shared" si="5"/>
        <v>5</v>
      </c>
    </row>
    <row r="16" spans="1:31" ht="19.899999999999999" customHeight="1" x14ac:dyDescent="0.25">
      <c r="A16" s="2" t="s">
        <v>62</v>
      </c>
      <c r="B16" s="51">
        <v>31</v>
      </c>
      <c r="C16" s="51">
        <v>1</v>
      </c>
      <c r="D16" s="51">
        <v>0</v>
      </c>
      <c r="E16" s="51">
        <v>0</v>
      </c>
      <c r="F16" s="51">
        <v>0</v>
      </c>
      <c r="G16" s="30">
        <f t="shared" si="1"/>
        <v>32</v>
      </c>
      <c r="H16" s="51">
        <v>14</v>
      </c>
      <c r="I16" s="51">
        <v>0</v>
      </c>
      <c r="J16" s="51">
        <v>0</v>
      </c>
      <c r="K16" s="51">
        <v>0</v>
      </c>
      <c r="L16" s="51">
        <v>0</v>
      </c>
      <c r="M16" s="30">
        <f t="shared" si="2"/>
        <v>14</v>
      </c>
      <c r="N16" s="37">
        <v>10</v>
      </c>
      <c r="O16" s="37">
        <v>5</v>
      </c>
      <c r="P16" s="37">
        <v>0</v>
      </c>
      <c r="Q16" s="37">
        <v>0</v>
      </c>
      <c r="R16" s="37">
        <v>0</v>
      </c>
      <c r="S16" s="30">
        <f t="shared" si="3"/>
        <v>15</v>
      </c>
      <c r="T16" s="37">
        <v>3</v>
      </c>
      <c r="U16" s="37">
        <v>2</v>
      </c>
      <c r="V16" s="37">
        <v>0</v>
      </c>
      <c r="W16" s="37">
        <v>0</v>
      </c>
      <c r="X16" s="1">
        <v>0</v>
      </c>
      <c r="Y16" s="30">
        <f t="shared" si="4"/>
        <v>5</v>
      </c>
      <c r="Z16" s="37">
        <v>1</v>
      </c>
      <c r="AA16" s="37">
        <v>0</v>
      </c>
      <c r="AB16" s="37">
        <v>0</v>
      </c>
      <c r="AC16" s="37">
        <v>0</v>
      </c>
      <c r="AD16" s="37">
        <v>0</v>
      </c>
      <c r="AE16" s="30">
        <f t="shared" si="5"/>
        <v>1</v>
      </c>
    </row>
    <row r="17" spans="1:31" ht="19.899999999999999" customHeight="1" x14ac:dyDescent="0.25">
      <c r="A17" s="2" t="s">
        <v>63</v>
      </c>
      <c r="B17" s="51">
        <v>14</v>
      </c>
      <c r="C17" s="51">
        <v>0</v>
      </c>
      <c r="D17" s="51">
        <v>2</v>
      </c>
      <c r="E17" s="51">
        <v>0</v>
      </c>
      <c r="F17" s="51">
        <v>0</v>
      </c>
      <c r="G17" s="30">
        <f t="shared" si="1"/>
        <v>16</v>
      </c>
      <c r="H17" s="51">
        <v>8</v>
      </c>
      <c r="I17" s="51">
        <v>0</v>
      </c>
      <c r="J17" s="51">
        <v>1</v>
      </c>
      <c r="K17" s="51">
        <v>0</v>
      </c>
      <c r="L17" s="51">
        <v>0</v>
      </c>
      <c r="M17" s="30">
        <f t="shared" si="2"/>
        <v>9</v>
      </c>
      <c r="N17" s="37">
        <v>11</v>
      </c>
      <c r="O17" s="37">
        <v>6</v>
      </c>
      <c r="P17" s="37">
        <v>1</v>
      </c>
      <c r="Q17" s="37">
        <v>0</v>
      </c>
      <c r="R17" s="37">
        <v>0</v>
      </c>
      <c r="S17" s="30">
        <f t="shared" si="3"/>
        <v>18</v>
      </c>
      <c r="T17" s="37">
        <v>6</v>
      </c>
      <c r="U17" s="37">
        <v>2</v>
      </c>
      <c r="V17" s="37">
        <v>0</v>
      </c>
      <c r="W17" s="37">
        <v>0</v>
      </c>
      <c r="X17" s="1">
        <v>0</v>
      </c>
      <c r="Y17" s="30">
        <f t="shared" si="4"/>
        <v>8</v>
      </c>
      <c r="Z17" s="37">
        <v>1</v>
      </c>
      <c r="AA17" s="37">
        <v>3</v>
      </c>
      <c r="AB17" s="37">
        <v>1</v>
      </c>
      <c r="AC17" s="37">
        <v>0</v>
      </c>
      <c r="AD17" s="37">
        <v>0</v>
      </c>
      <c r="AE17" s="30">
        <f t="shared" si="5"/>
        <v>5</v>
      </c>
    </row>
    <row r="18" spans="1:31" ht="19.899999999999999" customHeight="1" x14ac:dyDescent="0.25">
      <c r="A18" s="2" t="s">
        <v>64</v>
      </c>
      <c r="B18" s="51">
        <v>84</v>
      </c>
      <c r="C18" s="51">
        <v>13</v>
      </c>
      <c r="D18" s="51">
        <v>0</v>
      </c>
      <c r="E18" s="51">
        <v>1</v>
      </c>
      <c r="F18" s="51">
        <v>0</v>
      </c>
      <c r="G18" s="30">
        <f t="shared" si="1"/>
        <v>98</v>
      </c>
      <c r="H18" s="51">
        <v>25</v>
      </c>
      <c r="I18" s="51">
        <v>6</v>
      </c>
      <c r="J18" s="51">
        <v>0</v>
      </c>
      <c r="K18" s="51">
        <v>0</v>
      </c>
      <c r="L18" s="51">
        <v>0</v>
      </c>
      <c r="M18" s="30">
        <f t="shared" si="2"/>
        <v>31</v>
      </c>
      <c r="N18" s="37">
        <v>17</v>
      </c>
      <c r="O18" s="37">
        <v>8</v>
      </c>
      <c r="P18" s="37">
        <v>2</v>
      </c>
      <c r="Q18" s="37">
        <v>0</v>
      </c>
      <c r="R18" s="37">
        <v>1</v>
      </c>
      <c r="S18" s="30">
        <f t="shared" si="3"/>
        <v>28</v>
      </c>
      <c r="T18" s="37">
        <v>4</v>
      </c>
      <c r="U18" s="37">
        <v>5</v>
      </c>
      <c r="V18" s="37">
        <v>0</v>
      </c>
      <c r="W18" s="37">
        <v>0</v>
      </c>
      <c r="X18" s="1">
        <v>0</v>
      </c>
      <c r="Y18" s="30">
        <f t="shared" si="4"/>
        <v>9</v>
      </c>
      <c r="Z18" s="37">
        <v>2</v>
      </c>
      <c r="AA18" s="37">
        <v>1</v>
      </c>
      <c r="AB18" s="37">
        <v>0</v>
      </c>
      <c r="AC18" s="37">
        <v>0</v>
      </c>
      <c r="AD18" s="37">
        <v>1</v>
      </c>
      <c r="AE18" s="30">
        <f t="shared" si="5"/>
        <v>4</v>
      </c>
    </row>
    <row r="19" spans="1:31" ht="19.899999999999999" customHeight="1" x14ac:dyDescent="0.25">
      <c r="A19" s="2" t="s">
        <v>65</v>
      </c>
      <c r="B19" s="51">
        <v>21</v>
      </c>
      <c r="C19" s="51">
        <v>10</v>
      </c>
      <c r="D19" s="51">
        <v>1</v>
      </c>
      <c r="E19" s="51">
        <v>0</v>
      </c>
      <c r="F19" s="51">
        <v>0</v>
      </c>
      <c r="G19" s="30">
        <f t="shared" si="1"/>
        <v>32</v>
      </c>
      <c r="H19" s="51">
        <v>13</v>
      </c>
      <c r="I19" s="51">
        <v>4</v>
      </c>
      <c r="J19" s="51">
        <v>0</v>
      </c>
      <c r="K19" s="51">
        <v>0</v>
      </c>
      <c r="L19" s="51">
        <v>0</v>
      </c>
      <c r="M19" s="30">
        <f t="shared" si="2"/>
        <v>17</v>
      </c>
      <c r="N19" s="37">
        <v>8</v>
      </c>
      <c r="O19" s="37">
        <v>6</v>
      </c>
      <c r="P19" s="37">
        <v>4</v>
      </c>
      <c r="Q19" s="37">
        <v>0</v>
      </c>
      <c r="R19" s="37">
        <v>0</v>
      </c>
      <c r="S19" s="30">
        <f t="shared" si="3"/>
        <v>18</v>
      </c>
      <c r="T19" s="37">
        <v>4</v>
      </c>
      <c r="U19" s="37">
        <v>1</v>
      </c>
      <c r="V19" s="37">
        <v>1</v>
      </c>
      <c r="W19" s="37">
        <v>0</v>
      </c>
      <c r="X19" s="1">
        <v>0</v>
      </c>
      <c r="Y19" s="30">
        <f t="shared" si="4"/>
        <v>6</v>
      </c>
      <c r="Z19" s="37">
        <v>1</v>
      </c>
      <c r="AA19" s="37">
        <v>1</v>
      </c>
      <c r="AB19" s="37">
        <v>1</v>
      </c>
      <c r="AC19" s="37">
        <v>0</v>
      </c>
      <c r="AD19" s="37">
        <v>0</v>
      </c>
      <c r="AE19" s="30">
        <f t="shared" si="5"/>
        <v>3</v>
      </c>
    </row>
    <row r="20" spans="1:31" ht="19.899999999999999" customHeight="1" x14ac:dyDescent="0.25">
      <c r="A20" s="2" t="s">
        <v>66</v>
      </c>
      <c r="B20" s="51">
        <v>14</v>
      </c>
      <c r="C20" s="51">
        <v>0</v>
      </c>
      <c r="D20" s="51">
        <v>0</v>
      </c>
      <c r="E20" s="51">
        <v>0</v>
      </c>
      <c r="F20" s="51">
        <v>0</v>
      </c>
      <c r="G20" s="30">
        <f t="shared" si="1"/>
        <v>14</v>
      </c>
      <c r="H20" s="51">
        <v>5</v>
      </c>
      <c r="I20" s="51">
        <v>0</v>
      </c>
      <c r="J20" s="51">
        <v>0</v>
      </c>
      <c r="K20" s="51">
        <v>0</v>
      </c>
      <c r="L20" s="51">
        <v>0</v>
      </c>
      <c r="M20" s="30">
        <f t="shared" si="2"/>
        <v>5</v>
      </c>
      <c r="N20" s="37">
        <v>8</v>
      </c>
      <c r="O20" s="37">
        <v>3</v>
      </c>
      <c r="P20" s="37">
        <v>0</v>
      </c>
      <c r="Q20" s="37">
        <v>0</v>
      </c>
      <c r="R20" s="37">
        <v>0</v>
      </c>
      <c r="S20" s="30">
        <f t="shared" si="3"/>
        <v>11</v>
      </c>
      <c r="T20" s="37">
        <v>3</v>
      </c>
      <c r="U20" s="37">
        <v>0</v>
      </c>
      <c r="V20" s="37">
        <v>0</v>
      </c>
      <c r="W20" s="37">
        <v>0</v>
      </c>
      <c r="X20" s="1">
        <v>0</v>
      </c>
      <c r="Y20" s="30">
        <f t="shared" si="4"/>
        <v>3</v>
      </c>
      <c r="Z20" s="37">
        <v>2</v>
      </c>
      <c r="AA20" s="37">
        <v>1</v>
      </c>
      <c r="AB20" s="37">
        <v>0</v>
      </c>
      <c r="AC20" s="37">
        <v>0</v>
      </c>
      <c r="AD20" s="37">
        <v>0</v>
      </c>
      <c r="AE20" s="30">
        <f t="shared" si="5"/>
        <v>3</v>
      </c>
    </row>
    <row r="21" spans="1:31" ht="19.899999999999999" customHeight="1" x14ac:dyDescent="0.25">
      <c r="A21" s="2" t="s">
        <v>67</v>
      </c>
      <c r="B21" s="51">
        <v>16</v>
      </c>
      <c r="C21" s="51">
        <v>2</v>
      </c>
      <c r="D21" s="51">
        <v>0</v>
      </c>
      <c r="E21" s="51">
        <v>0</v>
      </c>
      <c r="F21" s="51">
        <v>0</v>
      </c>
      <c r="G21" s="30">
        <f t="shared" si="1"/>
        <v>18</v>
      </c>
      <c r="H21" s="51">
        <v>8</v>
      </c>
      <c r="I21" s="51">
        <v>2</v>
      </c>
      <c r="J21" s="51">
        <v>0</v>
      </c>
      <c r="K21" s="51">
        <v>0</v>
      </c>
      <c r="L21" s="51">
        <v>0</v>
      </c>
      <c r="M21" s="30">
        <f t="shared" si="2"/>
        <v>10</v>
      </c>
      <c r="N21" s="37">
        <v>10</v>
      </c>
      <c r="O21" s="37">
        <v>2</v>
      </c>
      <c r="P21" s="37">
        <v>0</v>
      </c>
      <c r="Q21" s="37">
        <v>0</v>
      </c>
      <c r="R21" s="37">
        <v>0</v>
      </c>
      <c r="S21" s="30">
        <f t="shared" si="3"/>
        <v>12</v>
      </c>
      <c r="T21" s="37">
        <v>6</v>
      </c>
      <c r="U21" s="37">
        <v>1</v>
      </c>
      <c r="V21" s="37">
        <v>0</v>
      </c>
      <c r="W21" s="37">
        <v>0</v>
      </c>
      <c r="X21" s="1">
        <v>0</v>
      </c>
      <c r="Y21" s="30">
        <f t="shared" si="4"/>
        <v>7</v>
      </c>
      <c r="Z21" s="37">
        <v>0</v>
      </c>
      <c r="AA21" s="37">
        <v>1</v>
      </c>
      <c r="AB21" s="37">
        <v>0</v>
      </c>
      <c r="AC21" s="37">
        <v>0</v>
      </c>
      <c r="AD21" s="37">
        <v>0</v>
      </c>
      <c r="AE21" s="30">
        <f t="shared" si="5"/>
        <v>1</v>
      </c>
    </row>
    <row r="22" spans="1:31" ht="19.899999999999999" customHeight="1" x14ac:dyDescent="0.25">
      <c r="A22" s="2" t="s">
        <v>68</v>
      </c>
      <c r="B22" s="51">
        <v>48</v>
      </c>
      <c r="C22" s="51">
        <v>7</v>
      </c>
      <c r="D22" s="51">
        <v>0</v>
      </c>
      <c r="E22" s="51">
        <v>0</v>
      </c>
      <c r="F22" s="51">
        <v>0</v>
      </c>
      <c r="G22" s="30">
        <f t="shared" si="1"/>
        <v>55</v>
      </c>
      <c r="H22" s="51">
        <v>18</v>
      </c>
      <c r="I22" s="51">
        <v>6</v>
      </c>
      <c r="J22" s="51">
        <v>0</v>
      </c>
      <c r="K22" s="51">
        <v>0</v>
      </c>
      <c r="L22" s="51">
        <v>0</v>
      </c>
      <c r="M22" s="30">
        <f t="shared" si="2"/>
        <v>24</v>
      </c>
      <c r="N22" s="37">
        <v>6</v>
      </c>
      <c r="O22" s="37">
        <v>5</v>
      </c>
      <c r="P22" s="37">
        <v>0</v>
      </c>
      <c r="Q22" s="37">
        <v>0</v>
      </c>
      <c r="R22" s="37">
        <v>0</v>
      </c>
      <c r="S22" s="30">
        <f t="shared" si="3"/>
        <v>11</v>
      </c>
      <c r="T22" s="37">
        <v>5</v>
      </c>
      <c r="U22" s="37">
        <v>3</v>
      </c>
      <c r="V22" s="37">
        <v>0</v>
      </c>
      <c r="W22" s="37">
        <v>0</v>
      </c>
      <c r="X22" s="1">
        <v>0</v>
      </c>
      <c r="Y22" s="30">
        <f t="shared" si="4"/>
        <v>8</v>
      </c>
      <c r="Z22" s="37">
        <v>1</v>
      </c>
      <c r="AA22" s="37">
        <v>1</v>
      </c>
      <c r="AB22" s="37">
        <v>0</v>
      </c>
      <c r="AC22" s="37">
        <v>0</v>
      </c>
      <c r="AD22" s="37">
        <v>0</v>
      </c>
      <c r="AE22" s="30">
        <f t="shared" si="5"/>
        <v>2</v>
      </c>
    </row>
    <row r="23" spans="1:31" ht="19.899999999999999" customHeight="1" x14ac:dyDescent="0.25">
      <c r="A23" s="2" t="s">
        <v>69</v>
      </c>
      <c r="B23" s="51">
        <v>13</v>
      </c>
      <c r="C23" s="51">
        <v>3</v>
      </c>
      <c r="D23" s="51">
        <v>0</v>
      </c>
      <c r="E23" s="51">
        <v>0</v>
      </c>
      <c r="F23" s="51">
        <v>0</v>
      </c>
      <c r="G23" s="30">
        <f t="shared" si="1"/>
        <v>16</v>
      </c>
      <c r="H23" s="51">
        <v>3</v>
      </c>
      <c r="I23" s="51">
        <v>0</v>
      </c>
      <c r="J23" s="51">
        <v>0</v>
      </c>
      <c r="K23" s="51">
        <v>0</v>
      </c>
      <c r="L23" s="51">
        <v>0</v>
      </c>
      <c r="M23" s="30">
        <f t="shared" si="2"/>
        <v>3</v>
      </c>
      <c r="N23" s="37">
        <v>3</v>
      </c>
      <c r="O23" s="37">
        <v>1</v>
      </c>
      <c r="P23" s="37">
        <v>0</v>
      </c>
      <c r="Q23" s="37">
        <v>0</v>
      </c>
      <c r="R23" s="37">
        <v>0</v>
      </c>
      <c r="S23" s="30">
        <f t="shared" si="3"/>
        <v>4</v>
      </c>
      <c r="T23" s="37">
        <v>0</v>
      </c>
      <c r="U23" s="37">
        <v>1</v>
      </c>
      <c r="V23" s="37">
        <v>0</v>
      </c>
      <c r="W23" s="37">
        <v>0</v>
      </c>
      <c r="X23" s="1">
        <v>0</v>
      </c>
      <c r="Y23" s="30">
        <f t="shared" si="4"/>
        <v>1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30">
        <f t="shared" si="5"/>
        <v>0</v>
      </c>
    </row>
    <row r="24" spans="1:31" ht="19.899999999999999" customHeight="1" x14ac:dyDescent="0.25">
      <c r="A24" s="2" t="s">
        <v>70</v>
      </c>
      <c r="B24" s="51">
        <v>33</v>
      </c>
      <c r="C24" s="51">
        <v>3</v>
      </c>
      <c r="D24" s="51">
        <v>0</v>
      </c>
      <c r="E24" s="51">
        <v>0</v>
      </c>
      <c r="F24" s="51">
        <v>0</v>
      </c>
      <c r="G24" s="30">
        <f t="shared" si="1"/>
        <v>36</v>
      </c>
      <c r="H24" s="51">
        <v>9</v>
      </c>
      <c r="I24" s="51">
        <v>2</v>
      </c>
      <c r="J24" s="51">
        <v>0</v>
      </c>
      <c r="K24" s="51">
        <v>0</v>
      </c>
      <c r="L24" s="51">
        <v>0</v>
      </c>
      <c r="M24" s="30">
        <f t="shared" si="2"/>
        <v>11</v>
      </c>
      <c r="N24" s="37">
        <v>9</v>
      </c>
      <c r="O24" s="37">
        <v>1</v>
      </c>
      <c r="P24" s="37">
        <v>1</v>
      </c>
      <c r="Q24" s="37">
        <v>0</v>
      </c>
      <c r="R24" s="37">
        <v>0</v>
      </c>
      <c r="S24" s="30">
        <f t="shared" si="3"/>
        <v>11</v>
      </c>
      <c r="T24" s="37">
        <v>3</v>
      </c>
      <c r="U24" s="37">
        <v>1</v>
      </c>
      <c r="V24" s="37">
        <v>1</v>
      </c>
      <c r="W24" s="37">
        <v>0</v>
      </c>
      <c r="X24" s="1">
        <v>0</v>
      </c>
      <c r="Y24" s="30">
        <f t="shared" si="4"/>
        <v>5</v>
      </c>
      <c r="Z24" s="37">
        <v>1</v>
      </c>
      <c r="AA24" s="1">
        <v>0</v>
      </c>
      <c r="AB24" s="1">
        <v>0</v>
      </c>
      <c r="AC24" s="1">
        <v>0</v>
      </c>
      <c r="AD24" s="1">
        <v>0</v>
      </c>
      <c r="AE24" s="30">
        <f t="shared" si="5"/>
        <v>1</v>
      </c>
    </row>
    <row r="25" spans="1:31" ht="19.899999999999999" customHeight="1" x14ac:dyDescent="0.25">
      <c r="A25" s="13" t="s">
        <v>17</v>
      </c>
      <c r="B25" s="19">
        <f>SUM(B26:B54)</f>
        <v>1081</v>
      </c>
      <c r="C25" s="19">
        <f t="shared" ref="C25:AE25" si="7">SUM(C26:C54)</f>
        <v>192</v>
      </c>
      <c r="D25" s="19">
        <f t="shared" si="7"/>
        <v>4</v>
      </c>
      <c r="E25" s="19">
        <f t="shared" si="7"/>
        <v>1</v>
      </c>
      <c r="F25" s="19">
        <f t="shared" si="7"/>
        <v>4</v>
      </c>
      <c r="G25" s="19">
        <f t="shared" si="7"/>
        <v>1282</v>
      </c>
      <c r="H25" s="19">
        <f t="shared" si="7"/>
        <v>391</v>
      </c>
      <c r="I25" s="19">
        <f t="shared" si="7"/>
        <v>65</v>
      </c>
      <c r="J25" s="19">
        <f t="shared" si="7"/>
        <v>1</v>
      </c>
      <c r="K25" s="19">
        <f t="shared" si="7"/>
        <v>1</v>
      </c>
      <c r="L25" s="19">
        <f t="shared" si="7"/>
        <v>0</v>
      </c>
      <c r="M25" s="19">
        <f t="shared" si="7"/>
        <v>458</v>
      </c>
      <c r="N25" s="19">
        <f t="shared" si="7"/>
        <v>312</v>
      </c>
      <c r="O25" s="19">
        <f t="shared" si="7"/>
        <v>71</v>
      </c>
      <c r="P25" s="19">
        <f t="shared" si="7"/>
        <v>5</v>
      </c>
      <c r="Q25" s="19">
        <f t="shared" si="7"/>
        <v>2</v>
      </c>
      <c r="R25" s="19">
        <f t="shared" si="7"/>
        <v>7</v>
      </c>
      <c r="S25" s="19">
        <f t="shared" si="7"/>
        <v>397</v>
      </c>
      <c r="T25" s="19">
        <f t="shared" si="7"/>
        <v>93</v>
      </c>
      <c r="U25" s="19">
        <f t="shared" si="7"/>
        <v>20</v>
      </c>
      <c r="V25" s="19">
        <f t="shared" si="7"/>
        <v>1</v>
      </c>
      <c r="W25" s="19">
        <f t="shared" si="7"/>
        <v>1</v>
      </c>
      <c r="X25" s="19">
        <f t="shared" si="7"/>
        <v>1</v>
      </c>
      <c r="Y25" s="19">
        <f t="shared" si="7"/>
        <v>116</v>
      </c>
      <c r="Z25" s="19">
        <f t="shared" si="7"/>
        <v>38</v>
      </c>
      <c r="AA25" s="19">
        <f t="shared" si="7"/>
        <v>7</v>
      </c>
      <c r="AB25" s="19">
        <f t="shared" si="7"/>
        <v>1</v>
      </c>
      <c r="AC25" s="19">
        <f t="shared" si="7"/>
        <v>1</v>
      </c>
      <c r="AD25" s="19">
        <f t="shared" si="7"/>
        <v>0</v>
      </c>
      <c r="AE25" s="19">
        <f t="shared" si="7"/>
        <v>47</v>
      </c>
    </row>
    <row r="26" spans="1:31" ht="19.899999999999999" customHeight="1" x14ac:dyDescent="0.25">
      <c r="A26" s="14" t="s">
        <v>185</v>
      </c>
      <c r="B26" s="51">
        <v>6</v>
      </c>
      <c r="C26" s="51">
        <v>0</v>
      </c>
      <c r="D26" s="51">
        <v>0</v>
      </c>
      <c r="E26" s="51">
        <v>0</v>
      </c>
      <c r="F26" s="51">
        <v>0</v>
      </c>
      <c r="G26" s="30">
        <f t="shared" si="1"/>
        <v>6</v>
      </c>
      <c r="H26" s="51">
        <v>2</v>
      </c>
      <c r="I26" s="51">
        <v>0</v>
      </c>
      <c r="J26" s="51">
        <v>0</v>
      </c>
      <c r="K26" s="51">
        <v>0</v>
      </c>
      <c r="L26" s="51">
        <v>0</v>
      </c>
      <c r="M26" s="30">
        <f t="shared" si="2"/>
        <v>2</v>
      </c>
      <c r="N26" s="37">
        <v>5</v>
      </c>
      <c r="O26" s="37">
        <v>0</v>
      </c>
      <c r="P26" s="37">
        <v>0</v>
      </c>
      <c r="Q26" s="37">
        <v>0</v>
      </c>
      <c r="R26" s="37">
        <v>0</v>
      </c>
      <c r="S26" s="30">
        <f t="shared" si="3"/>
        <v>5</v>
      </c>
      <c r="T26" s="37">
        <v>3</v>
      </c>
      <c r="U26" s="37">
        <v>0</v>
      </c>
      <c r="V26" s="37">
        <v>0</v>
      </c>
      <c r="W26" s="37">
        <v>0</v>
      </c>
      <c r="X26" s="37">
        <v>0</v>
      </c>
      <c r="Y26" s="30">
        <f t="shared" si="4"/>
        <v>3</v>
      </c>
      <c r="Z26" s="37">
        <v>2</v>
      </c>
      <c r="AA26" s="1">
        <v>0</v>
      </c>
      <c r="AB26" s="1">
        <v>0</v>
      </c>
      <c r="AC26" s="1">
        <v>0</v>
      </c>
      <c r="AD26" s="1">
        <v>0</v>
      </c>
      <c r="AE26" s="30">
        <f t="shared" si="5"/>
        <v>2</v>
      </c>
    </row>
    <row r="27" spans="1:31" ht="19.899999999999999" customHeight="1" x14ac:dyDescent="0.25">
      <c r="A27" s="14" t="s">
        <v>243</v>
      </c>
      <c r="B27" s="51">
        <v>1</v>
      </c>
      <c r="C27" s="51">
        <v>0</v>
      </c>
      <c r="D27" s="51">
        <v>0</v>
      </c>
      <c r="E27" s="51">
        <v>0</v>
      </c>
      <c r="F27" s="51">
        <v>0</v>
      </c>
      <c r="G27" s="30">
        <f t="shared" si="1"/>
        <v>1</v>
      </c>
      <c r="H27" s="51" t="s">
        <v>443</v>
      </c>
      <c r="I27" s="51" t="s">
        <v>443</v>
      </c>
      <c r="J27" s="51" t="s">
        <v>443</v>
      </c>
      <c r="K27" s="51" t="s">
        <v>443</v>
      </c>
      <c r="L27" s="51" t="s">
        <v>443</v>
      </c>
      <c r="M27" s="30">
        <f t="shared" si="2"/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30">
        <f t="shared" si="3"/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30">
        <f t="shared" si="4"/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30">
        <f t="shared" si="5"/>
        <v>0</v>
      </c>
    </row>
    <row r="28" spans="1:31" ht="19.899999999999999" customHeight="1" x14ac:dyDescent="0.25">
      <c r="A28" s="14" t="s">
        <v>186</v>
      </c>
      <c r="B28" s="51">
        <v>60</v>
      </c>
      <c r="C28" s="51">
        <v>36</v>
      </c>
      <c r="D28" s="51">
        <v>2</v>
      </c>
      <c r="E28" s="51">
        <v>0</v>
      </c>
      <c r="F28" s="51">
        <v>0</v>
      </c>
      <c r="G28" s="30">
        <f t="shared" si="1"/>
        <v>98</v>
      </c>
      <c r="H28" s="51">
        <v>17</v>
      </c>
      <c r="I28" s="51">
        <v>5</v>
      </c>
      <c r="J28" s="51">
        <v>1</v>
      </c>
      <c r="K28" s="51">
        <v>0</v>
      </c>
      <c r="L28" s="51">
        <v>0</v>
      </c>
      <c r="M28" s="30">
        <f t="shared" si="2"/>
        <v>23</v>
      </c>
      <c r="N28" s="37">
        <v>12</v>
      </c>
      <c r="O28" s="37">
        <v>2</v>
      </c>
      <c r="P28" s="37">
        <v>0</v>
      </c>
      <c r="Q28" s="37">
        <v>0</v>
      </c>
      <c r="R28" s="37">
        <v>0</v>
      </c>
      <c r="S28" s="30">
        <f t="shared" si="3"/>
        <v>14</v>
      </c>
      <c r="T28" s="37">
        <v>4</v>
      </c>
      <c r="U28" s="37">
        <v>1</v>
      </c>
      <c r="V28" s="37">
        <v>0</v>
      </c>
      <c r="W28" s="37">
        <v>0</v>
      </c>
      <c r="X28" s="37">
        <v>0</v>
      </c>
      <c r="Y28" s="30">
        <f t="shared" si="4"/>
        <v>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30">
        <f t="shared" si="5"/>
        <v>0</v>
      </c>
    </row>
    <row r="29" spans="1:31" ht="19.899999999999999" customHeight="1" x14ac:dyDescent="0.25">
      <c r="A29" s="14" t="s">
        <v>187</v>
      </c>
      <c r="B29" s="51">
        <v>34</v>
      </c>
      <c r="C29" s="51">
        <v>18</v>
      </c>
      <c r="D29" s="51">
        <v>0</v>
      </c>
      <c r="E29" s="51">
        <v>0</v>
      </c>
      <c r="F29" s="51">
        <v>0</v>
      </c>
      <c r="G29" s="30">
        <f t="shared" si="1"/>
        <v>52</v>
      </c>
      <c r="H29" s="51">
        <v>11</v>
      </c>
      <c r="I29" s="51">
        <v>3</v>
      </c>
      <c r="J29" s="51">
        <v>0</v>
      </c>
      <c r="K29" s="51">
        <v>0</v>
      </c>
      <c r="L29" s="51">
        <v>0</v>
      </c>
      <c r="M29" s="30">
        <f t="shared" si="2"/>
        <v>14</v>
      </c>
      <c r="N29" s="37">
        <v>10</v>
      </c>
      <c r="O29" s="37">
        <v>2</v>
      </c>
      <c r="P29" s="37">
        <v>0</v>
      </c>
      <c r="Q29" s="37">
        <v>0</v>
      </c>
      <c r="R29" s="37">
        <v>0</v>
      </c>
      <c r="S29" s="30">
        <f t="shared" si="3"/>
        <v>12</v>
      </c>
      <c r="T29" s="37">
        <v>2</v>
      </c>
      <c r="U29" s="37">
        <v>0</v>
      </c>
      <c r="V29" s="37">
        <v>0</v>
      </c>
      <c r="W29" s="37">
        <v>0</v>
      </c>
      <c r="X29" s="37">
        <v>0</v>
      </c>
      <c r="Y29" s="30">
        <f t="shared" si="4"/>
        <v>2</v>
      </c>
      <c r="Z29" s="37">
        <v>1</v>
      </c>
      <c r="AA29" s="37">
        <v>0</v>
      </c>
      <c r="AB29" s="37">
        <v>0</v>
      </c>
      <c r="AC29" s="1">
        <v>0</v>
      </c>
      <c r="AD29" s="1">
        <v>0</v>
      </c>
      <c r="AE29" s="30">
        <f t="shared" si="5"/>
        <v>1</v>
      </c>
    </row>
    <row r="30" spans="1:31" ht="19.899999999999999" customHeight="1" x14ac:dyDescent="0.25">
      <c r="A30" s="14" t="s">
        <v>188</v>
      </c>
      <c r="B30" s="51">
        <v>68</v>
      </c>
      <c r="C30" s="51">
        <v>5</v>
      </c>
      <c r="D30" s="51">
        <v>0</v>
      </c>
      <c r="E30" s="51">
        <v>0</v>
      </c>
      <c r="F30" s="51">
        <v>1</v>
      </c>
      <c r="G30" s="30">
        <f t="shared" si="1"/>
        <v>74</v>
      </c>
      <c r="H30" s="51">
        <v>21</v>
      </c>
      <c r="I30" s="51">
        <v>1</v>
      </c>
      <c r="J30" s="51">
        <v>0</v>
      </c>
      <c r="K30" s="51">
        <v>0</v>
      </c>
      <c r="L30" s="51">
        <v>0</v>
      </c>
      <c r="M30" s="30">
        <f t="shared" si="2"/>
        <v>22</v>
      </c>
      <c r="N30" s="37">
        <v>16</v>
      </c>
      <c r="O30" s="37">
        <v>3</v>
      </c>
      <c r="P30" s="37">
        <v>0</v>
      </c>
      <c r="Q30" s="37">
        <v>0</v>
      </c>
      <c r="R30" s="37">
        <v>1</v>
      </c>
      <c r="S30" s="30">
        <f t="shared" si="3"/>
        <v>20</v>
      </c>
      <c r="T30" s="37">
        <v>5</v>
      </c>
      <c r="U30" s="37">
        <v>2</v>
      </c>
      <c r="V30" s="37">
        <v>0</v>
      </c>
      <c r="W30" s="37">
        <v>0</v>
      </c>
      <c r="X30" s="37">
        <v>0</v>
      </c>
      <c r="Y30" s="30">
        <f t="shared" si="4"/>
        <v>7</v>
      </c>
      <c r="Z30" s="37">
        <v>2</v>
      </c>
      <c r="AA30" s="37">
        <v>0</v>
      </c>
      <c r="AB30" s="37">
        <v>0</v>
      </c>
      <c r="AC30" s="1">
        <v>0</v>
      </c>
      <c r="AD30" s="1">
        <v>0</v>
      </c>
      <c r="AE30" s="30">
        <f t="shared" si="5"/>
        <v>2</v>
      </c>
    </row>
    <row r="31" spans="1:31" ht="19.899999999999999" customHeight="1" x14ac:dyDescent="0.25">
      <c r="A31" s="14" t="s">
        <v>189</v>
      </c>
      <c r="B31" s="51">
        <v>157</v>
      </c>
      <c r="C31" s="51">
        <v>11</v>
      </c>
      <c r="D31" s="51">
        <v>0</v>
      </c>
      <c r="E31" s="51">
        <v>0</v>
      </c>
      <c r="F31" s="51">
        <v>0</v>
      </c>
      <c r="G31" s="30">
        <f t="shared" si="1"/>
        <v>168</v>
      </c>
      <c r="H31" s="51">
        <v>60</v>
      </c>
      <c r="I31" s="51">
        <v>5</v>
      </c>
      <c r="J31" s="51">
        <v>0</v>
      </c>
      <c r="K31" s="51">
        <v>0</v>
      </c>
      <c r="L31" s="51">
        <v>0</v>
      </c>
      <c r="M31" s="30">
        <f t="shared" si="2"/>
        <v>65</v>
      </c>
      <c r="N31" s="37">
        <v>42</v>
      </c>
      <c r="O31" s="37">
        <v>9</v>
      </c>
      <c r="P31" s="37">
        <v>0</v>
      </c>
      <c r="Q31" s="37">
        <v>0</v>
      </c>
      <c r="R31" s="37">
        <v>0</v>
      </c>
      <c r="S31" s="30">
        <f t="shared" si="3"/>
        <v>51</v>
      </c>
      <c r="T31" s="37">
        <v>12</v>
      </c>
      <c r="U31" s="37">
        <v>1</v>
      </c>
      <c r="V31" s="37">
        <v>0</v>
      </c>
      <c r="W31" s="37">
        <v>0</v>
      </c>
      <c r="X31" s="37">
        <v>0</v>
      </c>
      <c r="Y31" s="30">
        <f t="shared" si="4"/>
        <v>13</v>
      </c>
      <c r="Z31" s="37">
        <v>7</v>
      </c>
      <c r="AA31" s="37">
        <v>2</v>
      </c>
      <c r="AB31" s="37">
        <v>0</v>
      </c>
      <c r="AC31" s="1">
        <v>0</v>
      </c>
      <c r="AD31" s="1">
        <v>0</v>
      </c>
      <c r="AE31" s="30">
        <f t="shared" si="5"/>
        <v>9</v>
      </c>
    </row>
    <row r="32" spans="1:31" ht="19.899999999999999" customHeight="1" x14ac:dyDescent="0.25">
      <c r="A32" s="14" t="s">
        <v>190</v>
      </c>
      <c r="B32" s="51">
        <v>10</v>
      </c>
      <c r="C32" s="51">
        <v>3</v>
      </c>
      <c r="D32" s="51">
        <v>0</v>
      </c>
      <c r="E32" s="51">
        <v>0</v>
      </c>
      <c r="F32" s="51">
        <v>1</v>
      </c>
      <c r="G32" s="30">
        <f t="shared" si="1"/>
        <v>14</v>
      </c>
      <c r="H32" s="51">
        <v>4</v>
      </c>
      <c r="I32" s="51">
        <v>2</v>
      </c>
      <c r="J32" s="51">
        <v>0</v>
      </c>
      <c r="K32" s="51">
        <v>0</v>
      </c>
      <c r="L32" s="51">
        <v>0</v>
      </c>
      <c r="M32" s="30">
        <f t="shared" si="2"/>
        <v>6</v>
      </c>
      <c r="N32" s="37">
        <v>8</v>
      </c>
      <c r="O32" s="37">
        <v>3</v>
      </c>
      <c r="P32" s="37">
        <v>0</v>
      </c>
      <c r="Q32" s="37">
        <v>0</v>
      </c>
      <c r="R32" s="37">
        <v>1</v>
      </c>
      <c r="S32" s="30">
        <f t="shared" si="3"/>
        <v>12</v>
      </c>
      <c r="T32" s="37">
        <v>2</v>
      </c>
      <c r="U32" s="37">
        <v>0</v>
      </c>
      <c r="V32" s="37">
        <v>0</v>
      </c>
      <c r="W32" s="37">
        <v>0</v>
      </c>
      <c r="X32" s="37">
        <v>0</v>
      </c>
      <c r="Y32" s="30">
        <f t="shared" si="4"/>
        <v>2</v>
      </c>
      <c r="Z32" s="37">
        <v>1</v>
      </c>
      <c r="AA32" s="37">
        <v>2</v>
      </c>
      <c r="AB32" s="37">
        <v>0</v>
      </c>
      <c r="AC32" s="1">
        <v>0</v>
      </c>
      <c r="AD32" s="1">
        <v>0</v>
      </c>
      <c r="AE32" s="30">
        <f t="shared" si="5"/>
        <v>3</v>
      </c>
    </row>
    <row r="33" spans="1:31" ht="19.899999999999999" customHeight="1" x14ac:dyDescent="0.25">
      <c r="A33" s="14" t="s">
        <v>244</v>
      </c>
      <c r="B33" s="51" t="s">
        <v>443</v>
      </c>
      <c r="C33" s="51" t="s">
        <v>443</v>
      </c>
      <c r="D33" s="51" t="s">
        <v>443</v>
      </c>
      <c r="E33" s="51" t="s">
        <v>443</v>
      </c>
      <c r="F33" s="51" t="s">
        <v>443</v>
      </c>
      <c r="G33" s="30">
        <f t="shared" si="1"/>
        <v>0</v>
      </c>
      <c r="H33" s="51" t="s">
        <v>443</v>
      </c>
      <c r="I33" s="51" t="s">
        <v>443</v>
      </c>
      <c r="J33" s="51" t="s">
        <v>443</v>
      </c>
      <c r="K33" s="51" t="s">
        <v>443</v>
      </c>
      <c r="L33" s="51" t="s">
        <v>443</v>
      </c>
      <c r="M33" s="30">
        <f t="shared" si="2"/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30">
        <f t="shared" si="3"/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30">
        <f t="shared" si="4"/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30">
        <f t="shared" si="5"/>
        <v>0</v>
      </c>
    </row>
    <row r="34" spans="1:31" ht="19.899999999999999" customHeight="1" x14ac:dyDescent="0.25">
      <c r="A34" s="14" t="s">
        <v>191</v>
      </c>
      <c r="B34" s="51">
        <v>110</v>
      </c>
      <c r="C34" s="51">
        <v>16</v>
      </c>
      <c r="D34" s="51">
        <v>0</v>
      </c>
      <c r="E34" s="51">
        <v>0</v>
      </c>
      <c r="F34" s="51">
        <v>0</v>
      </c>
      <c r="G34" s="30">
        <f t="shared" si="1"/>
        <v>126</v>
      </c>
      <c r="H34" s="51">
        <v>52</v>
      </c>
      <c r="I34" s="51">
        <v>8</v>
      </c>
      <c r="J34" s="51">
        <v>0</v>
      </c>
      <c r="K34" s="51">
        <v>0</v>
      </c>
      <c r="L34" s="51">
        <v>0</v>
      </c>
      <c r="M34" s="30">
        <f t="shared" si="2"/>
        <v>60</v>
      </c>
      <c r="N34" s="37">
        <v>21</v>
      </c>
      <c r="O34" s="37">
        <v>1</v>
      </c>
      <c r="P34" s="37">
        <v>0</v>
      </c>
      <c r="Q34" s="37">
        <v>0</v>
      </c>
      <c r="R34" s="37">
        <v>0</v>
      </c>
      <c r="S34" s="30">
        <f t="shared" si="3"/>
        <v>22</v>
      </c>
      <c r="T34" s="37">
        <v>6</v>
      </c>
      <c r="U34" s="37">
        <v>0</v>
      </c>
      <c r="V34" s="37">
        <v>0</v>
      </c>
      <c r="W34" s="37">
        <v>0</v>
      </c>
      <c r="X34" s="37">
        <v>0</v>
      </c>
      <c r="Y34" s="30">
        <f t="shared" si="4"/>
        <v>6</v>
      </c>
      <c r="Z34" s="37">
        <v>5</v>
      </c>
      <c r="AA34" s="37">
        <v>0</v>
      </c>
      <c r="AB34" s="37">
        <v>0</v>
      </c>
      <c r="AC34" s="37">
        <v>0</v>
      </c>
      <c r="AD34" s="1">
        <v>0</v>
      </c>
      <c r="AE34" s="30">
        <f t="shared" si="5"/>
        <v>5</v>
      </c>
    </row>
    <row r="35" spans="1:31" ht="19.899999999999999" customHeight="1" x14ac:dyDescent="0.25">
      <c r="A35" s="14" t="s">
        <v>192</v>
      </c>
      <c r="B35" s="51">
        <v>102</v>
      </c>
      <c r="C35" s="51">
        <v>47</v>
      </c>
      <c r="D35" s="51">
        <v>0</v>
      </c>
      <c r="E35" s="51">
        <v>0</v>
      </c>
      <c r="F35" s="51">
        <v>0</v>
      </c>
      <c r="G35" s="30">
        <f t="shared" si="1"/>
        <v>149</v>
      </c>
      <c r="H35" s="51">
        <v>18</v>
      </c>
      <c r="I35" s="51">
        <v>8</v>
      </c>
      <c r="J35" s="51">
        <v>0</v>
      </c>
      <c r="K35" s="51">
        <v>0</v>
      </c>
      <c r="L35" s="51">
        <v>0</v>
      </c>
      <c r="M35" s="30">
        <f t="shared" si="2"/>
        <v>26</v>
      </c>
      <c r="N35" s="37">
        <v>11</v>
      </c>
      <c r="O35" s="37">
        <v>4</v>
      </c>
      <c r="P35" s="37">
        <v>0</v>
      </c>
      <c r="Q35" s="37">
        <v>0</v>
      </c>
      <c r="R35" s="37">
        <v>0</v>
      </c>
      <c r="S35" s="30">
        <f t="shared" si="3"/>
        <v>15</v>
      </c>
      <c r="T35" s="37">
        <v>4</v>
      </c>
      <c r="U35" s="37">
        <v>1</v>
      </c>
      <c r="V35" s="37">
        <v>0</v>
      </c>
      <c r="W35" s="37">
        <v>0</v>
      </c>
      <c r="X35" s="37">
        <v>0</v>
      </c>
      <c r="Y35" s="30">
        <f t="shared" si="4"/>
        <v>5</v>
      </c>
      <c r="Z35" s="37">
        <v>1</v>
      </c>
      <c r="AA35" s="37">
        <v>0</v>
      </c>
      <c r="AB35" s="37">
        <v>0</v>
      </c>
      <c r="AC35" s="37">
        <v>0</v>
      </c>
      <c r="AD35" s="1">
        <v>0</v>
      </c>
      <c r="AE35" s="30">
        <f t="shared" si="5"/>
        <v>1</v>
      </c>
    </row>
    <row r="36" spans="1:31" ht="19.899999999999999" customHeight="1" x14ac:dyDescent="0.25">
      <c r="A36" s="14" t="s">
        <v>193</v>
      </c>
      <c r="B36" s="51">
        <v>182</v>
      </c>
      <c r="C36" s="51">
        <v>16</v>
      </c>
      <c r="D36" s="51">
        <v>1</v>
      </c>
      <c r="E36" s="51">
        <v>0</v>
      </c>
      <c r="F36" s="51">
        <v>0</v>
      </c>
      <c r="G36" s="30">
        <f t="shared" si="1"/>
        <v>199</v>
      </c>
      <c r="H36" s="51">
        <v>65</v>
      </c>
      <c r="I36" s="51">
        <v>10</v>
      </c>
      <c r="J36" s="51">
        <v>0</v>
      </c>
      <c r="K36" s="51">
        <v>0</v>
      </c>
      <c r="L36" s="51">
        <v>0</v>
      </c>
      <c r="M36" s="30">
        <f t="shared" si="2"/>
        <v>75</v>
      </c>
      <c r="N36" s="37">
        <v>48</v>
      </c>
      <c r="O36" s="37">
        <v>8</v>
      </c>
      <c r="P36" s="37">
        <v>2</v>
      </c>
      <c r="Q36" s="37">
        <v>1</v>
      </c>
      <c r="R36" s="37">
        <v>1</v>
      </c>
      <c r="S36" s="30">
        <f t="shared" si="3"/>
        <v>60</v>
      </c>
      <c r="T36" s="37">
        <v>19</v>
      </c>
      <c r="U36" s="37">
        <v>1</v>
      </c>
      <c r="V36" s="37">
        <v>1</v>
      </c>
      <c r="W36" s="37">
        <v>1</v>
      </c>
      <c r="X36" s="37">
        <v>0</v>
      </c>
      <c r="Y36" s="30">
        <f t="shared" si="4"/>
        <v>22</v>
      </c>
      <c r="Z36" s="37">
        <v>4</v>
      </c>
      <c r="AA36" s="37">
        <v>0</v>
      </c>
      <c r="AB36" s="37">
        <v>0</v>
      </c>
      <c r="AC36" s="37">
        <v>0</v>
      </c>
      <c r="AD36" s="1">
        <v>0</v>
      </c>
      <c r="AE36" s="30">
        <f t="shared" si="5"/>
        <v>4</v>
      </c>
    </row>
    <row r="37" spans="1:31" ht="19.899999999999999" customHeight="1" x14ac:dyDescent="0.25">
      <c r="A37" s="14" t="s">
        <v>194</v>
      </c>
      <c r="B37" s="51">
        <v>24</v>
      </c>
      <c r="C37" s="51">
        <v>2</v>
      </c>
      <c r="D37" s="51">
        <v>0</v>
      </c>
      <c r="E37" s="51">
        <v>1</v>
      </c>
      <c r="F37" s="51">
        <v>0</v>
      </c>
      <c r="G37" s="30">
        <f t="shared" si="1"/>
        <v>27</v>
      </c>
      <c r="H37" s="51">
        <v>4</v>
      </c>
      <c r="I37" s="51">
        <v>2</v>
      </c>
      <c r="J37" s="51">
        <v>0</v>
      </c>
      <c r="K37" s="51">
        <v>1</v>
      </c>
      <c r="L37" s="51">
        <v>0</v>
      </c>
      <c r="M37" s="30">
        <f t="shared" si="2"/>
        <v>7</v>
      </c>
      <c r="N37" s="37">
        <v>5</v>
      </c>
      <c r="O37" s="37">
        <v>2</v>
      </c>
      <c r="P37" s="37">
        <v>1</v>
      </c>
      <c r="Q37" s="37">
        <v>1</v>
      </c>
      <c r="R37" s="37">
        <v>0</v>
      </c>
      <c r="S37" s="30">
        <f t="shared" si="3"/>
        <v>9</v>
      </c>
      <c r="T37" s="37">
        <v>1</v>
      </c>
      <c r="U37" s="37">
        <v>1</v>
      </c>
      <c r="V37" s="37">
        <v>0</v>
      </c>
      <c r="W37" s="37">
        <v>0</v>
      </c>
      <c r="X37" s="37">
        <v>0</v>
      </c>
      <c r="Y37" s="30">
        <f t="shared" si="4"/>
        <v>2</v>
      </c>
      <c r="Z37" s="37">
        <v>0</v>
      </c>
      <c r="AA37" s="37">
        <v>0</v>
      </c>
      <c r="AB37" s="37">
        <v>0</v>
      </c>
      <c r="AC37" s="37">
        <v>1</v>
      </c>
      <c r="AD37" s="1">
        <v>0</v>
      </c>
      <c r="AE37" s="30">
        <f t="shared" si="5"/>
        <v>1</v>
      </c>
    </row>
    <row r="38" spans="1:31" ht="19.899999999999999" customHeight="1" x14ac:dyDescent="0.25">
      <c r="A38" s="14" t="s">
        <v>303</v>
      </c>
      <c r="B38" s="51" t="s">
        <v>443</v>
      </c>
      <c r="C38" s="51" t="s">
        <v>443</v>
      </c>
      <c r="D38" s="51" t="s">
        <v>443</v>
      </c>
      <c r="E38" s="51" t="s">
        <v>443</v>
      </c>
      <c r="F38" s="51" t="s">
        <v>443</v>
      </c>
      <c r="G38" s="30">
        <f t="shared" si="1"/>
        <v>0</v>
      </c>
      <c r="H38" s="51" t="s">
        <v>443</v>
      </c>
      <c r="I38" s="51" t="s">
        <v>443</v>
      </c>
      <c r="J38" s="51" t="s">
        <v>443</v>
      </c>
      <c r="K38" s="51" t="s">
        <v>443</v>
      </c>
      <c r="L38" s="51" t="s">
        <v>443</v>
      </c>
      <c r="M38" s="30">
        <f t="shared" si="2"/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30">
        <f t="shared" si="3"/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30">
        <f t="shared" si="4"/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30">
        <f t="shared" si="5"/>
        <v>0</v>
      </c>
    </row>
    <row r="39" spans="1:31" ht="19.899999999999999" customHeight="1" x14ac:dyDescent="0.25">
      <c r="A39" s="14" t="s">
        <v>195</v>
      </c>
      <c r="B39" s="51">
        <v>61</v>
      </c>
      <c r="C39" s="51">
        <v>6</v>
      </c>
      <c r="D39" s="51">
        <v>0</v>
      </c>
      <c r="E39" s="51">
        <v>0</v>
      </c>
      <c r="F39" s="51">
        <v>0</v>
      </c>
      <c r="G39" s="30">
        <f t="shared" si="1"/>
        <v>67</v>
      </c>
      <c r="H39" s="51">
        <v>25</v>
      </c>
      <c r="I39" s="51">
        <v>3</v>
      </c>
      <c r="J39" s="51">
        <v>0</v>
      </c>
      <c r="K39" s="51">
        <v>0</v>
      </c>
      <c r="L39" s="51">
        <v>0</v>
      </c>
      <c r="M39" s="30">
        <f t="shared" si="2"/>
        <v>28</v>
      </c>
      <c r="N39" s="37">
        <v>29</v>
      </c>
      <c r="O39" s="37">
        <v>6</v>
      </c>
      <c r="P39" s="37">
        <v>0</v>
      </c>
      <c r="Q39" s="37">
        <v>0</v>
      </c>
      <c r="R39" s="37">
        <v>0</v>
      </c>
      <c r="S39" s="30">
        <f t="shared" si="3"/>
        <v>35</v>
      </c>
      <c r="T39" s="37">
        <v>5</v>
      </c>
      <c r="U39" s="37">
        <v>1</v>
      </c>
      <c r="V39" s="37">
        <v>0</v>
      </c>
      <c r="W39" s="37">
        <v>0</v>
      </c>
      <c r="X39" s="1">
        <v>0</v>
      </c>
      <c r="Y39" s="30">
        <f t="shared" si="4"/>
        <v>6</v>
      </c>
      <c r="Z39" s="37">
        <v>0</v>
      </c>
      <c r="AA39" s="37">
        <v>1</v>
      </c>
      <c r="AB39" s="37">
        <v>0</v>
      </c>
      <c r="AC39" s="37">
        <v>0</v>
      </c>
      <c r="AD39" s="1">
        <v>0</v>
      </c>
      <c r="AE39" s="30">
        <f t="shared" si="5"/>
        <v>1</v>
      </c>
    </row>
    <row r="40" spans="1:31" ht="19.899999999999999" customHeight="1" x14ac:dyDescent="0.25">
      <c r="A40" s="14" t="s">
        <v>304</v>
      </c>
      <c r="B40" s="51" t="s">
        <v>443</v>
      </c>
      <c r="C40" s="51" t="s">
        <v>443</v>
      </c>
      <c r="D40" s="51" t="s">
        <v>443</v>
      </c>
      <c r="E40" s="51" t="s">
        <v>443</v>
      </c>
      <c r="F40" s="51" t="s">
        <v>443</v>
      </c>
      <c r="G40" s="30">
        <f t="shared" si="1"/>
        <v>0</v>
      </c>
      <c r="H40" s="51" t="s">
        <v>443</v>
      </c>
      <c r="I40" s="51" t="s">
        <v>443</v>
      </c>
      <c r="J40" s="51" t="s">
        <v>443</v>
      </c>
      <c r="K40" s="51" t="s">
        <v>443</v>
      </c>
      <c r="L40" s="51" t="s">
        <v>443</v>
      </c>
      <c r="M40" s="30">
        <f t="shared" si="2"/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30">
        <f t="shared" si="3"/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30">
        <f t="shared" si="4"/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30">
        <f t="shared" si="5"/>
        <v>0</v>
      </c>
    </row>
    <row r="41" spans="1:31" ht="19.899999999999999" customHeight="1" x14ac:dyDescent="0.25">
      <c r="A41" s="14" t="s">
        <v>196</v>
      </c>
      <c r="B41" s="51">
        <v>20</v>
      </c>
      <c r="C41" s="51">
        <v>5</v>
      </c>
      <c r="D41" s="51">
        <v>0</v>
      </c>
      <c r="E41" s="51">
        <v>0</v>
      </c>
      <c r="F41" s="51">
        <v>0</v>
      </c>
      <c r="G41" s="30">
        <f t="shared" si="1"/>
        <v>25</v>
      </c>
      <c r="H41" s="51">
        <v>14</v>
      </c>
      <c r="I41" s="51">
        <v>4</v>
      </c>
      <c r="J41" s="51">
        <v>0</v>
      </c>
      <c r="K41" s="51">
        <v>0</v>
      </c>
      <c r="L41" s="51">
        <v>0</v>
      </c>
      <c r="M41" s="30">
        <f t="shared" si="2"/>
        <v>18</v>
      </c>
      <c r="N41" s="37">
        <v>5</v>
      </c>
      <c r="O41" s="37">
        <v>1</v>
      </c>
      <c r="P41" s="37">
        <v>0</v>
      </c>
      <c r="Q41" s="37">
        <v>0</v>
      </c>
      <c r="R41" s="37">
        <v>0</v>
      </c>
      <c r="S41" s="30">
        <f t="shared" si="3"/>
        <v>6</v>
      </c>
      <c r="T41" s="37">
        <v>1</v>
      </c>
      <c r="U41" s="37">
        <v>0</v>
      </c>
      <c r="V41" s="37">
        <v>0</v>
      </c>
      <c r="W41" s="37">
        <v>0</v>
      </c>
      <c r="X41" s="37">
        <v>0</v>
      </c>
      <c r="Y41" s="30">
        <f t="shared" si="4"/>
        <v>1</v>
      </c>
      <c r="Z41" s="37">
        <v>1</v>
      </c>
      <c r="AA41" s="1">
        <v>0</v>
      </c>
      <c r="AB41" s="1">
        <v>0</v>
      </c>
      <c r="AC41" s="1">
        <v>0</v>
      </c>
      <c r="AD41" s="1">
        <v>0</v>
      </c>
      <c r="AE41" s="30">
        <f t="shared" si="5"/>
        <v>1</v>
      </c>
    </row>
    <row r="42" spans="1:31" ht="19.899999999999999" customHeight="1" x14ac:dyDescent="0.25">
      <c r="A42" s="14" t="s">
        <v>197</v>
      </c>
      <c r="B42" s="51">
        <v>1</v>
      </c>
      <c r="C42" s="51">
        <v>2</v>
      </c>
      <c r="D42" s="51">
        <v>0</v>
      </c>
      <c r="E42" s="51">
        <v>0</v>
      </c>
      <c r="F42" s="51">
        <v>0</v>
      </c>
      <c r="G42" s="30">
        <f t="shared" si="1"/>
        <v>3</v>
      </c>
      <c r="H42" s="51">
        <v>1</v>
      </c>
      <c r="I42" s="51">
        <v>0</v>
      </c>
      <c r="J42" s="51">
        <v>0</v>
      </c>
      <c r="K42" s="51">
        <v>0</v>
      </c>
      <c r="L42" s="51">
        <v>0</v>
      </c>
      <c r="M42" s="30">
        <f t="shared" si="2"/>
        <v>1</v>
      </c>
      <c r="N42" s="37">
        <v>0</v>
      </c>
      <c r="O42" s="37">
        <v>1</v>
      </c>
      <c r="P42" s="37">
        <v>0</v>
      </c>
      <c r="Q42" s="37">
        <v>0</v>
      </c>
      <c r="R42" s="37">
        <v>0</v>
      </c>
      <c r="S42" s="30">
        <f t="shared" si="3"/>
        <v>1</v>
      </c>
      <c r="T42" s="37">
        <v>0</v>
      </c>
      <c r="U42" s="37">
        <v>1</v>
      </c>
      <c r="V42" s="37">
        <v>0</v>
      </c>
      <c r="W42" s="37">
        <v>0</v>
      </c>
      <c r="X42" s="37">
        <v>0</v>
      </c>
      <c r="Y42" s="30">
        <f t="shared" si="4"/>
        <v>1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30">
        <f t="shared" si="5"/>
        <v>0</v>
      </c>
    </row>
    <row r="43" spans="1:31" ht="19.899999999999999" customHeight="1" x14ac:dyDescent="0.25">
      <c r="A43" s="14" t="s">
        <v>198</v>
      </c>
      <c r="B43" s="51">
        <v>67</v>
      </c>
      <c r="C43" s="51">
        <v>7</v>
      </c>
      <c r="D43" s="51">
        <v>0</v>
      </c>
      <c r="E43" s="51">
        <v>0</v>
      </c>
      <c r="F43" s="51">
        <v>0</v>
      </c>
      <c r="G43" s="30">
        <f t="shared" si="1"/>
        <v>74</v>
      </c>
      <c r="H43" s="51">
        <v>20</v>
      </c>
      <c r="I43" s="51">
        <v>4</v>
      </c>
      <c r="J43" s="51">
        <v>0</v>
      </c>
      <c r="K43" s="51">
        <v>0</v>
      </c>
      <c r="L43" s="51">
        <v>0</v>
      </c>
      <c r="M43" s="30">
        <f t="shared" si="2"/>
        <v>24</v>
      </c>
      <c r="N43" s="37">
        <v>18</v>
      </c>
      <c r="O43" s="37">
        <v>6</v>
      </c>
      <c r="P43" s="37">
        <v>0</v>
      </c>
      <c r="Q43" s="37">
        <v>0</v>
      </c>
      <c r="R43" s="37">
        <v>1</v>
      </c>
      <c r="S43" s="30">
        <f t="shared" si="3"/>
        <v>25</v>
      </c>
      <c r="T43" s="37">
        <v>5</v>
      </c>
      <c r="U43" s="37">
        <v>4</v>
      </c>
      <c r="V43" s="37">
        <v>0</v>
      </c>
      <c r="W43" s="37">
        <v>0</v>
      </c>
      <c r="X43" s="37">
        <v>0</v>
      </c>
      <c r="Y43" s="30">
        <f t="shared" si="4"/>
        <v>9</v>
      </c>
      <c r="Z43" s="37">
        <v>5</v>
      </c>
      <c r="AA43" s="37">
        <v>1</v>
      </c>
      <c r="AB43" s="37">
        <v>0</v>
      </c>
      <c r="AC43" s="1">
        <v>0</v>
      </c>
      <c r="AD43" s="1">
        <v>0</v>
      </c>
      <c r="AE43" s="30">
        <f t="shared" si="5"/>
        <v>6</v>
      </c>
    </row>
    <row r="44" spans="1:31" ht="19.899999999999999" customHeight="1" x14ac:dyDescent="0.25">
      <c r="A44" s="14" t="s">
        <v>199</v>
      </c>
      <c r="B44" s="51">
        <v>108</v>
      </c>
      <c r="C44" s="51">
        <v>9</v>
      </c>
      <c r="D44" s="51">
        <v>1</v>
      </c>
      <c r="E44" s="51">
        <v>0</v>
      </c>
      <c r="F44" s="51">
        <v>2</v>
      </c>
      <c r="G44" s="30">
        <f t="shared" si="1"/>
        <v>120</v>
      </c>
      <c r="H44" s="51">
        <v>46</v>
      </c>
      <c r="I44" s="51">
        <v>5</v>
      </c>
      <c r="J44" s="51">
        <v>0</v>
      </c>
      <c r="K44" s="51">
        <v>0</v>
      </c>
      <c r="L44" s="51">
        <v>0</v>
      </c>
      <c r="M44" s="30">
        <f t="shared" si="2"/>
        <v>51</v>
      </c>
      <c r="N44" s="37">
        <v>30</v>
      </c>
      <c r="O44" s="37">
        <v>12</v>
      </c>
      <c r="P44" s="37">
        <v>1</v>
      </c>
      <c r="Q44" s="37">
        <v>0</v>
      </c>
      <c r="R44" s="37">
        <v>3</v>
      </c>
      <c r="S44" s="30">
        <f t="shared" si="3"/>
        <v>46</v>
      </c>
      <c r="T44" s="37">
        <v>7</v>
      </c>
      <c r="U44" s="37">
        <v>4</v>
      </c>
      <c r="V44" s="37">
        <v>0</v>
      </c>
      <c r="W44" s="37">
        <v>0</v>
      </c>
      <c r="X44" s="37">
        <v>1</v>
      </c>
      <c r="Y44" s="30">
        <f t="shared" si="4"/>
        <v>12</v>
      </c>
      <c r="Z44" s="37">
        <v>4</v>
      </c>
      <c r="AA44" s="37">
        <v>1</v>
      </c>
      <c r="AB44" s="37">
        <v>1</v>
      </c>
      <c r="AC44" s="1">
        <v>0</v>
      </c>
      <c r="AD44" s="1">
        <v>0</v>
      </c>
      <c r="AE44" s="30">
        <f t="shared" si="5"/>
        <v>6</v>
      </c>
    </row>
    <row r="45" spans="1:31" ht="19.899999999999999" customHeight="1" x14ac:dyDescent="0.25">
      <c r="A45" s="14" t="s">
        <v>305</v>
      </c>
      <c r="B45" s="51">
        <v>0</v>
      </c>
      <c r="C45" s="51">
        <v>1</v>
      </c>
      <c r="D45" s="51">
        <v>0</v>
      </c>
      <c r="E45" s="51">
        <v>0</v>
      </c>
      <c r="F45" s="51">
        <v>0</v>
      </c>
      <c r="G45" s="30">
        <f t="shared" si="1"/>
        <v>1</v>
      </c>
      <c r="H45" s="51" t="s">
        <v>443</v>
      </c>
      <c r="I45" s="51" t="s">
        <v>443</v>
      </c>
      <c r="J45" s="51" t="s">
        <v>443</v>
      </c>
      <c r="K45" s="51" t="s">
        <v>443</v>
      </c>
      <c r="L45" s="51" t="s">
        <v>443</v>
      </c>
      <c r="M45" s="30">
        <f t="shared" si="2"/>
        <v>0</v>
      </c>
      <c r="N45" s="37">
        <v>3</v>
      </c>
      <c r="O45" s="37">
        <v>0</v>
      </c>
      <c r="P45" s="37">
        <v>0</v>
      </c>
      <c r="Q45" s="37">
        <v>0</v>
      </c>
      <c r="R45" s="37">
        <v>0</v>
      </c>
      <c r="S45" s="30">
        <f t="shared" si="3"/>
        <v>3</v>
      </c>
      <c r="T45" s="37">
        <v>1</v>
      </c>
      <c r="U45" s="37">
        <v>0</v>
      </c>
      <c r="V45" s="37">
        <v>0</v>
      </c>
      <c r="W45" s="37">
        <v>0</v>
      </c>
      <c r="X45" s="37">
        <v>0</v>
      </c>
      <c r="Y45" s="30">
        <f t="shared" si="4"/>
        <v>1</v>
      </c>
      <c r="Z45" s="37">
        <v>1</v>
      </c>
      <c r="AA45" s="37">
        <v>0</v>
      </c>
      <c r="AB45" s="37">
        <v>0</v>
      </c>
      <c r="AC45" s="1">
        <v>0</v>
      </c>
      <c r="AD45" s="1">
        <v>0</v>
      </c>
      <c r="AE45" s="30">
        <f t="shared" si="5"/>
        <v>1</v>
      </c>
    </row>
    <row r="46" spans="1:31" ht="19.899999999999999" customHeight="1" x14ac:dyDescent="0.25">
      <c r="A46" s="14" t="s">
        <v>245</v>
      </c>
      <c r="B46" s="51" t="s">
        <v>443</v>
      </c>
      <c r="C46" s="51" t="s">
        <v>443</v>
      </c>
      <c r="D46" s="51" t="s">
        <v>443</v>
      </c>
      <c r="E46" s="51" t="s">
        <v>443</v>
      </c>
      <c r="F46" s="51" t="s">
        <v>443</v>
      </c>
      <c r="G46" s="30">
        <f t="shared" si="1"/>
        <v>0</v>
      </c>
      <c r="H46" s="51" t="s">
        <v>443</v>
      </c>
      <c r="I46" s="51" t="s">
        <v>443</v>
      </c>
      <c r="J46" s="51" t="s">
        <v>443</v>
      </c>
      <c r="K46" s="51" t="s">
        <v>443</v>
      </c>
      <c r="L46" s="51" t="s">
        <v>443</v>
      </c>
      <c r="M46" s="30">
        <f t="shared" si="2"/>
        <v>0</v>
      </c>
      <c r="N46" s="37">
        <v>5</v>
      </c>
      <c r="O46" s="37">
        <v>4</v>
      </c>
      <c r="P46" s="37">
        <v>0</v>
      </c>
      <c r="Q46" s="37">
        <v>0</v>
      </c>
      <c r="R46" s="37">
        <v>0</v>
      </c>
      <c r="S46" s="30">
        <f t="shared" si="3"/>
        <v>9</v>
      </c>
      <c r="T46" s="37">
        <v>1</v>
      </c>
      <c r="U46" s="37">
        <v>0</v>
      </c>
      <c r="V46" s="37">
        <v>0</v>
      </c>
      <c r="W46" s="37">
        <v>0</v>
      </c>
      <c r="X46" s="37">
        <v>0</v>
      </c>
      <c r="Y46" s="30">
        <f t="shared" si="4"/>
        <v>1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30">
        <f t="shared" si="5"/>
        <v>0</v>
      </c>
    </row>
    <row r="47" spans="1:31" ht="19.899999999999999" customHeight="1" x14ac:dyDescent="0.25">
      <c r="A47" s="14" t="s">
        <v>200</v>
      </c>
      <c r="B47" s="51">
        <v>25</v>
      </c>
      <c r="C47" s="51">
        <v>4</v>
      </c>
      <c r="D47" s="51">
        <v>0</v>
      </c>
      <c r="E47" s="51">
        <v>0</v>
      </c>
      <c r="F47" s="51">
        <v>0</v>
      </c>
      <c r="G47" s="30">
        <f t="shared" si="1"/>
        <v>29</v>
      </c>
      <c r="H47" s="51">
        <v>14</v>
      </c>
      <c r="I47" s="51">
        <v>3</v>
      </c>
      <c r="J47" s="51">
        <v>0</v>
      </c>
      <c r="K47" s="51">
        <v>0</v>
      </c>
      <c r="L47" s="51">
        <v>0</v>
      </c>
      <c r="M47" s="30">
        <f t="shared" si="2"/>
        <v>17</v>
      </c>
      <c r="N47" s="37">
        <v>16</v>
      </c>
      <c r="O47" s="37">
        <v>3</v>
      </c>
      <c r="P47" s="37">
        <v>0</v>
      </c>
      <c r="Q47" s="37">
        <v>0</v>
      </c>
      <c r="R47" s="37">
        <v>0</v>
      </c>
      <c r="S47" s="30">
        <f t="shared" si="3"/>
        <v>19</v>
      </c>
      <c r="T47" s="37">
        <v>8</v>
      </c>
      <c r="U47" s="37">
        <v>0</v>
      </c>
      <c r="V47" s="37">
        <v>0</v>
      </c>
      <c r="W47" s="37">
        <v>0</v>
      </c>
      <c r="X47" s="37">
        <v>0</v>
      </c>
      <c r="Y47" s="30">
        <f t="shared" si="4"/>
        <v>8</v>
      </c>
      <c r="Z47" s="37">
        <v>2</v>
      </c>
      <c r="AA47" s="1">
        <v>0</v>
      </c>
      <c r="AB47" s="1">
        <v>0</v>
      </c>
      <c r="AC47" s="1">
        <v>0</v>
      </c>
      <c r="AD47" s="1">
        <v>0</v>
      </c>
      <c r="AE47" s="30">
        <f t="shared" si="5"/>
        <v>2</v>
      </c>
    </row>
    <row r="48" spans="1:31" ht="19.899999999999999" customHeight="1" x14ac:dyDescent="0.25">
      <c r="A48" s="14" t="s">
        <v>201</v>
      </c>
      <c r="B48" s="51">
        <v>28</v>
      </c>
      <c r="C48" s="51">
        <v>2</v>
      </c>
      <c r="D48" s="51">
        <v>0</v>
      </c>
      <c r="E48" s="51">
        <v>0</v>
      </c>
      <c r="F48" s="51">
        <v>0</v>
      </c>
      <c r="G48" s="30">
        <f t="shared" si="1"/>
        <v>30</v>
      </c>
      <c r="H48" s="51">
        <v>14</v>
      </c>
      <c r="I48" s="51">
        <v>1</v>
      </c>
      <c r="J48" s="51">
        <v>0</v>
      </c>
      <c r="K48" s="51">
        <v>0</v>
      </c>
      <c r="L48" s="51">
        <v>0</v>
      </c>
      <c r="M48" s="30">
        <f t="shared" si="2"/>
        <v>15</v>
      </c>
      <c r="N48" s="37">
        <v>22</v>
      </c>
      <c r="O48" s="37">
        <v>4</v>
      </c>
      <c r="P48" s="37">
        <v>0</v>
      </c>
      <c r="Q48" s="37">
        <v>0</v>
      </c>
      <c r="R48" s="37">
        <v>0</v>
      </c>
      <c r="S48" s="30">
        <f t="shared" si="3"/>
        <v>26</v>
      </c>
      <c r="T48" s="37">
        <v>5</v>
      </c>
      <c r="U48" s="37">
        <v>3</v>
      </c>
      <c r="V48" s="37">
        <v>0</v>
      </c>
      <c r="W48" s="37">
        <v>0</v>
      </c>
      <c r="X48" s="37">
        <v>0</v>
      </c>
      <c r="Y48" s="30">
        <f t="shared" si="4"/>
        <v>8</v>
      </c>
      <c r="Z48" s="37">
        <v>2</v>
      </c>
      <c r="AA48" s="1">
        <v>0</v>
      </c>
      <c r="AB48" s="1">
        <v>0</v>
      </c>
      <c r="AC48" s="1">
        <v>0</v>
      </c>
      <c r="AD48" s="1">
        <v>0</v>
      </c>
      <c r="AE48" s="30">
        <f t="shared" si="5"/>
        <v>2</v>
      </c>
    </row>
    <row r="49" spans="1:31" ht="19.899999999999999" customHeight="1" x14ac:dyDescent="0.25">
      <c r="A49" s="14" t="s">
        <v>202</v>
      </c>
      <c r="B49" s="51">
        <v>15</v>
      </c>
      <c r="C49" s="51">
        <v>0</v>
      </c>
      <c r="D49" s="51">
        <v>0</v>
      </c>
      <c r="E49" s="51">
        <v>0</v>
      </c>
      <c r="F49" s="51">
        <v>0</v>
      </c>
      <c r="G49" s="30">
        <f t="shared" si="1"/>
        <v>15</v>
      </c>
      <c r="H49" s="51">
        <v>2</v>
      </c>
      <c r="I49" s="51">
        <v>0</v>
      </c>
      <c r="J49" s="51">
        <v>0</v>
      </c>
      <c r="K49" s="51">
        <v>0</v>
      </c>
      <c r="L49" s="51">
        <v>0</v>
      </c>
      <c r="M49" s="30">
        <f t="shared" si="2"/>
        <v>2</v>
      </c>
      <c r="N49" s="37">
        <v>6</v>
      </c>
      <c r="O49" s="37">
        <v>0</v>
      </c>
      <c r="P49" s="37">
        <v>1</v>
      </c>
      <c r="Q49" s="37">
        <v>0</v>
      </c>
      <c r="R49" s="37">
        <v>0</v>
      </c>
      <c r="S49" s="30">
        <f t="shared" si="3"/>
        <v>7</v>
      </c>
      <c r="T49" s="37">
        <v>2</v>
      </c>
      <c r="U49" s="37">
        <v>0</v>
      </c>
      <c r="V49" s="37">
        <v>0</v>
      </c>
      <c r="W49" s="37">
        <v>0</v>
      </c>
      <c r="X49" s="37">
        <v>0</v>
      </c>
      <c r="Y49" s="30">
        <f t="shared" si="4"/>
        <v>2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30">
        <f t="shared" si="5"/>
        <v>0</v>
      </c>
    </row>
    <row r="50" spans="1:31" ht="19.899999999999999" customHeight="1" x14ac:dyDescent="0.25">
      <c r="A50" s="14" t="s">
        <v>339</v>
      </c>
      <c r="B50" s="51" t="s">
        <v>443</v>
      </c>
      <c r="C50" s="51" t="s">
        <v>443</v>
      </c>
      <c r="D50" s="51" t="s">
        <v>443</v>
      </c>
      <c r="E50" s="51" t="s">
        <v>443</v>
      </c>
      <c r="F50" s="51" t="s">
        <v>443</v>
      </c>
      <c r="G50" s="30">
        <f t="shared" si="1"/>
        <v>0</v>
      </c>
      <c r="H50" s="51" t="s">
        <v>443</v>
      </c>
      <c r="I50" s="51" t="s">
        <v>443</v>
      </c>
      <c r="J50" s="51" t="s">
        <v>443</v>
      </c>
      <c r="K50" s="51" t="s">
        <v>443</v>
      </c>
      <c r="L50" s="51" t="s">
        <v>443</v>
      </c>
      <c r="M50" s="30">
        <f t="shared" si="2"/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30">
        <f t="shared" si="3"/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30">
        <f t="shared" si="4"/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30">
        <f t="shared" si="5"/>
        <v>0</v>
      </c>
    </row>
    <row r="51" spans="1:31" ht="19.899999999999999" customHeight="1" x14ac:dyDescent="0.25">
      <c r="A51" s="14" t="s">
        <v>340</v>
      </c>
      <c r="B51" s="51">
        <v>1</v>
      </c>
      <c r="C51" s="51">
        <v>1</v>
      </c>
      <c r="D51" s="51">
        <v>0</v>
      </c>
      <c r="E51" s="51">
        <v>0</v>
      </c>
      <c r="F51" s="51">
        <v>0</v>
      </c>
      <c r="G51" s="30">
        <f t="shared" si="1"/>
        <v>2</v>
      </c>
      <c r="H51" s="51">
        <v>0</v>
      </c>
      <c r="I51" s="51">
        <v>1</v>
      </c>
      <c r="J51" s="51">
        <v>0</v>
      </c>
      <c r="K51" s="51">
        <v>0</v>
      </c>
      <c r="L51" s="51">
        <v>0</v>
      </c>
      <c r="M51" s="30">
        <f t="shared" si="2"/>
        <v>1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30">
        <f t="shared" si="3"/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30">
        <f t="shared" si="4"/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30">
        <f t="shared" si="5"/>
        <v>0</v>
      </c>
    </row>
    <row r="52" spans="1:31" ht="19.899999999999999" customHeight="1" x14ac:dyDescent="0.25">
      <c r="A52" s="14" t="s">
        <v>341</v>
      </c>
      <c r="B52" s="51">
        <v>1</v>
      </c>
      <c r="C52" s="51">
        <v>1</v>
      </c>
      <c r="D52" s="51">
        <v>0</v>
      </c>
      <c r="E52" s="51">
        <v>0</v>
      </c>
      <c r="F52" s="51">
        <v>0</v>
      </c>
      <c r="G52" s="30">
        <f t="shared" si="1"/>
        <v>2</v>
      </c>
      <c r="H52" s="51">
        <v>1</v>
      </c>
      <c r="I52" s="51">
        <v>0</v>
      </c>
      <c r="J52" s="51">
        <v>0</v>
      </c>
      <c r="K52" s="51">
        <v>0</v>
      </c>
      <c r="L52" s="51">
        <v>0</v>
      </c>
      <c r="M52" s="30">
        <f t="shared" si="2"/>
        <v>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30">
        <f t="shared" si="3"/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30">
        <f t="shared" si="4"/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30">
        <f t="shared" si="5"/>
        <v>0</v>
      </c>
    </row>
    <row r="53" spans="1:31" ht="19.899999999999999" customHeight="1" x14ac:dyDescent="0.25">
      <c r="A53" s="14" t="s">
        <v>342</v>
      </c>
      <c r="B53" s="51" t="s">
        <v>443</v>
      </c>
      <c r="C53" s="51" t="s">
        <v>443</v>
      </c>
      <c r="D53" s="51" t="s">
        <v>443</v>
      </c>
      <c r="E53" s="51" t="s">
        <v>443</v>
      </c>
      <c r="F53" s="51" t="s">
        <v>443</v>
      </c>
      <c r="G53" s="30">
        <f t="shared" si="1"/>
        <v>0</v>
      </c>
      <c r="H53" s="51" t="s">
        <v>443</v>
      </c>
      <c r="I53" s="51" t="s">
        <v>443</v>
      </c>
      <c r="J53" s="51" t="s">
        <v>443</v>
      </c>
      <c r="K53" s="51" t="s">
        <v>443</v>
      </c>
      <c r="L53" s="51" t="s">
        <v>443</v>
      </c>
      <c r="M53" s="30">
        <f t="shared" si="2"/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30">
        <f t="shared" si="3"/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30">
        <f t="shared" si="4"/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30">
        <f t="shared" si="5"/>
        <v>0</v>
      </c>
    </row>
    <row r="54" spans="1:31" ht="19.899999999999999" customHeight="1" x14ac:dyDescent="0.25">
      <c r="A54" s="14" t="s">
        <v>343</v>
      </c>
      <c r="B54" s="51" t="s">
        <v>443</v>
      </c>
      <c r="C54" s="51" t="s">
        <v>443</v>
      </c>
      <c r="D54" s="51" t="s">
        <v>443</v>
      </c>
      <c r="E54" s="51" t="s">
        <v>443</v>
      </c>
      <c r="F54" s="51" t="s">
        <v>443</v>
      </c>
      <c r="G54" s="30">
        <f t="shared" si="1"/>
        <v>0</v>
      </c>
      <c r="H54" s="51" t="s">
        <v>443</v>
      </c>
      <c r="I54" s="51" t="s">
        <v>443</v>
      </c>
      <c r="J54" s="51" t="s">
        <v>443</v>
      </c>
      <c r="K54" s="51" t="s">
        <v>443</v>
      </c>
      <c r="L54" s="51" t="s">
        <v>443</v>
      </c>
      <c r="M54" s="30">
        <f t="shared" si="2"/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30">
        <f t="shared" si="3"/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30">
        <f t="shared" si="4"/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30">
        <f t="shared" si="5"/>
        <v>0</v>
      </c>
    </row>
    <row r="55" spans="1:31" ht="19.899999999999999" customHeight="1" x14ac:dyDescent="0.25">
      <c r="A55" s="13" t="s">
        <v>6</v>
      </c>
      <c r="B55" s="19">
        <f>SUM(B56:B67)</f>
        <v>31</v>
      </c>
      <c r="C55" s="19">
        <f t="shared" ref="C55:AE55" si="8">SUM(C56:C67)</f>
        <v>1</v>
      </c>
      <c r="D55" s="19">
        <f t="shared" si="8"/>
        <v>1</v>
      </c>
      <c r="E55" s="19">
        <f t="shared" si="8"/>
        <v>0</v>
      </c>
      <c r="F55" s="19">
        <f t="shared" si="8"/>
        <v>0</v>
      </c>
      <c r="G55" s="19">
        <f t="shared" si="8"/>
        <v>33</v>
      </c>
      <c r="H55" s="19">
        <f t="shared" si="8"/>
        <v>7</v>
      </c>
      <c r="I55" s="19">
        <f t="shared" si="8"/>
        <v>1</v>
      </c>
      <c r="J55" s="19">
        <f t="shared" si="8"/>
        <v>1</v>
      </c>
      <c r="K55" s="19">
        <f t="shared" si="8"/>
        <v>0</v>
      </c>
      <c r="L55" s="19">
        <f t="shared" si="8"/>
        <v>0</v>
      </c>
      <c r="M55" s="19">
        <f t="shared" si="8"/>
        <v>9</v>
      </c>
      <c r="N55" s="19">
        <f t="shared" si="8"/>
        <v>5</v>
      </c>
      <c r="O55" s="19">
        <f t="shared" si="8"/>
        <v>1</v>
      </c>
      <c r="P55" s="19">
        <f t="shared" si="8"/>
        <v>0</v>
      </c>
      <c r="Q55" s="19">
        <f t="shared" si="8"/>
        <v>0</v>
      </c>
      <c r="R55" s="19">
        <f t="shared" si="8"/>
        <v>0</v>
      </c>
      <c r="S55" s="19">
        <f t="shared" si="8"/>
        <v>6</v>
      </c>
      <c r="T55" s="19">
        <f t="shared" si="8"/>
        <v>1</v>
      </c>
      <c r="U55" s="19">
        <f t="shared" si="8"/>
        <v>0</v>
      </c>
      <c r="V55" s="19">
        <f t="shared" si="8"/>
        <v>0</v>
      </c>
      <c r="W55" s="19">
        <f t="shared" si="8"/>
        <v>0</v>
      </c>
      <c r="X55" s="19">
        <f t="shared" si="8"/>
        <v>0</v>
      </c>
      <c r="Y55" s="19">
        <f t="shared" si="8"/>
        <v>1</v>
      </c>
      <c r="Z55" s="19">
        <f t="shared" si="8"/>
        <v>0</v>
      </c>
      <c r="AA55" s="19">
        <f t="shared" si="8"/>
        <v>0</v>
      </c>
      <c r="AB55" s="19">
        <f t="shared" si="8"/>
        <v>0</v>
      </c>
      <c r="AC55" s="19">
        <f t="shared" si="8"/>
        <v>0</v>
      </c>
      <c r="AD55" s="19">
        <f t="shared" si="8"/>
        <v>0</v>
      </c>
      <c r="AE55" s="19">
        <f t="shared" si="8"/>
        <v>0</v>
      </c>
    </row>
    <row r="56" spans="1:31" ht="19.899999999999999" customHeight="1" x14ac:dyDescent="0.25">
      <c r="A56" s="14" t="s">
        <v>306</v>
      </c>
      <c r="B56" s="51" t="s">
        <v>443</v>
      </c>
      <c r="C56" s="51" t="s">
        <v>443</v>
      </c>
      <c r="D56" s="51" t="s">
        <v>443</v>
      </c>
      <c r="E56" s="51" t="s">
        <v>443</v>
      </c>
      <c r="F56" s="51" t="s">
        <v>443</v>
      </c>
      <c r="G56" s="30">
        <f t="shared" si="1"/>
        <v>0</v>
      </c>
      <c r="H56" s="51" t="s">
        <v>443</v>
      </c>
      <c r="I56" s="51" t="s">
        <v>443</v>
      </c>
      <c r="J56" s="51" t="s">
        <v>443</v>
      </c>
      <c r="K56" s="51" t="s">
        <v>443</v>
      </c>
      <c r="L56" s="51" t="s">
        <v>443</v>
      </c>
      <c r="M56" s="30">
        <f t="shared" si="2"/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30">
        <f t="shared" si="3"/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30">
        <f t="shared" si="4"/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30">
        <f t="shared" si="5"/>
        <v>0</v>
      </c>
    </row>
    <row r="57" spans="1:31" ht="19.899999999999999" customHeight="1" x14ac:dyDescent="0.25">
      <c r="A57" s="14" t="s">
        <v>307</v>
      </c>
      <c r="B57" s="51" t="s">
        <v>443</v>
      </c>
      <c r="C57" s="51" t="s">
        <v>443</v>
      </c>
      <c r="D57" s="51" t="s">
        <v>443</v>
      </c>
      <c r="E57" s="51" t="s">
        <v>443</v>
      </c>
      <c r="F57" s="51" t="s">
        <v>443</v>
      </c>
      <c r="G57" s="30">
        <f t="shared" si="1"/>
        <v>0</v>
      </c>
      <c r="H57" s="51" t="s">
        <v>443</v>
      </c>
      <c r="I57" s="51" t="s">
        <v>443</v>
      </c>
      <c r="J57" s="51" t="s">
        <v>443</v>
      </c>
      <c r="K57" s="51" t="s">
        <v>443</v>
      </c>
      <c r="L57" s="51" t="s">
        <v>443</v>
      </c>
      <c r="M57" s="30">
        <f t="shared" si="2"/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30">
        <f t="shared" si="3"/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30">
        <f t="shared" si="4"/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30">
        <f t="shared" si="5"/>
        <v>0</v>
      </c>
    </row>
    <row r="58" spans="1:31" ht="19.899999999999999" customHeight="1" x14ac:dyDescent="0.25">
      <c r="A58" s="14" t="s">
        <v>88</v>
      </c>
      <c r="B58" s="51">
        <v>10</v>
      </c>
      <c r="C58" s="51">
        <v>0</v>
      </c>
      <c r="D58" s="51">
        <v>0</v>
      </c>
      <c r="E58" s="51">
        <v>0</v>
      </c>
      <c r="F58" s="51">
        <v>0</v>
      </c>
      <c r="G58" s="30">
        <f t="shared" si="1"/>
        <v>10</v>
      </c>
      <c r="H58" s="51" t="s">
        <v>443</v>
      </c>
      <c r="I58" s="51" t="s">
        <v>443</v>
      </c>
      <c r="J58" s="51" t="s">
        <v>443</v>
      </c>
      <c r="K58" s="51" t="s">
        <v>443</v>
      </c>
      <c r="L58" s="51" t="s">
        <v>443</v>
      </c>
      <c r="M58" s="30">
        <f t="shared" si="2"/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30">
        <f t="shared" si="3"/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30">
        <f t="shared" si="4"/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30">
        <f t="shared" si="5"/>
        <v>0</v>
      </c>
    </row>
    <row r="59" spans="1:31" ht="19.899999999999999" customHeight="1" x14ac:dyDescent="0.25">
      <c r="A59" s="14" t="s">
        <v>89</v>
      </c>
      <c r="B59" s="51">
        <v>5</v>
      </c>
      <c r="C59" s="51">
        <v>0</v>
      </c>
      <c r="D59" s="51">
        <v>0</v>
      </c>
      <c r="E59" s="51">
        <v>0</v>
      </c>
      <c r="F59" s="51">
        <v>0</v>
      </c>
      <c r="G59" s="30">
        <f t="shared" si="1"/>
        <v>5</v>
      </c>
      <c r="H59" s="51">
        <v>1</v>
      </c>
      <c r="I59" s="51">
        <v>0</v>
      </c>
      <c r="J59" s="51">
        <v>0</v>
      </c>
      <c r="K59" s="51">
        <v>0</v>
      </c>
      <c r="L59" s="51">
        <v>0</v>
      </c>
      <c r="M59" s="30">
        <f t="shared" si="2"/>
        <v>1</v>
      </c>
      <c r="N59" s="37">
        <v>1</v>
      </c>
      <c r="O59" s="1">
        <v>0</v>
      </c>
      <c r="P59" s="1">
        <v>0</v>
      </c>
      <c r="Q59" s="1">
        <v>0</v>
      </c>
      <c r="R59" s="1">
        <v>0</v>
      </c>
      <c r="S59" s="30">
        <f t="shared" si="3"/>
        <v>1</v>
      </c>
      <c r="T59" s="37">
        <v>1</v>
      </c>
      <c r="U59" s="37">
        <v>0</v>
      </c>
      <c r="V59" s="37">
        <v>0</v>
      </c>
      <c r="W59" s="37">
        <v>0</v>
      </c>
      <c r="X59" s="1">
        <v>0</v>
      </c>
      <c r="Y59" s="30">
        <f t="shared" si="4"/>
        <v>1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30">
        <f t="shared" si="5"/>
        <v>0</v>
      </c>
    </row>
    <row r="60" spans="1:31" ht="19.899999999999999" customHeight="1" x14ac:dyDescent="0.25">
      <c r="A60" s="14" t="s">
        <v>90</v>
      </c>
      <c r="B60" s="51">
        <v>13</v>
      </c>
      <c r="C60" s="51">
        <v>0</v>
      </c>
      <c r="D60" s="51">
        <v>0</v>
      </c>
      <c r="E60" s="51">
        <v>0</v>
      </c>
      <c r="F60" s="51">
        <v>0</v>
      </c>
      <c r="G60" s="30">
        <f t="shared" si="1"/>
        <v>13</v>
      </c>
      <c r="H60" s="51">
        <v>5</v>
      </c>
      <c r="I60" s="51">
        <v>0</v>
      </c>
      <c r="J60" s="51">
        <v>0</v>
      </c>
      <c r="K60" s="51">
        <v>0</v>
      </c>
      <c r="L60" s="51">
        <v>0</v>
      </c>
      <c r="M60" s="30">
        <f t="shared" si="2"/>
        <v>5</v>
      </c>
      <c r="N60" s="37">
        <v>1</v>
      </c>
      <c r="O60" s="1">
        <v>0</v>
      </c>
      <c r="P60" s="1">
        <v>0</v>
      </c>
      <c r="Q60" s="1">
        <v>0</v>
      </c>
      <c r="R60" s="1">
        <v>0</v>
      </c>
      <c r="S60" s="30">
        <f t="shared" si="3"/>
        <v>1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30">
        <f t="shared" si="4"/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30">
        <f t="shared" si="5"/>
        <v>0</v>
      </c>
    </row>
    <row r="61" spans="1:31" ht="19.899999999999999" customHeight="1" x14ac:dyDescent="0.25">
      <c r="A61" s="14" t="s">
        <v>308</v>
      </c>
      <c r="B61" s="51">
        <v>1</v>
      </c>
      <c r="C61" s="51">
        <v>0</v>
      </c>
      <c r="D61" s="51">
        <v>0</v>
      </c>
      <c r="E61" s="51">
        <v>0</v>
      </c>
      <c r="F61" s="51">
        <v>0</v>
      </c>
      <c r="G61" s="30">
        <f t="shared" si="1"/>
        <v>1</v>
      </c>
      <c r="H61" s="51">
        <v>1</v>
      </c>
      <c r="I61" s="51">
        <v>0</v>
      </c>
      <c r="J61" s="51">
        <v>0</v>
      </c>
      <c r="K61" s="51">
        <v>0</v>
      </c>
      <c r="L61" s="51">
        <v>0</v>
      </c>
      <c r="M61" s="30">
        <f t="shared" si="2"/>
        <v>1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30">
        <f t="shared" si="3"/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30">
        <f t="shared" si="4"/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30">
        <f t="shared" si="5"/>
        <v>0</v>
      </c>
    </row>
    <row r="62" spans="1:31" ht="19.899999999999999" customHeight="1" x14ac:dyDescent="0.25">
      <c r="A62" s="14" t="s">
        <v>91</v>
      </c>
      <c r="B62" s="51">
        <v>0</v>
      </c>
      <c r="C62" s="51">
        <v>0</v>
      </c>
      <c r="D62" s="51">
        <v>1</v>
      </c>
      <c r="E62" s="51">
        <v>0</v>
      </c>
      <c r="F62" s="51">
        <v>0</v>
      </c>
      <c r="G62" s="30">
        <f t="shared" si="1"/>
        <v>1</v>
      </c>
      <c r="H62" s="51">
        <v>0</v>
      </c>
      <c r="I62" s="51">
        <v>0</v>
      </c>
      <c r="J62" s="51">
        <v>1</v>
      </c>
      <c r="K62" s="51">
        <v>0</v>
      </c>
      <c r="L62" s="51">
        <v>0</v>
      </c>
      <c r="M62" s="30">
        <f t="shared" si="2"/>
        <v>1</v>
      </c>
      <c r="N62" s="37">
        <v>2</v>
      </c>
      <c r="O62" s="1">
        <v>0</v>
      </c>
      <c r="P62" s="1">
        <v>0</v>
      </c>
      <c r="Q62" s="1">
        <v>0</v>
      </c>
      <c r="R62" s="1">
        <v>0</v>
      </c>
      <c r="S62" s="30">
        <f t="shared" si="3"/>
        <v>2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30">
        <f t="shared" si="4"/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30">
        <f t="shared" si="5"/>
        <v>0</v>
      </c>
    </row>
    <row r="63" spans="1:31" ht="19.899999999999999" customHeight="1" x14ac:dyDescent="0.25">
      <c r="A63" s="14" t="s">
        <v>246</v>
      </c>
      <c r="B63" s="51">
        <v>2</v>
      </c>
      <c r="C63" s="51">
        <v>1</v>
      </c>
      <c r="D63" s="51">
        <v>0</v>
      </c>
      <c r="E63" s="51">
        <v>0</v>
      </c>
      <c r="F63" s="51">
        <v>0</v>
      </c>
      <c r="G63" s="30">
        <f t="shared" si="1"/>
        <v>3</v>
      </c>
      <c r="H63" s="51">
        <v>0</v>
      </c>
      <c r="I63" s="51">
        <v>1</v>
      </c>
      <c r="J63" s="51">
        <v>0</v>
      </c>
      <c r="K63" s="51">
        <v>0</v>
      </c>
      <c r="L63" s="51">
        <v>0</v>
      </c>
      <c r="M63" s="30">
        <f t="shared" si="2"/>
        <v>1</v>
      </c>
      <c r="N63" s="37">
        <v>0</v>
      </c>
      <c r="O63" s="37">
        <v>1</v>
      </c>
      <c r="P63" s="1">
        <v>0</v>
      </c>
      <c r="Q63" s="1">
        <v>0</v>
      </c>
      <c r="R63" s="1">
        <v>0</v>
      </c>
      <c r="S63" s="30">
        <f t="shared" si="3"/>
        <v>1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30">
        <f t="shared" si="4"/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30">
        <f t="shared" si="5"/>
        <v>0</v>
      </c>
    </row>
    <row r="64" spans="1:31" ht="19.899999999999999" customHeight="1" x14ac:dyDescent="0.25">
      <c r="A64" s="14" t="s">
        <v>344</v>
      </c>
      <c r="B64" s="51" t="s">
        <v>443</v>
      </c>
      <c r="C64" s="51" t="s">
        <v>443</v>
      </c>
      <c r="D64" s="51" t="s">
        <v>443</v>
      </c>
      <c r="E64" s="51" t="s">
        <v>443</v>
      </c>
      <c r="F64" s="51" t="s">
        <v>443</v>
      </c>
      <c r="G64" s="30">
        <f t="shared" si="1"/>
        <v>0</v>
      </c>
      <c r="H64" s="51" t="s">
        <v>443</v>
      </c>
      <c r="I64" s="51" t="s">
        <v>443</v>
      </c>
      <c r="J64" s="51" t="s">
        <v>443</v>
      </c>
      <c r="K64" s="51" t="s">
        <v>443</v>
      </c>
      <c r="L64" s="51" t="s">
        <v>443</v>
      </c>
      <c r="M64" s="30">
        <f t="shared" si="2"/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30">
        <f t="shared" si="3"/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30">
        <f t="shared" si="4"/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30">
        <f t="shared" si="5"/>
        <v>0</v>
      </c>
    </row>
    <row r="65" spans="1:31" ht="19.899999999999999" customHeight="1" x14ac:dyDescent="0.25">
      <c r="A65" s="14" t="s">
        <v>345</v>
      </c>
      <c r="B65" s="51" t="s">
        <v>443</v>
      </c>
      <c r="C65" s="51" t="s">
        <v>443</v>
      </c>
      <c r="D65" s="51" t="s">
        <v>443</v>
      </c>
      <c r="E65" s="51" t="s">
        <v>443</v>
      </c>
      <c r="F65" s="51" t="s">
        <v>443</v>
      </c>
      <c r="G65" s="30">
        <f t="shared" si="1"/>
        <v>0</v>
      </c>
      <c r="H65" s="51" t="s">
        <v>443</v>
      </c>
      <c r="I65" s="51" t="s">
        <v>443</v>
      </c>
      <c r="J65" s="51" t="s">
        <v>443</v>
      </c>
      <c r="K65" s="51" t="s">
        <v>443</v>
      </c>
      <c r="L65" s="51" t="s">
        <v>443</v>
      </c>
      <c r="M65" s="30">
        <f t="shared" si="2"/>
        <v>0</v>
      </c>
      <c r="N65" s="37">
        <v>1</v>
      </c>
      <c r="O65" s="1">
        <v>0</v>
      </c>
      <c r="P65" s="1">
        <v>0</v>
      </c>
      <c r="Q65" s="1">
        <v>0</v>
      </c>
      <c r="R65" s="1">
        <v>0</v>
      </c>
      <c r="S65" s="30">
        <f t="shared" si="3"/>
        <v>1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30">
        <f t="shared" si="4"/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30">
        <f t="shared" si="5"/>
        <v>0</v>
      </c>
    </row>
    <row r="66" spans="1:31" ht="19.899999999999999" customHeight="1" x14ac:dyDescent="0.25">
      <c r="A66" s="14" t="s">
        <v>346</v>
      </c>
      <c r="B66" s="51" t="s">
        <v>443</v>
      </c>
      <c r="C66" s="51" t="s">
        <v>443</v>
      </c>
      <c r="D66" s="51" t="s">
        <v>443</v>
      </c>
      <c r="E66" s="51" t="s">
        <v>443</v>
      </c>
      <c r="F66" s="51" t="s">
        <v>443</v>
      </c>
      <c r="G66" s="30">
        <f t="shared" si="1"/>
        <v>0</v>
      </c>
      <c r="H66" s="51" t="s">
        <v>443</v>
      </c>
      <c r="I66" s="51" t="s">
        <v>443</v>
      </c>
      <c r="J66" s="51" t="s">
        <v>443</v>
      </c>
      <c r="K66" s="51" t="s">
        <v>443</v>
      </c>
      <c r="L66" s="51" t="s">
        <v>443</v>
      </c>
      <c r="M66" s="30">
        <f t="shared" si="2"/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30">
        <f t="shared" si="3"/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30">
        <f t="shared" si="4"/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30">
        <f t="shared" si="5"/>
        <v>0</v>
      </c>
    </row>
    <row r="67" spans="1:31" ht="19.899999999999999" customHeight="1" x14ac:dyDescent="0.25">
      <c r="A67" s="14" t="s">
        <v>347</v>
      </c>
      <c r="B67" s="51" t="s">
        <v>443</v>
      </c>
      <c r="C67" s="51" t="s">
        <v>443</v>
      </c>
      <c r="D67" s="51" t="s">
        <v>443</v>
      </c>
      <c r="E67" s="51" t="s">
        <v>443</v>
      </c>
      <c r="F67" s="51" t="s">
        <v>443</v>
      </c>
      <c r="G67" s="30">
        <f t="shared" si="1"/>
        <v>0</v>
      </c>
      <c r="H67" s="51" t="s">
        <v>443</v>
      </c>
      <c r="I67" s="51" t="s">
        <v>443</v>
      </c>
      <c r="J67" s="51" t="s">
        <v>443</v>
      </c>
      <c r="K67" s="51" t="s">
        <v>443</v>
      </c>
      <c r="L67" s="51" t="s">
        <v>443</v>
      </c>
      <c r="M67" s="30">
        <f t="shared" si="2"/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30">
        <f t="shared" si="3"/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30">
        <f t="shared" si="4"/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30">
        <f t="shared" si="5"/>
        <v>0</v>
      </c>
    </row>
    <row r="68" spans="1:31" ht="19.899999999999999" customHeight="1" x14ac:dyDescent="0.25">
      <c r="A68" s="13" t="s">
        <v>12</v>
      </c>
      <c r="B68" s="19">
        <f>SUM(B69:B81)</f>
        <v>1922</v>
      </c>
      <c r="C68" s="19">
        <f t="shared" ref="C68:AE68" si="9">SUM(C69:C81)</f>
        <v>1387</v>
      </c>
      <c r="D68" s="19">
        <f t="shared" si="9"/>
        <v>13</v>
      </c>
      <c r="E68" s="19">
        <f t="shared" si="9"/>
        <v>14</v>
      </c>
      <c r="F68" s="19">
        <f t="shared" si="9"/>
        <v>3</v>
      </c>
      <c r="G68" s="19">
        <f t="shared" si="9"/>
        <v>3339</v>
      </c>
      <c r="H68" s="19">
        <f t="shared" si="9"/>
        <v>983</v>
      </c>
      <c r="I68" s="19">
        <f t="shared" si="9"/>
        <v>646</v>
      </c>
      <c r="J68" s="19">
        <f t="shared" si="9"/>
        <v>13</v>
      </c>
      <c r="K68" s="19">
        <f t="shared" si="9"/>
        <v>14</v>
      </c>
      <c r="L68" s="19">
        <f t="shared" si="9"/>
        <v>2</v>
      </c>
      <c r="M68" s="19">
        <f t="shared" si="9"/>
        <v>1658</v>
      </c>
      <c r="N68" s="19">
        <f t="shared" si="9"/>
        <v>657</v>
      </c>
      <c r="O68" s="19">
        <f t="shared" si="9"/>
        <v>336</v>
      </c>
      <c r="P68" s="19">
        <f t="shared" si="9"/>
        <v>8</v>
      </c>
      <c r="Q68" s="19">
        <f t="shared" si="9"/>
        <v>10</v>
      </c>
      <c r="R68" s="19">
        <f t="shared" si="9"/>
        <v>2</v>
      </c>
      <c r="S68" s="19">
        <f t="shared" si="9"/>
        <v>1013</v>
      </c>
      <c r="T68" s="19">
        <f t="shared" si="9"/>
        <v>192</v>
      </c>
      <c r="U68" s="19">
        <f t="shared" si="9"/>
        <v>111</v>
      </c>
      <c r="V68" s="19">
        <f t="shared" si="9"/>
        <v>1</v>
      </c>
      <c r="W68" s="19">
        <f t="shared" si="9"/>
        <v>4</v>
      </c>
      <c r="X68" s="19">
        <f t="shared" si="9"/>
        <v>0</v>
      </c>
      <c r="Y68" s="19">
        <f t="shared" si="9"/>
        <v>308</v>
      </c>
      <c r="Z68" s="19">
        <f t="shared" si="9"/>
        <v>77</v>
      </c>
      <c r="AA68" s="19">
        <f t="shared" si="9"/>
        <v>42</v>
      </c>
      <c r="AB68" s="19">
        <f t="shared" si="9"/>
        <v>3</v>
      </c>
      <c r="AC68" s="19">
        <f t="shared" si="9"/>
        <v>4</v>
      </c>
      <c r="AD68" s="19">
        <f t="shared" si="9"/>
        <v>0</v>
      </c>
      <c r="AE68" s="19">
        <f t="shared" si="9"/>
        <v>126</v>
      </c>
    </row>
    <row r="69" spans="1:31" ht="19.899999999999999" customHeight="1" x14ac:dyDescent="0.25">
      <c r="A69" s="14" t="s">
        <v>142</v>
      </c>
      <c r="B69" s="51">
        <v>39</v>
      </c>
      <c r="C69" s="51">
        <v>4</v>
      </c>
      <c r="D69" s="51">
        <v>1</v>
      </c>
      <c r="E69" s="51">
        <v>0</v>
      </c>
      <c r="F69" s="51">
        <v>0</v>
      </c>
      <c r="G69" s="30">
        <f t="shared" ref="G69:G132" si="10">SUM(B69:F69)</f>
        <v>44</v>
      </c>
      <c r="H69" s="51">
        <v>22</v>
      </c>
      <c r="I69" s="51">
        <v>3</v>
      </c>
      <c r="J69" s="51">
        <v>1</v>
      </c>
      <c r="K69" s="51">
        <v>0</v>
      </c>
      <c r="L69" s="51">
        <v>0</v>
      </c>
      <c r="M69" s="30">
        <f t="shared" ref="M69:M132" si="11">SUM(H69:L69)</f>
        <v>26</v>
      </c>
      <c r="N69" s="37">
        <v>34</v>
      </c>
      <c r="O69" s="37">
        <v>7</v>
      </c>
      <c r="P69" s="37">
        <v>1</v>
      </c>
      <c r="Q69" s="37">
        <v>0</v>
      </c>
      <c r="R69" s="37">
        <v>0</v>
      </c>
      <c r="S69" s="30">
        <f t="shared" ref="S69:S132" si="12">SUM(N69:R69)</f>
        <v>42</v>
      </c>
      <c r="T69" s="37">
        <v>9</v>
      </c>
      <c r="U69" s="37">
        <v>2</v>
      </c>
      <c r="V69" s="37">
        <v>0</v>
      </c>
      <c r="W69" s="37">
        <v>0</v>
      </c>
      <c r="X69" s="37">
        <v>0</v>
      </c>
      <c r="Y69" s="30">
        <f t="shared" ref="Y69:Y132" si="13">SUM(T69:X69)</f>
        <v>11</v>
      </c>
      <c r="Z69" s="37">
        <v>5</v>
      </c>
      <c r="AA69" s="37">
        <v>0</v>
      </c>
      <c r="AB69" s="37">
        <v>1</v>
      </c>
      <c r="AC69" s="37">
        <v>0</v>
      </c>
      <c r="AD69" s="37">
        <v>0</v>
      </c>
      <c r="AE69" s="30">
        <f t="shared" ref="AE69:AE132" si="14">SUM(Z69:AD69)</f>
        <v>6</v>
      </c>
    </row>
    <row r="70" spans="1:31" ht="19.899999999999999" customHeight="1" x14ac:dyDescent="0.25">
      <c r="A70" s="14" t="s">
        <v>143</v>
      </c>
      <c r="B70" s="51">
        <v>23</v>
      </c>
      <c r="C70" s="51">
        <v>16</v>
      </c>
      <c r="D70" s="51">
        <v>0</v>
      </c>
      <c r="E70" s="51">
        <v>0</v>
      </c>
      <c r="F70" s="51">
        <v>0</v>
      </c>
      <c r="G70" s="30">
        <f t="shared" si="10"/>
        <v>39</v>
      </c>
      <c r="H70" s="51">
        <v>17</v>
      </c>
      <c r="I70" s="51">
        <v>10</v>
      </c>
      <c r="J70" s="51">
        <v>0</v>
      </c>
      <c r="K70" s="51">
        <v>0</v>
      </c>
      <c r="L70" s="51">
        <v>0</v>
      </c>
      <c r="M70" s="30">
        <f t="shared" si="11"/>
        <v>27</v>
      </c>
      <c r="N70" s="37">
        <v>20</v>
      </c>
      <c r="O70" s="37">
        <v>9</v>
      </c>
      <c r="P70" s="37">
        <v>0</v>
      </c>
      <c r="Q70" s="37">
        <v>0</v>
      </c>
      <c r="R70" s="37">
        <v>0</v>
      </c>
      <c r="S70" s="30">
        <f t="shared" si="12"/>
        <v>29</v>
      </c>
      <c r="T70" s="37">
        <v>6</v>
      </c>
      <c r="U70" s="37">
        <v>4</v>
      </c>
      <c r="V70" s="37">
        <v>0</v>
      </c>
      <c r="W70" s="37">
        <v>0</v>
      </c>
      <c r="X70" s="37">
        <v>0</v>
      </c>
      <c r="Y70" s="30">
        <f t="shared" si="13"/>
        <v>10</v>
      </c>
      <c r="Z70" s="37">
        <v>7</v>
      </c>
      <c r="AA70" s="37">
        <v>3</v>
      </c>
      <c r="AB70" s="37">
        <v>0</v>
      </c>
      <c r="AC70" s="37">
        <v>0</v>
      </c>
      <c r="AD70" s="37">
        <v>0</v>
      </c>
      <c r="AE70" s="30">
        <f t="shared" si="14"/>
        <v>10</v>
      </c>
    </row>
    <row r="71" spans="1:31" ht="19.899999999999999" customHeight="1" x14ac:dyDescent="0.25">
      <c r="A71" s="14" t="s">
        <v>144</v>
      </c>
      <c r="B71" s="51">
        <v>60</v>
      </c>
      <c r="C71" s="51">
        <v>30</v>
      </c>
      <c r="D71" s="51">
        <v>0</v>
      </c>
      <c r="E71" s="51">
        <v>1</v>
      </c>
      <c r="F71" s="51">
        <v>0</v>
      </c>
      <c r="G71" s="30">
        <f t="shared" si="10"/>
        <v>91</v>
      </c>
      <c r="H71" s="51">
        <v>24</v>
      </c>
      <c r="I71" s="51">
        <v>12</v>
      </c>
      <c r="J71" s="51">
        <v>0</v>
      </c>
      <c r="K71" s="51">
        <v>1</v>
      </c>
      <c r="L71" s="51">
        <v>0</v>
      </c>
      <c r="M71" s="30">
        <f t="shared" si="11"/>
        <v>37</v>
      </c>
      <c r="N71" s="37">
        <v>7</v>
      </c>
      <c r="O71" s="37">
        <v>2</v>
      </c>
      <c r="P71" s="37">
        <v>0</v>
      </c>
      <c r="Q71" s="37">
        <v>0</v>
      </c>
      <c r="R71" s="37">
        <v>0</v>
      </c>
      <c r="S71" s="30">
        <f t="shared" si="12"/>
        <v>9</v>
      </c>
      <c r="T71" s="37">
        <v>2</v>
      </c>
      <c r="U71" s="37">
        <v>1</v>
      </c>
      <c r="V71" s="37">
        <v>0</v>
      </c>
      <c r="W71" s="37">
        <v>0</v>
      </c>
      <c r="X71" s="37">
        <v>0</v>
      </c>
      <c r="Y71" s="30">
        <f t="shared" si="13"/>
        <v>3</v>
      </c>
      <c r="Z71" s="37">
        <v>1</v>
      </c>
      <c r="AA71" s="37">
        <v>1</v>
      </c>
      <c r="AB71" s="37">
        <v>0</v>
      </c>
      <c r="AC71" s="37">
        <v>0</v>
      </c>
      <c r="AD71" s="37">
        <v>0</v>
      </c>
      <c r="AE71" s="30">
        <f t="shared" si="14"/>
        <v>2</v>
      </c>
    </row>
    <row r="72" spans="1:31" ht="19.899999999999999" customHeight="1" x14ac:dyDescent="0.25">
      <c r="A72" s="14" t="s">
        <v>145</v>
      </c>
      <c r="B72" s="51">
        <v>721</v>
      </c>
      <c r="C72" s="51">
        <v>243</v>
      </c>
      <c r="D72" s="51">
        <v>8</v>
      </c>
      <c r="E72" s="51">
        <v>1</v>
      </c>
      <c r="F72" s="51">
        <v>1</v>
      </c>
      <c r="G72" s="30">
        <f t="shared" si="10"/>
        <v>974</v>
      </c>
      <c r="H72" s="51">
        <v>373</v>
      </c>
      <c r="I72" s="51">
        <v>172</v>
      </c>
      <c r="J72" s="51">
        <v>8</v>
      </c>
      <c r="K72" s="51">
        <v>1</v>
      </c>
      <c r="L72" s="51">
        <v>0</v>
      </c>
      <c r="M72" s="30">
        <f t="shared" si="11"/>
        <v>554</v>
      </c>
      <c r="N72" s="37">
        <v>143</v>
      </c>
      <c r="O72" s="37">
        <v>61</v>
      </c>
      <c r="P72" s="37">
        <v>1</v>
      </c>
      <c r="Q72" s="37">
        <v>5</v>
      </c>
      <c r="R72" s="37">
        <v>1</v>
      </c>
      <c r="S72" s="30">
        <f t="shared" si="12"/>
        <v>211</v>
      </c>
      <c r="T72" s="37">
        <v>35</v>
      </c>
      <c r="U72" s="37">
        <v>15</v>
      </c>
      <c r="V72" s="37">
        <v>0</v>
      </c>
      <c r="W72" s="37">
        <v>3</v>
      </c>
      <c r="X72" s="37">
        <v>0</v>
      </c>
      <c r="Y72" s="30">
        <f t="shared" si="13"/>
        <v>53</v>
      </c>
      <c r="Z72" s="37">
        <v>18</v>
      </c>
      <c r="AA72" s="37">
        <v>6</v>
      </c>
      <c r="AB72" s="37">
        <v>0</v>
      </c>
      <c r="AC72" s="37">
        <v>1</v>
      </c>
      <c r="AD72" s="37">
        <v>0</v>
      </c>
      <c r="AE72" s="30">
        <f t="shared" si="14"/>
        <v>25</v>
      </c>
    </row>
    <row r="73" spans="1:31" ht="19.899999999999999" customHeight="1" x14ac:dyDescent="0.25">
      <c r="A73" s="14" t="s">
        <v>146</v>
      </c>
      <c r="B73" s="51">
        <v>186</v>
      </c>
      <c r="C73" s="51">
        <v>49</v>
      </c>
      <c r="D73" s="51">
        <v>1</v>
      </c>
      <c r="E73" s="51">
        <v>2</v>
      </c>
      <c r="F73" s="51">
        <v>1</v>
      </c>
      <c r="G73" s="30">
        <f t="shared" si="10"/>
        <v>239</v>
      </c>
      <c r="H73" s="51">
        <v>104</v>
      </c>
      <c r="I73" s="51">
        <v>33</v>
      </c>
      <c r="J73" s="51">
        <v>1</v>
      </c>
      <c r="K73" s="51">
        <v>2</v>
      </c>
      <c r="L73" s="51">
        <v>1</v>
      </c>
      <c r="M73" s="30">
        <f t="shared" si="11"/>
        <v>141</v>
      </c>
      <c r="N73" s="37">
        <v>125</v>
      </c>
      <c r="O73" s="37">
        <v>51</v>
      </c>
      <c r="P73" s="37">
        <v>0</v>
      </c>
      <c r="Q73" s="37">
        <v>0</v>
      </c>
      <c r="R73" s="37">
        <v>1</v>
      </c>
      <c r="S73" s="30">
        <f t="shared" si="12"/>
        <v>177</v>
      </c>
      <c r="T73" s="37">
        <v>39</v>
      </c>
      <c r="U73" s="37">
        <v>22</v>
      </c>
      <c r="V73" s="37">
        <v>0</v>
      </c>
      <c r="W73" s="37">
        <v>0</v>
      </c>
      <c r="X73" s="37">
        <v>0</v>
      </c>
      <c r="Y73" s="30">
        <f t="shared" si="13"/>
        <v>61</v>
      </c>
      <c r="Z73" s="37">
        <v>15</v>
      </c>
      <c r="AA73" s="37">
        <v>8</v>
      </c>
      <c r="AB73" s="37">
        <v>0</v>
      </c>
      <c r="AC73" s="37">
        <v>0</v>
      </c>
      <c r="AD73" s="37">
        <v>0</v>
      </c>
      <c r="AE73" s="30">
        <f t="shared" si="14"/>
        <v>23</v>
      </c>
    </row>
    <row r="74" spans="1:31" ht="19.899999999999999" customHeight="1" x14ac:dyDescent="0.25">
      <c r="A74" s="14" t="s">
        <v>147</v>
      </c>
      <c r="B74" s="51">
        <v>176</v>
      </c>
      <c r="C74" s="51">
        <v>34</v>
      </c>
      <c r="D74" s="51">
        <v>1</v>
      </c>
      <c r="E74" s="51">
        <v>1</v>
      </c>
      <c r="F74" s="51">
        <v>0</v>
      </c>
      <c r="G74" s="30">
        <f t="shared" si="10"/>
        <v>212</v>
      </c>
      <c r="H74" s="51">
        <v>108</v>
      </c>
      <c r="I74" s="51">
        <v>20</v>
      </c>
      <c r="J74" s="51">
        <v>1</v>
      </c>
      <c r="K74" s="51">
        <v>1</v>
      </c>
      <c r="L74" s="51">
        <v>0</v>
      </c>
      <c r="M74" s="30">
        <f t="shared" si="11"/>
        <v>130</v>
      </c>
      <c r="N74" s="37">
        <v>52</v>
      </c>
      <c r="O74" s="37">
        <v>10</v>
      </c>
      <c r="P74" s="37">
        <v>1</v>
      </c>
      <c r="Q74" s="37">
        <v>0</v>
      </c>
      <c r="R74" s="37">
        <v>0</v>
      </c>
      <c r="S74" s="30">
        <f t="shared" si="12"/>
        <v>63</v>
      </c>
      <c r="T74" s="37">
        <v>10</v>
      </c>
      <c r="U74" s="37">
        <v>2</v>
      </c>
      <c r="V74" s="37">
        <v>0</v>
      </c>
      <c r="W74" s="37">
        <v>0</v>
      </c>
      <c r="X74" s="37">
        <v>0</v>
      </c>
      <c r="Y74" s="30">
        <f t="shared" si="13"/>
        <v>12</v>
      </c>
      <c r="Z74" s="37">
        <v>2</v>
      </c>
      <c r="AA74" s="37">
        <v>2</v>
      </c>
      <c r="AB74" s="37">
        <v>0</v>
      </c>
      <c r="AC74" s="37">
        <v>0</v>
      </c>
      <c r="AD74" s="37">
        <v>0</v>
      </c>
      <c r="AE74" s="30">
        <f t="shared" si="14"/>
        <v>4</v>
      </c>
    </row>
    <row r="75" spans="1:31" ht="19.899999999999999" customHeight="1" x14ac:dyDescent="0.25">
      <c r="A75" s="14" t="s">
        <v>148</v>
      </c>
      <c r="B75" s="51">
        <v>43</v>
      </c>
      <c r="C75" s="51">
        <v>388</v>
      </c>
      <c r="D75" s="51">
        <v>0</v>
      </c>
      <c r="E75" s="51">
        <v>2</v>
      </c>
      <c r="F75" s="51">
        <v>1</v>
      </c>
      <c r="G75" s="30">
        <f t="shared" si="10"/>
        <v>434</v>
      </c>
      <c r="H75" s="51">
        <v>30</v>
      </c>
      <c r="I75" s="51">
        <v>169</v>
      </c>
      <c r="J75" s="51">
        <v>0</v>
      </c>
      <c r="K75" s="51">
        <v>2</v>
      </c>
      <c r="L75" s="51">
        <v>1</v>
      </c>
      <c r="M75" s="30">
        <f t="shared" si="11"/>
        <v>202</v>
      </c>
      <c r="N75" s="37">
        <v>32</v>
      </c>
      <c r="O75" s="37">
        <v>82</v>
      </c>
      <c r="P75" s="37">
        <v>0</v>
      </c>
      <c r="Q75" s="37">
        <v>0</v>
      </c>
      <c r="R75" s="37">
        <v>0</v>
      </c>
      <c r="S75" s="30">
        <f t="shared" si="12"/>
        <v>114</v>
      </c>
      <c r="T75" s="37">
        <v>14</v>
      </c>
      <c r="U75" s="37">
        <v>31</v>
      </c>
      <c r="V75" s="37">
        <v>0</v>
      </c>
      <c r="W75" s="37">
        <v>0</v>
      </c>
      <c r="X75" s="37">
        <v>0</v>
      </c>
      <c r="Y75" s="30">
        <f t="shared" si="13"/>
        <v>45</v>
      </c>
      <c r="Z75" s="37">
        <v>2</v>
      </c>
      <c r="AA75" s="37">
        <v>12</v>
      </c>
      <c r="AB75" s="37">
        <v>0</v>
      </c>
      <c r="AC75" s="37">
        <v>0</v>
      </c>
      <c r="AD75" s="1">
        <v>0</v>
      </c>
      <c r="AE75" s="30">
        <f t="shared" si="14"/>
        <v>14</v>
      </c>
    </row>
    <row r="76" spans="1:31" ht="19.899999999999999" customHeight="1" x14ac:dyDescent="0.25">
      <c r="A76" s="14" t="s">
        <v>149</v>
      </c>
      <c r="B76" s="51">
        <v>266</v>
      </c>
      <c r="C76" s="51">
        <v>481</v>
      </c>
      <c r="D76" s="51">
        <v>1</v>
      </c>
      <c r="E76" s="51">
        <v>2</v>
      </c>
      <c r="F76" s="51">
        <v>0</v>
      </c>
      <c r="G76" s="30">
        <f t="shared" si="10"/>
        <v>750</v>
      </c>
      <c r="H76" s="51">
        <v>98</v>
      </c>
      <c r="I76" s="51">
        <v>147</v>
      </c>
      <c r="J76" s="51">
        <v>1</v>
      </c>
      <c r="K76" s="51">
        <v>2</v>
      </c>
      <c r="L76" s="51">
        <v>0</v>
      </c>
      <c r="M76" s="30">
        <f t="shared" si="11"/>
        <v>248</v>
      </c>
      <c r="N76" s="37">
        <v>101</v>
      </c>
      <c r="O76" s="37">
        <v>61</v>
      </c>
      <c r="P76" s="37">
        <v>1</v>
      </c>
      <c r="Q76" s="37">
        <v>2</v>
      </c>
      <c r="R76" s="37">
        <v>0</v>
      </c>
      <c r="S76" s="30">
        <f t="shared" si="12"/>
        <v>165</v>
      </c>
      <c r="T76" s="37">
        <v>33</v>
      </c>
      <c r="U76" s="37">
        <v>12</v>
      </c>
      <c r="V76" s="37">
        <v>1</v>
      </c>
      <c r="W76" s="37">
        <v>0</v>
      </c>
      <c r="X76" s="37">
        <v>0</v>
      </c>
      <c r="Y76" s="30">
        <f t="shared" si="13"/>
        <v>46</v>
      </c>
      <c r="Z76" s="37">
        <v>17</v>
      </c>
      <c r="AA76" s="37">
        <v>6</v>
      </c>
      <c r="AB76" s="37">
        <v>0</v>
      </c>
      <c r="AC76" s="37">
        <v>2</v>
      </c>
      <c r="AD76" s="1">
        <v>0</v>
      </c>
      <c r="AE76" s="30">
        <f t="shared" si="14"/>
        <v>25</v>
      </c>
    </row>
    <row r="77" spans="1:31" ht="19.899999999999999" customHeight="1" x14ac:dyDescent="0.25">
      <c r="A77" s="14" t="s">
        <v>150</v>
      </c>
      <c r="B77" s="51">
        <v>290</v>
      </c>
      <c r="C77" s="51">
        <v>19</v>
      </c>
      <c r="D77" s="51">
        <v>0</v>
      </c>
      <c r="E77" s="51">
        <v>1</v>
      </c>
      <c r="F77" s="51">
        <v>0</v>
      </c>
      <c r="G77" s="30">
        <f t="shared" si="10"/>
        <v>310</v>
      </c>
      <c r="H77" s="51">
        <v>143</v>
      </c>
      <c r="I77" s="51">
        <v>13</v>
      </c>
      <c r="J77" s="51">
        <v>0</v>
      </c>
      <c r="K77" s="51">
        <v>1</v>
      </c>
      <c r="L77" s="51">
        <v>0</v>
      </c>
      <c r="M77" s="30">
        <f t="shared" si="11"/>
        <v>157</v>
      </c>
      <c r="N77" s="37">
        <v>95</v>
      </c>
      <c r="O77" s="37">
        <v>20</v>
      </c>
      <c r="P77" s="37">
        <v>2</v>
      </c>
      <c r="Q77" s="37">
        <v>2</v>
      </c>
      <c r="R77" s="37">
        <v>0</v>
      </c>
      <c r="S77" s="30">
        <f t="shared" si="12"/>
        <v>119</v>
      </c>
      <c r="T77" s="37">
        <v>29</v>
      </c>
      <c r="U77" s="37">
        <v>9</v>
      </c>
      <c r="V77" s="37">
        <v>0</v>
      </c>
      <c r="W77" s="37">
        <v>1</v>
      </c>
      <c r="X77" s="37">
        <v>0</v>
      </c>
      <c r="Y77" s="30">
        <f t="shared" si="13"/>
        <v>39</v>
      </c>
      <c r="Z77" s="37">
        <v>7</v>
      </c>
      <c r="AA77" s="37">
        <v>1</v>
      </c>
      <c r="AB77" s="37">
        <v>2</v>
      </c>
      <c r="AC77" s="37">
        <v>1</v>
      </c>
      <c r="AD77" s="1">
        <v>0</v>
      </c>
      <c r="AE77" s="30">
        <f t="shared" si="14"/>
        <v>11</v>
      </c>
    </row>
    <row r="78" spans="1:31" ht="19.899999999999999" customHeight="1" x14ac:dyDescent="0.25">
      <c r="A78" s="14" t="s">
        <v>151</v>
      </c>
      <c r="B78" s="51">
        <v>59</v>
      </c>
      <c r="C78" s="51">
        <v>13</v>
      </c>
      <c r="D78" s="51">
        <v>0</v>
      </c>
      <c r="E78" s="51">
        <v>0</v>
      </c>
      <c r="F78" s="51">
        <v>0</v>
      </c>
      <c r="G78" s="30">
        <f t="shared" si="10"/>
        <v>72</v>
      </c>
      <c r="H78" s="51">
        <v>37</v>
      </c>
      <c r="I78" s="51">
        <v>8</v>
      </c>
      <c r="J78" s="51">
        <v>0</v>
      </c>
      <c r="K78" s="51">
        <v>0</v>
      </c>
      <c r="L78" s="51">
        <v>0</v>
      </c>
      <c r="M78" s="30">
        <f t="shared" si="11"/>
        <v>45</v>
      </c>
      <c r="N78" s="37">
        <v>17</v>
      </c>
      <c r="O78" s="37">
        <v>1</v>
      </c>
      <c r="P78" s="37">
        <v>0</v>
      </c>
      <c r="Q78" s="37">
        <v>0</v>
      </c>
      <c r="R78" s="37">
        <v>0</v>
      </c>
      <c r="S78" s="30">
        <f t="shared" si="12"/>
        <v>18</v>
      </c>
      <c r="T78" s="37">
        <v>5</v>
      </c>
      <c r="U78" s="37">
        <v>1</v>
      </c>
      <c r="V78" s="37">
        <v>0</v>
      </c>
      <c r="W78" s="37">
        <v>0</v>
      </c>
      <c r="X78" s="37">
        <v>0</v>
      </c>
      <c r="Y78" s="30">
        <f t="shared" si="13"/>
        <v>6</v>
      </c>
      <c r="Z78" s="37">
        <v>2</v>
      </c>
      <c r="AA78" s="37">
        <v>0</v>
      </c>
      <c r="AB78" s="37">
        <v>0</v>
      </c>
      <c r="AC78" s="37">
        <v>0</v>
      </c>
      <c r="AD78" s="1">
        <v>0</v>
      </c>
      <c r="AE78" s="30">
        <f t="shared" si="14"/>
        <v>2</v>
      </c>
    </row>
    <row r="79" spans="1:31" ht="19.899999999999999" customHeight="1" x14ac:dyDescent="0.25">
      <c r="A79" s="14" t="s">
        <v>152</v>
      </c>
      <c r="B79" s="51">
        <v>20</v>
      </c>
      <c r="C79" s="51">
        <v>11</v>
      </c>
      <c r="D79" s="51">
        <v>0</v>
      </c>
      <c r="E79" s="51">
        <v>0</v>
      </c>
      <c r="F79" s="51">
        <v>0</v>
      </c>
      <c r="G79" s="30">
        <f t="shared" si="10"/>
        <v>31</v>
      </c>
      <c r="H79" s="51">
        <v>10</v>
      </c>
      <c r="I79" s="51">
        <v>10</v>
      </c>
      <c r="J79" s="51">
        <v>0</v>
      </c>
      <c r="K79" s="51">
        <v>0</v>
      </c>
      <c r="L79" s="51">
        <v>0</v>
      </c>
      <c r="M79" s="30">
        <f t="shared" si="11"/>
        <v>20</v>
      </c>
      <c r="N79" s="37">
        <v>13</v>
      </c>
      <c r="O79" s="37">
        <v>3</v>
      </c>
      <c r="P79" s="37">
        <v>2</v>
      </c>
      <c r="Q79" s="37">
        <v>0</v>
      </c>
      <c r="R79" s="37">
        <v>0</v>
      </c>
      <c r="S79" s="30">
        <f t="shared" si="12"/>
        <v>18</v>
      </c>
      <c r="T79" s="37">
        <v>4</v>
      </c>
      <c r="U79" s="37">
        <v>3</v>
      </c>
      <c r="V79" s="37">
        <v>0</v>
      </c>
      <c r="W79" s="37">
        <v>0</v>
      </c>
      <c r="X79" s="37">
        <v>0</v>
      </c>
      <c r="Y79" s="30">
        <f t="shared" si="13"/>
        <v>7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30">
        <f t="shared" si="14"/>
        <v>0</v>
      </c>
    </row>
    <row r="80" spans="1:31" ht="19.899999999999999" customHeight="1" x14ac:dyDescent="0.25">
      <c r="A80" s="14" t="s">
        <v>153</v>
      </c>
      <c r="B80" s="51">
        <v>39</v>
      </c>
      <c r="C80" s="51">
        <v>99</v>
      </c>
      <c r="D80" s="51">
        <v>1</v>
      </c>
      <c r="E80" s="51">
        <v>4</v>
      </c>
      <c r="F80" s="51">
        <v>0</v>
      </c>
      <c r="G80" s="30">
        <f t="shared" si="10"/>
        <v>143</v>
      </c>
      <c r="H80" s="51">
        <v>17</v>
      </c>
      <c r="I80" s="51">
        <v>49</v>
      </c>
      <c r="J80" s="51">
        <v>1</v>
      </c>
      <c r="K80" s="51">
        <v>4</v>
      </c>
      <c r="L80" s="51">
        <v>0</v>
      </c>
      <c r="M80" s="30">
        <f t="shared" si="11"/>
        <v>71</v>
      </c>
      <c r="N80" s="37">
        <v>15</v>
      </c>
      <c r="O80" s="37">
        <v>29</v>
      </c>
      <c r="P80" s="37">
        <v>0</v>
      </c>
      <c r="Q80" s="37">
        <v>1</v>
      </c>
      <c r="R80" s="37">
        <v>0</v>
      </c>
      <c r="S80" s="30">
        <f t="shared" si="12"/>
        <v>45</v>
      </c>
      <c r="T80" s="37">
        <v>6</v>
      </c>
      <c r="U80" s="37">
        <v>9</v>
      </c>
      <c r="V80" s="37">
        <v>0</v>
      </c>
      <c r="W80" s="37">
        <v>0</v>
      </c>
      <c r="X80" s="37">
        <v>0</v>
      </c>
      <c r="Y80" s="30">
        <f t="shared" si="13"/>
        <v>15</v>
      </c>
      <c r="Z80" s="37">
        <v>0</v>
      </c>
      <c r="AA80" s="37">
        <v>3</v>
      </c>
      <c r="AB80" s="1">
        <v>0</v>
      </c>
      <c r="AC80" s="1">
        <v>0</v>
      </c>
      <c r="AD80" s="1">
        <v>0</v>
      </c>
      <c r="AE80" s="30">
        <f t="shared" si="14"/>
        <v>3</v>
      </c>
    </row>
    <row r="81" spans="1:31" ht="19.899999999999999" customHeight="1" x14ac:dyDescent="0.25">
      <c r="A81" s="14" t="s">
        <v>348</v>
      </c>
      <c r="B81" s="51" t="s">
        <v>443</v>
      </c>
      <c r="C81" s="51" t="s">
        <v>443</v>
      </c>
      <c r="D81" s="51" t="s">
        <v>443</v>
      </c>
      <c r="E81" s="51" t="s">
        <v>443</v>
      </c>
      <c r="F81" s="51" t="s">
        <v>443</v>
      </c>
      <c r="G81" s="30">
        <f t="shared" si="10"/>
        <v>0</v>
      </c>
      <c r="H81" s="51" t="s">
        <v>443</v>
      </c>
      <c r="I81" s="51" t="s">
        <v>443</v>
      </c>
      <c r="J81" s="51" t="s">
        <v>443</v>
      </c>
      <c r="K81" s="51" t="s">
        <v>443</v>
      </c>
      <c r="L81" s="51" t="s">
        <v>443</v>
      </c>
      <c r="M81" s="30">
        <f t="shared" si="11"/>
        <v>0</v>
      </c>
      <c r="N81" s="37">
        <v>3</v>
      </c>
      <c r="O81" s="37">
        <v>0</v>
      </c>
      <c r="P81" s="37">
        <v>0</v>
      </c>
      <c r="Q81" s="37">
        <v>0</v>
      </c>
      <c r="R81" s="37">
        <v>0</v>
      </c>
      <c r="S81" s="30">
        <f t="shared" si="12"/>
        <v>3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30">
        <f t="shared" si="13"/>
        <v>0</v>
      </c>
      <c r="Z81" s="37">
        <v>1</v>
      </c>
      <c r="AA81" s="37">
        <v>0</v>
      </c>
      <c r="AB81" s="37">
        <v>0</v>
      </c>
      <c r="AC81" s="37">
        <v>0</v>
      </c>
      <c r="AD81" s="37">
        <v>0</v>
      </c>
      <c r="AE81" s="30">
        <f t="shared" si="14"/>
        <v>1</v>
      </c>
    </row>
    <row r="82" spans="1:31" ht="19.899999999999999" customHeight="1" x14ac:dyDescent="0.25">
      <c r="A82" s="13" t="s">
        <v>18</v>
      </c>
      <c r="B82" s="19">
        <f>SUM(B83:B85)</f>
        <v>126</v>
      </c>
      <c r="C82" s="19">
        <f t="shared" ref="C82:AE82" si="15">SUM(C83:C85)</f>
        <v>237</v>
      </c>
      <c r="D82" s="19">
        <f t="shared" si="15"/>
        <v>0</v>
      </c>
      <c r="E82" s="19">
        <f t="shared" si="15"/>
        <v>0</v>
      </c>
      <c r="F82" s="19">
        <f t="shared" si="15"/>
        <v>1</v>
      </c>
      <c r="G82" s="19">
        <f t="shared" si="15"/>
        <v>364</v>
      </c>
      <c r="H82" s="19">
        <f t="shared" si="15"/>
        <v>77</v>
      </c>
      <c r="I82" s="19">
        <f t="shared" si="15"/>
        <v>143</v>
      </c>
      <c r="J82" s="19">
        <f t="shared" si="15"/>
        <v>0</v>
      </c>
      <c r="K82" s="19">
        <f t="shared" si="15"/>
        <v>0</v>
      </c>
      <c r="L82" s="19">
        <f t="shared" si="15"/>
        <v>1</v>
      </c>
      <c r="M82" s="19">
        <f t="shared" si="15"/>
        <v>221</v>
      </c>
      <c r="N82" s="19">
        <f t="shared" si="15"/>
        <v>69</v>
      </c>
      <c r="O82" s="19">
        <f t="shared" si="15"/>
        <v>126</v>
      </c>
      <c r="P82" s="19">
        <f t="shared" si="15"/>
        <v>1</v>
      </c>
      <c r="Q82" s="19">
        <f t="shared" si="15"/>
        <v>0</v>
      </c>
      <c r="R82" s="19">
        <f t="shared" si="15"/>
        <v>1</v>
      </c>
      <c r="S82" s="19">
        <f t="shared" si="15"/>
        <v>197</v>
      </c>
      <c r="T82" s="19">
        <f t="shared" si="15"/>
        <v>26</v>
      </c>
      <c r="U82" s="19">
        <f t="shared" si="15"/>
        <v>31</v>
      </c>
      <c r="V82" s="19">
        <f t="shared" si="15"/>
        <v>0</v>
      </c>
      <c r="W82" s="19">
        <f t="shared" si="15"/>
        <v>0</v>
      </c>
      <c r="X82" s="19">
        <f t="shared" si="15"/>
        <v>0</v>
      </c>
      <c r="Y82" s="19">
        <f t="shared" si="15"/>
        <v>57</v>
      </c>
      <c r="Z82" s="19">
        <f t="shared" si="15"/>
        <v>9</v>
      </c>
      <c r="AA82" s="19">
        <f t="shared" si="15"/>
        <v>15</v>
      </c>
      <c r="AB82" s="19">
        <f t="shared" si="15"/>
        <v>0</v>
      </c>
      <c r="AC82" s="19">
        <f t="shared" si="15"/>
        <v>0</v>
      </c>
      <c r="AD82" s="19">
        <f t="shared" si="15"/>
        <v>0</v>
      </c>
      <c r="AE82" s="19">
        <f t="shared" si="15"/>
        <v>24</v>
      </c>
    </row>
    <row r="83" spans="1:31" ht="19.899999999999999" customHeight="1" x14ac:dyDescent="0.25">
      <c r="A83" s="14" t="s">
        <v>40</v>
      </c>
      <c r="B83" s="51">
        <v>9</v>
      </c>
      <c r="C83" s="51">
        <v>35</v>
      </c>
      <c r="D83" s="51">
        <v>0</v>
      </c>
      <c r="E83" s="51">
        <v>0</v>
      </c>
      <c r="F83" s="51">
        <v>0</v>
      </c>
      <c r="G83" s="30">
        <f t="shared" si="10"/>
        <v>44</v>
      </c>
      <c r="H83" s="51">
        <v>6</v>
      </c>
      <c r="I83" s="51">
        <v>18</v>
      </c>
      <c r="J83" s="51">
        <v>0</v>
      </c>
      <c r="K83" s="51">
        <v>0</v>
      </c>
      <c r="L83" s="51">
        <v>0</v>
      </c>
      <c r="M83" s="30">
        <f t="shared" si="11"/>
        <v>24</v>
      </c>
      <c r="N83" s="37">
        <v>7</v>
      </c>
      <c r="O83" s="37">
        <v>9</v>
      </c>
      <c r="P83" s="37">
        <v>0</v>
      </c>
      <c r="Q83" s="37">
        <v>0</v>
      </c>
      <c r="R83" s="37">
        <v>0</v>
      </c>
      <c r="S83" s="30">
        <f t="shared" si="12"/>
        <v>16</v>
      </c>
      <c r="T83" s="37">
        <v>1</v>
      </c>
      <c r="U83" s="37">
        <v>4</v>
      </c>
      <c r="V83" s="37">
        <v>0</v>
      </c>
      <c r="W83" s="37">
        <v>0</v>
      </c>
      <c r="X83" s="1">
        <v>0</v>
      </c>
      <c r="Y83" s="30">
        <f t="shared" si="13"/>
        <v>5</v>
      </c>
      <c r="Z83" s="37">
        <v>2</v>
      </c>
      <c r="AA83" s="37">
        <v>1</v>
      </c>
      <c r="AB83" s="37">
        <v>0</v>
      </c>
      <c r="AC83" s="37">
        <v>0</v>
      </c>
      <c r="AD83" s="1">
        <v>0</v>
      </c>
      <c r="AE83" s="30">
        <f t="shared" si="14"/>
        <v>3</v>
      </c>
    </row>
    <row r="84" spans="1:31" ht="19.899999999999999" customHeight="1" x14ac:dyDescent="0.25">
      <c r="A84" s="14" t="s">
        <v>48</v>
      </c>
      <c r="B84" s="51">
        <v>108</v>
      </c>
      <c r="C84" s="51">
        <v>195</v>
      </c>
      <c r="D84" s="51">
        <v>0</v>
      </c>
      <c r="E84" s="51">
        <v>0</v>
      </c>
      <c r="F84" s="51">
        <v>1</v>
      </c>
      <c r="G84" s="30">
        <f t="shared" si="10"/>
        <v>304</v>
      </c>
      <c r="H84" s="51">
        <v>66</v>
      </c>
      <c r="I84" s="51">
        <v>122</v>
      </c>
      <c r="J84" s="51">
        <v>0</v>
      </c>
      <c r="K84" s="51">
        <v>0</v>
      </c>
      <c r="L84" s="51">
        <v>1</v>
      </c>
      <c r="M84" s="30">
        <f t="shared" si="11"/>
        <v>189</v>
      </c>
      <c r="N84" s="37">
        <v>56</v>
      </c>
      <c r="O84" s="37">
        <v>114</v>
      </c>
      <c r="P84" s="37">
        <v>1</v>
      </c>
      <c r="Q84" s="37">
        <v>0</v>
      </c>
      <c r="R84" s="37">
        <v>1</v>
      </c>
      <c r="S84" s="30">
        <f t="shared" si="12"/>
        <v>172</v>
      </c>
      <c r="T84" s="37">
        <v>24</v>
      </c>
      <c r="U84" s="37">
        <v>26</v>
      </c>
      <c r="V84" s="37">
        <v>0</v>
      </c>
      <c r="W84" s="37">
        <v>0</v>
      </c>
      <c r="X84" s="1">
        <v>0</v>
      </c>
      <c r="Y84" s="30">
        <f t="shared" si="13"/>
        <v>50</v>
      </c>
      <c r="Z84" s="37">
        <v>6</v>
      </c>
      <c r="AA84" s="37">
        <v>14</v>
      </c>
      <c r="AB84" s="37">
        <v>0</v>
      </c>
      <c r="AC84" s="37">
        <v>0</v>
      </c>
      <c r="AD84" s="1">
        <v>0</v>
      </c>
      <c r="AE84" s="30">
        <f t="shared" si="14"/>
        <v>20</v>
      </c>
    </row>
    <row r="85" spans="1:31" ht="19.899999999999999" customHeight="1" x14ac:dyDescent="0.25">
      <c r="A85" s="14" t="s">
        <v>203</v>
      </c>
      <c r="B85" s="51">
        <v>9</v>
      </c>
      <c r="C85" s="51">
        <v>7</v>
      </c>
      <c r="D85" s="51">
        <v>0</v>
      </c>
      <c r="E85" s="51">
        <v>0</v>
      </c>
      <c r="F85" s="51">
        <v>0</v>
      </c>
      <c r="G85" s="30">
        <f t="shared" si="10"/>
        <v>16</v>
      </c>
      <c r="H85" s="51">
        <v>5</v>
      </c>
      <c r="I85" s="51">
        <v>3</v>
      </c>
      <c r="J85" s="51">
        <v>0</v>
      </c>
      <c r="K85" s="51">
        <v>0</v>
      </c>
      <c r="L85" s="51">
        <v>0</v>
      </c>
      <c r="M85" s="30">
        <f t="shared" si="11"/>
        <v>8</v>
      </c>
      <c r="N85" s="37">
        <v>6</v>
      </c>
      <c r="O85" s="37">
        <v>3</v>
      </c>
      <c r="P85" s="37">
        <v>0</v>
      </c>
      <c r="Q85" s="37">
        <v>0</v>
      </c>
      <c r="R85" s="37">
        <v>0</v>
      </c>
      <c r="S85" s="30">
        <f t="shared" si="12"/>
        <v>9</v>
      </c>
      <c r="T85" s="37">
        <v>1</v>
      </c>
      <c r="U85" s="37">
        <v>1</v>
      </c>
      <c r="V85" s="37">
        <v>0</v>
      </c>
      <c r="W85" s="37">
        <v>0</v>
      </c>
      <c r="X85" s="1">
        <v>0</v>
      </c>
      <c r="Y85" s="30">
        <f t="shared" si="13"/>
        <v>2</v>
      </c>
      <c r="Z85" s="37">
        <v>1</v>
      </c>
      <c r="AA85" s="37">
        <v>0</v>
      </c>
      <c r="AB85" s="37">
        <v>0</v>
      </c>
      <c r="AC85" s="37">
        <v>0</v>
      </c>
      <c r="AD85" s="1">
        <v>0</v>
      </c>
      <c r="AE85" s="30">
        <f t="shared" si="14"/>
        <v>1</v>
      </c>
    </row>
    <row r="86" spans="1:31" ht="19.899999999999999" customHeight="1" x14ac:dyDescent="0.25">
      <c r="A86" s="13" t="s">
        <v>19</v>
      </c>
      <c r="B86" s="19">
        <f>SUM(B87:B99)</f>
        <v>93</v>
      </c>
      <c r="C86" s="19">
        <f t="shared" ref="C86:AE86" si="16">SUM(C87:C99)</f>
        <v>1123</v>
      </c>
      <c r="D86" s="19">
        <f t="shared" si="16"/>
        <v>0</v>
      </c>
      <c r="E86" s="19">
        <f t="shared" si="16"/>
        <v>2</v>
      </c>
      <c r="F86" s="19">
        <f t="shared" si="16"/>
        <v>1</v>
      </c>
      <c r="G86" s="19">
        <f t="shared" si="16"/>
        <v>1219</v>
      </c>
      <c r="H86" s="19">
        <f t="shared" si="16"/>
        <v>52</v>
      </c>
      <c r="I86" s="19">
        <f t="shared" si="16"/>
        <v>466</v>
      </c>
      <c r="J86" s="19">
        <f t="shared" si="16"/>
        <v>0</v>
      </c>
      <c r="K86" s="19">
        <f t="shared" si="16"/>
        <v>2</v>
      </c>
      <c r="L86" s="19">
        <f t="shared" si="16"/>
        <v>0</v>
      </c>
      <c r="M86" s="19">
        <f t="shared" si="16"/>
        <v>520</v>
      </c>
      <c r="N86" s="19">
        <f t="shared" si="16"/>
        <v>47</v>
      </c>
      <c r="O86" s="19">
        <f t="shared" si="16"/>
        <v>314</v>
      </c>
      <c r="P86" s="19">
        <f t="shared" si="16"/>
        <v>1</v>
      </c>
      <c r="Q86" s="19">
        <f t="shared" si="16"/>
        <v>1</v>
      </c>
      <c r="R86" s="19">
        <f t="shared" si="16"/>
        <v>0</v>
      </c>
      <c r="S86" s="19">
        <f t="shared" si="16"/>
        <v>363</v>
      </c>
      <c r="T86" s="19">
        <f t="shared" si="16"/>
        <v>17</v>
      </c>
      <c r="U86" s="19">
        <f t="shared" si="16"/>
        <v>70</v>
      </c>
      <c r="V86" s="19">
        <f t="shared" si="16"/>
        <v>1</v>
      </c>
      <c r="W86" s="19">
        <f t="shared" si="16"/>
        <v>1</v>
      </c>
      <c r="X86" s="19">
        <f t="shared" si="16"/>
        <v>0</v>
      </c>
      <c r="Y86" s="19">
        <f t="shared" si="16"/>
        <v>89</v>
      </c>
      <c r="Z86" s="19">
        <f t="shared" si="16"/>
        <v>6</v>
      </c>
      <c r="AA86" s="19">
        <f t="shared" si="16"/>
        <v>24</v>
      </c>
      <c r="AB86" s="19">
        <f t="shared" si="16"/>
        <v>0</v>
      </c>
      <c r="AC86" s="19">
        <f t="shared" si="16"/>
        <v>0</v>
      </c>
      <c r="AD86" s="19">
        <f t="shared" si="16"/>
        <v>0</v>
      </c>
      <c r="AE86" s="19">
        <f t="shared" si="16"/>
        <v>30</v>
      </c>
    </row>
    <row r="87" spans="1:31" ht="19.899999999999999" customHeight="1" x14ac:dyDescent="0.25">
      <c r="A87" s="14" t="s">
        <v>204</v>
      </c>
      <c r="B87" s="51">
        <v>0</v>
      </c>
      <c r="C87" s="51">
        <v>43</v>
      </c>
      <c r="D87" s="51">
        <v>0</v>
      </c>
      <c r="E87" s="51">
        <v>0</v>
      </c>
      <c r="F87" s="51">
        <v>0</v>
      </c>
      <c r="G87" s="30">
        <f t="shared" si="10"/>
        <v>43</v>
      </c>
      <c r="H87" s="51">
        <v>0</v>
      </c>
      <c r="I87" s="51">
        <v>18</v>
      </c>
      <c r="J87" s="51">
        <v>0</v>
      </c>
      <c r="K87" s="51">
        <v>0</v>
      </c>
      <c r="L87" s="51">
        <v>0</v>
      </c>
      <c r="M87" s="30">
        <f t="shared" si="11"/>
        <v>18</v>
      </c>
      <c r="N87" s="37">
        <v>1</v>
      </c>
      <c r="O87" s="37">
        <v>11</v>
      </c>
      <c r="P87" s="37">
        <v>0</v>
      </c>
      <c r="Q87" s="37">
        <v>0</v>
      </c>
      <c r="R87" s="37">
        <v>0</v>
      </c>
      <c r="S87" s="30">
        <f t="shared" si="12"/>
        <v>12</v>
      </c>
      <c r="T87" s="37">
        <v>1</v>
      </c>
      <c r="U87" s="37">
        <v>2</v>
      </c>
      <c r="V87" s="37">
        <v>0</v>
      </c>
      <c r="W87" s="37">
        <v>0</v>
      </c>
      <c r="X87" s="1">
        <v>0</v>
      </c>
      <c r="Y87" s="30">
        <f t="shared" si="13"/>
        <v>3</v>
      </c>
      <c r="Z87" s="37">
        <v>0</v>
      </c>
      <c r="AA87" s="37">
        <v>1</v>
      </c>
      <c r="AB87" s="1">
        <v>0</v>
      </c>
      <c r="AC87" s="1">
        <v>0</v>
      </c>
      <c r="AD87" s="1">
        <v>0</v>
      </c>
      <c r="AE87" s="30">
        <f t="shared" si="14"/>
        <v>1</v>
      </c>
    </row>
    <row r="88" spans="1:31" ht="19.899999999999999" customHeight="1" x14ac:dyDescent="0.25">
      <c r="A88" s="14" t="s">
        <v>205</v>
      </c>
      <c r="B88" s="51">
        <v>0</v>
      </c>
      <c r="C88" s="51">
        <v>1</v>
      </c>
      <c r="D88" s="51">
        <v>0</v>
      </c>
      <c r="E88" s="51">
        <v>0</v>
      </c>
      <c r="F88" s="51">
        <v>0</v>
      </c>
      <c r="G88" s="30">
        <f t="shared" si="10"/>
        <v>1</v>
      </c>
      <c r="H88" s="51">
        <v>0</v>
      </c>
      <c r="I88" s="51">
        <v>1</v>
      </c>
      <c r="J88" s="51">
        <v>0</v>
      </c>
      <c r="K88" s="51">
        <v>0</v>
      </c>
      <c r="L88" s="51">
        <v>0</v>
      </c>
      <c r="M88" s="30">
        <f t="shared" si="11"/>
        <v>1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30">
        <f t="shared" si="12"/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30">
        <f t="shared" si="13"/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30">
        <f t="shared" si="14"/>
        <v>0</v>
      </c>
    </row>
    <row r="89" spans="1:31" ht="19.899999999999999" customHeight="1" x14ac:dyDescent="0.25">
      <c r="A89" s="14" t="s">
        <v>206</v>
      </c>
      <c r="B89" s="51">
        <v>30</v>
      </c>
      <c r="C89" s="51">
        <v>176</v>
      </c>
      <c r="D89" s="51">
        <v>0</v>
      </c>
      <c r="E89" s="51">
        <v>0</v>
      </c>
      <c r="F89" s="51">
        <v>1</v>
      </c>
      <c r="G89" s="30">
        <f t="shared" si="10"/>
        <v>207</v>
      </c>
      <c r="H89" s="51">
        <v>17</v>
      </c>
      <c r="I89" s="51">
        <v>64</v>
      </c>
      <c r="J89" s="51">
        <v>0</v>
      </c>
      <c r="K89" s="51">
        <v>0</v>
      </c>
      <c r="L89" s="51">
        <v>0</v>
      </c>
      <c r="M89" s="30">
        <f t="shared" si="11"/>
        <v>81</v>
      </c>
      <c r="N89" s="37">
        <v>8</v>
      </c>
      <c r="O89" s="37">
        <v>57</v>
      </c>
      <c r="P89" s="37">
        <v>1</v>
      </c>
      <c r="Q89" s="37">
        <v>1</v>
      </c>
      <c r="R89" s="37">
        <v>0</v>
      </c>
      <c r="S89" s="30">
        <f t="shared" si="12"/>
        <v>67</v>
      </c>
      <c r="T89" s="37">
        <v>1</v>
      </c>
      <c r="U89" s="37">
        <v>20</v>
      </c>
      <c r="V89" s="37">
        <v>1</v>
      </c>
      <c r="W89" s="37">
        <v>1</v>
      </c>
      <c r="X89" s="1">
        <v>0</v>
      </c>
      <c r="Y89" s="30">
        <f t="shared" si="13"/>
        <v>23</v>
      </c>
      <c r="Z89" s="37">
        <v>1</v>
      </c>
      <c r="AA89" s="37">
        <v>6</v>
      </c>
      <c r="AB89" s="1">
        <v>0</v>
      </c>
      <c r="AC89" s="1">
        <v>0</v>
      </c>
      <c r="AD89" s="1">
        <v>0</v>
      </c>
      <c r="AE89" s="30">
        <f t="shared" si="14"/>
        <v>7</v>
      </c>
    </row>
    <row r="90" spans="1:31" ht="19.899999999999999" customHeight="1" x14ac:dyDescent="0.25">
      <c r="A90" s="14" t="s">
        <v>207</v>
      </c>
      <c r="B90" s="51">
        <v>12</v>
      </c>
      <c r="C90" s="51">
        <v>228</v>
      </c>
      <c r="D90" s="51">
        <v>0</v>
      </c>
      <c r="E90" s="51">
        <v>0</v>
      </c>
      <c r="F90" s="51">
        <v>0</v>
      </c>
      <c r="G90" s="30">
        <f t="shared" si="10"/>
        <v>240</v>
      </c>
      <c r="H90" s="51">
        <v>10</v>
      </c>
      <c r="I90" s="51">
        <v>122</v>
      </c>
      <c r="J90" s="51">
        <v>0</v>
      </c>
      <c r="K90" s="51">
        <v>0</v>
      </c>
      <c r="L90" s="51">
        <v>0</v>
      </c>
      <c r="M90" s="30">
        <f t="shared" si="11"/>
        <v>132</v>
      </c>
      <c r="N90" s="37">
        <v>7</v>
      </c>
      <c r="O90" s="37">
        <v>83</v>
      </c>
      <c r="P90" s="37">
        <v>0</v>
      </c>
      <c r="Q90" s="37">
        <v>0</v>
      </c>
      <c r="R90" s="37">
        <v>0</v>
      </c>
      <c r="S90" s="30">
        <f t="shared" si="12"/>
        <v>90</v>
      </c>
      <c r="T90" s="37">
        <v>3</v>
      </c>
      <c r="U90" s="37">
        <v>18</v>
      </c>
      <c r="V90" s="37">
        <v>0</v>
      </c>
      <c r="W90" s="37">
        <v>0</v>
      </c>
      <c r="X90" s="1">
        <v>0</v>
      </c>
      <c r="Y90" s="30">
        <f t="shared" si="13"/>
        <v>21</v>
      </c>
      <c r="Z90" s="37">
        <v>1</v>
      </c>
      <c r="AA90" s="37">
        <v>7</v>
      </c>
      <c r="AB90" s="1">
        <v>0</v>
      </c>
      <c r="AC90" s="1">
        <v>0</v>
      </c>
      <c r="AD90" s="1">
        <v>0</v>
      </c>
      <c r="AE90" s="30">
        <f t="shared" si="14"/>
        <v>8</v>
      </c>
    </row>
    <row r="91" spans="1:31" ht="19.899999999999999" customHeight="1" x14ac:dyDescent="0.25">
      <c r="A91" s="14" t="s">
        <v>208</v>
      </c>
      <c r="B91" s="51">
        <v>1</v>
      </c>
      <c r="C91" s="51">
        <v>131</v>
      </c>
      <c r="D91" s="51">
        <v>0</v>
      </c>
      <c r="E91" s="51">
        <v>0</v>
      </c>
      <c r="F91" s="51">
        <v>0</v>
      </c>
      <c r="G91" s="30">
        <f t="shared" si="10"/>
        <v>132</v>
      </c>
      <c r="H91" s="51">
        <v>0</v>
      </c>
      <c r="I91" s="51">
        <v>38</v>
      </c>
      <c r="J91" s="51">
        <v>0</v>
      </c>
      <c r="K91" s="51">
        <v>0</v>
      </c>
      <c r="L91" s="51">
        <v>0</v>
      </c>
      <c r="M91" s="30">
        <f t="shared" si="11"/>
        <v>38</v>
      </c>
      <c r="N91" s="37">
        <v>1</v>
      </c>
      <c r="O91" s="37">
        <v>32</v>
      </c>
      <c r="P91" s="37">
        <v>0</v>
      </c>
      <c r="Q91" s="37">
        <v>0</v>
      </c>
      <c r="R91" s="37">
        <v>0</v>
      </c>
      <c r="S91" s="30">
        <f t="shared" si="12"/>
        <v>33</v>
      </c>
      <c r="T91" s="37">
        <v>0</v>
      </c>
      <c r="U91" s="37">
        <v>3</v>
      </c>
      <c r="V91" s="37">
        <v>0</v>
      </c>
      <c r="W91" s="37">
        <v>0</v>
      </c>
      <c r="X91" s="1">
        <v>0</v>
      </c>
      <c r="Y91" s="30">
        <f t="shared" si="13"/>
        <v>3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30">
        <f t="shared" si="14"/>
        <v>0</v>
      </c>
    </row>
    <row r="92" spans="1:31" ht="19.899999999999999" customHeight="1" x14ac:dyDescent="0.25">
      <c r="A92" s="14" t="s">
        <v>209</v>
      </c>
      <c r="B92" s="51" t="s">
        <v>443</v>
      </c>
      <c r="C92" s="51" t="s">
        <v>443</v>
      </c>
      <c r="D92" s="51" t="s">
        <v>443</v>
      </c>
      <c r="E92" s="51" t="s">
        <v>443</v>
      </c>
      <c r="F92" s="51" t="s">
        <v>443</v>
      </c>
      <c r="G92" s="30">
        <f t="shared" si="10"/>
        <v>0</v>
      </c>
      <c r="H92" s="51" t="s">
        <v>443</v>
      </c>
      <c r="I92" s="51" t="s">
        <v>443</v>
      </c>
      <c r="J92" s="51" t="s">
        <v>443</v>
      </c>
      <c r="K92" s="51" t="s">
        <v>443</v>
      </c>
      <c r="L92" s="51" t="s">
        <v>443</v>
      </c>
      <c r="M92" s="30">
        <f t="shared" si="11"/>
        <v>0</v>
      </c>
      <c r="N92" s="37">
        <v>1</v>
      </c>
      <c r="O92" s="37">
        <v>1</v>
      </c>
      <c r="P92" s="37">
        <v>0</v>
      </c>
      <c r="Q92" s="37">
        <v>0</v>
      </c>
      <c r="R92" s="37">
        <v>0</v>
      </c>
      <c r="S92" s="30">
        <f t="shared" si="12"/>
        <v>2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30">
        <f t="shared" si="13"/>
        <v>0</v>
      </c>
      <c r="Z92" s="37">
        <v>1</v>
      </c>
      <c r="AA92" s="37">
        <v>1</v>
      </c>
      <c r="AB92" s="1">
        <v>0</v>
      </c>
      <c r="AC92" s="1">
        <v>0</v>
      </c>
      <c r="AD92" s="1">
        <v>0</v>
      </c>
      <c r="AE92" s="30">
        <f t="shared" si="14"/>
        <v>2</v>
      </c>
    </row>
    <row r="93" spans="1:31" ht="19.899999999999999" customHeight="1" x14ac:dyDescent="0.25">
      <c r="A93" s="14" t="s">
        <v>210</v>
      </c>
      <c r="B93" s="51">
        <v>6</v>
      </c>
      <c r="C93" s="51">
        <v>40</v>
      </c>
      <c r="D93" s="51">
        <v>0</v>
      </c>
      <c r="E93" s="51">
        <v>0</v>
      </c>
      <c r="F93" s="51">
        <v>0</v>
      </c>
      <c r="G93" s="30">
        <f t="shared" si="10"/>
        <v>46</v>
      </c>
      <c r="H93" s="51">
        <v>5</v>
      </c>
      <c r="I93" s="51">
        <v>17</v>
      </c>
      <c r="J93" s="51">
        <v>0</v>
      </c>
      <c r="K93" s="51">
        <v>0</v>
      </c>
      <c r="L93" s="51">
        <v>0</v>
      </c>
      <c r="M93" s="30">
        <f t="shared" si="11"/>
        <v>22</v>
      </c>
      <c r="N93" s="37">
        <v>5</v>
      </c>
      <c r="O93" s="37">
        <v>24</v>
      </c>
      <c r="P93" s="37">
        <v>0</v>
      </c>
      <c r="Q93" s="37">
        <v>0</v>
      </c>
      <c r="R93" s="37">
        <v>0</v>
      </c>
      <c r="S93" s="30">
        <f t="shared" si="12"/>
        <v>29</v>
      </c>
      <c r="T93" s="37">
        <v>2</v>
      </c>
      <c r="U93" s="37">
        <v>4</v>
      </c>
      <c r="V93" s="37">
        <v>0</v>
      </c>
      <c r="W93" s="37">
        <v>0</v>
      </c>
      <c r="X93" s="1">
        <v>0</v>
      </c>
      <c r="Y93" s="30">
        <f t="shared" si="13"/>
        <v>6</v>
      </c>
      <c r="Z93" s="37">
        <v>1</v>
      </c>
      <c r="AA93" s="37">
        <v>4</v>
      </c>
      <c r="AB93" s="1">
        <v>0</v>
      </c>
      <c r="AC93" s="1">
        <v>0</v>
      </c>
      <c r="AD93" s="1">
        <v>0</v>
      </c>
      <c r="AE93" s="30">
        <f t="shared" si="14"/>
        <v>5</v>
      </c>
    </row>
    <row r="94" spans="1:31" ht="19.899999999999999" customHeight="1" x14ac:dyDescent="0.25">
      <c r="A94" s="14" t="s">
        <v>211</v>
      </c>
      <c r="B94" s="51">
        <v>8</v>
      </c>
      <c r="C94" s="51">
        <v>208</v>
      </c>
      <c r="D94" s="51">
        <v>0</v>
      </c>
      <c r="E94" s="51">
        <v>2</v>
      </c>
      <c r="F94" s="51">
        <v>0</v>
      </c>
      <c r="G94" s="30">
        <f t="shared" si="10"/>
        <v>218</v>
      </c>
      <c r="H94" s="51">
        <v>5</v>
      </c>
      <c r="I94" s="51">
        <v>102</v>
      </c>
      <c r="J94" s="51">
        <v>0</v>
      </c>
      <c r="K94" s="51">
        <v>2</v>
      </c>
      <c r="L94" s="51">
        <v>0</v>
      </c>
      <c r="M94" s="30">
        <f t="shared" si="11"/>
        <v>109</v>
      </c>
      <c r="N94" s="37">
        <v>1</v>
      </c>
      <c r="O94" s="37">
        <v>34</v>
      </c>
      <c r="P94" s="37">
        <v>0</v>
      </c>
      <c r="Q94" s="37">
        <v>0</v>
      </c>
      <c r="R94" s="37">
        <v>0</v>
      </c>
      <c r="S94" s="30">
        <f t="shared" si="12"/>
        <v>35</v>
      </c>
      <c r="T94" s="37">
        <v>0</v>
      </c>
      <c r="U94" s="37">
        <v>9</v>
      </c>
      <c r="V94" s="37">
        <v>0</v>
      </c>
      <c r="W94" s="37">
        <v>0</v>
      </c>
      <c r="X94" s="1">
        <v>0</v>
      </c>
      <c r="Y94" s="30">
        <f t="shared" si="13"/>
        <v>9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30">
        <f t="shared" si="14"/>
        <v>0</v>
      </c>
    </row>
    <row r="95" spans="1:31" ht="19.899999999999999" customHeight="1" x14ac:dyDescent="0.25">
      <c r="A95" s="2" t="s">
        <v>212</v>
      </c>
      <c r="B95" s="51">
        <v>4</v>
      </c>
      <c r="C95" s="51">
        <v>136</v>
      </c>
      <c r="D95" s="51">
        <v>0</v>
      </c>
      <c r="E95" s="51">
        <v>0</v>
      </c>
      <c r="F95" s="51">
        <v>0</v>
      </c>
      <c r="G95" s="30">
        <f t="shared" si="10"/>
        <v>140</v>
      </c>
      <c r="H95" s="51">
        <v>2</v>
      </c>
      <c r="I95" s="51">
        <v>39</v>
      </c>
      <c r="J95" s="51">
        <v>0</v>
      </c>
      <c r="K95" s="51">
        <v>0</v>
      </c>
      <c r="L95" s="51">
        <v>0</v>
      </c>
      <c r="M95" s="30">
        <f t="shared" si="11"/>
        <v>41</v>
      </c>
      <c r="N95" s="37">
        <v>7</v>
      </c>
      <c r="O95" s="37">
        <v>42</v>
      </c>
      <c r="P95" s="37">
        <v>0</v>
      </c>
      <c r="Q95" s="37">
        <v>0</v>
      </c>
      <c r="R95" s="37">
        <v>0</v>
      </c>
      <c r="S95" s="30">
        <f t="shared" si="12"/>
        <v>49</v>
      </c>
      <c r="T95" s="37">
        <v>2</v>
      </c>
      <c r="U95" s="37">
        <v>7</v>
      </c>
      <c r="V95" s="37">
        <v>0</v>
      </c>
      <c r="W95" s="37">
        <v>0</v>
      </c>
      <c r="X95" s="1">
        <v>0</v>
      </c>
      <c r="Y95" s="30">
        <f t="shared" si="13"/>
        <v>9</v>
      </c>
      <c r="Z95" s="37">
        <v>2</v>
      </c>
      <c r="AA95" s="37">
        <v>2</v>
      </c>
      <c r="AB95" s="1">
        <v>0</v>
      </c>
      <c r="AC95" s="1">
        <v>0</v>
      </c>
      <c r="AD95" s="1">
        <v>0</v>
      </c>
      <c r="AE95" s="30">
        <f t="shared" si="14"/>
        <v>4</v>
      </c>
    </row>
    <row r="96" spans="1:31" ht="19.899999999999999" customHeight="1" x14ac:dyDescent="0.25">
      <c r="A96" s="2" t="s">
        <v>213</v>
      </c>
      <c r="B96" s="51">
        <v>1</v>
      </c>
      <c r="C96" s="51">
        <v>55</v>
      </c>
      <c r="D96" s="51">
        <v>0</v>
      </c>
      <c r="E96" s="51">
        <v>0</v>
      </c>
      <c r="F96" s="51">
        <v>0</v>
      </c>
      <c r="G96" s="30">
        <f t="shared" si="10"/>
        <v>56</v>
      </c>
      <c r="H96" s="51">
        <v>0</v>
      </c>
      <c r="I96" s="51">
        <v>18</v>
      </c>
      <c r="J96" s="51">
        <v>0</v>
      </c>
      <c r="K96" s="51">
        <v>0</v>
      </c>
      <c r="L96" s="51">
        <v>0</v>
      </c>
      <c r="M96" s="30">
        <f t="shared" si="11"/>
        <v>18</v>
      </c>
      <c r="N96" s="37">
        <v>0</v>
      </c>
      <c r="O96" s="37">
        <v>9</v>
      </c>
      <c r="P96" s="37">
        <v>0</v>
      </c>
      <c r="Q96" s="37">
        <v>0</v>
      </c>
      <c r="R96" s="37">
        <v>0</v>
      </c>
      <c r="S96" s="30">
        <f t="shared" si="12"/>
        <v>9</v>
      </c>
      <c r="T96" s="37">
        <v>0</v>
      </c>
      <c r="U96" s="37">
        <v>2</v>
      </c>
      <c r="V96" s="37">
        <v>0</v>
      </c>
      <c r="W96" s="37">
        <v>0</v>
      </c>
      <c r="X96" s="1">
        <v>0</v>
      </c>
      <c r="Y96" s="30">
        <f t="shared" si="13"/>
        <v>2</v>
      </c>
      <c r="Z96" s="37">
        <v>0</v>
      </c>
      <c r="AA96" s="37">
        <v>2</v>
      </c>
      <c r="AB96" s="1">
        <v>0</v>
      </c>
      <c r="AC96" s="1">
        <v>0</v>
      </c>
      <c r="AD96" s="1">
        <v>0</v>
      </c>
      <c r="AE96" s="30">
        <f t="shared" si="14"/>
        <v>2</v>
      </c>
    </row>
    <row r="97" spans="1:31" ht="19.899999999999999" customHeight="1" x14ac:dyDescent="0.25">
      <c r="A97" s="2" t="s">
        <v>214</v>
      </c>
      <c r="B97" s="51">
        <v>23</v>
      </c>
      <c r="C97" s="51">
        <v>22</v>
      </c>
      <c r="D97" s="51">
        <v>0</v>
      </c>
      <c r="E97" s="51">
        <v>0</v>
      </c>
      <c r="F97" s="51">
        <v>0</v>
      </c>
      <c r="G97" s="30">
        <f t="shared" si="10"/>
        <v>45</v>
      </c>
      <c r="H97" s="51">
        <v>9</v>
      </c>
      <c r="I97" s="51">
        <v>11</v>
      </c>
      <c r="J97" s="51">
        <v>0</v>
      </c>
      <c r="K97" s="51">
        <v>0</v>
      </c>
      <c r="L97" s="51">
        <v>0</v>
      </c>
      <c r="M97" s="30">
        <f t="shared" si="11"/>
        <v>20</v>
      </c>
      <c r="N97" s="37">
        <v>15</v>
      </c>
      <c r="O97" s="37">
        <v>6</v>
      </c>
      <c r="P97" s="37">
        <v>0</v>
      </c>
      <c r="Q97" s="37">
        <v>0</v>
      </c>
      <c r="R97" s="37">
        <v>0</v>
      </c>
      <c r="S97" s="30">
        <f t="shared" si="12"/>
        <v>21</v>
      </c>
      <c r="T97" s="37">
        <v>7</v>
      </c>
      <c r="U97" s="37">
        <v>3</v>
      </c>
      <c r="V97" s="37">
        <v>0</v>
      </c>
      <c r="W97" s="37">
        <v>0</v>
      </c>
      <c r="X97" s="1">
        <v>0</v>
      </c>
      <c r="Y97" s="30">
        <f t="shared" si="13"/>
        <v>10</v>
      </c>
      <c r="Z97" s="37">
        <v>0</v>
      </c>
      <c r="AA97" s="37">
        <v>1</v>
      </c>
      <c r="AB97" s="1">
        <v>0</v>
      </c>
      <c r="AC97" s="1">
        <v>0</v>
      </c>
      <c r="AD97" s="1">
        <v>0</v>
      </c>
      <c r="AE97" s="30">
        <f t="shared" si="14"/>
        <v>1</v>
      </c>
    </row>
    <row r="98" spans="1:31" ht="19.899999999999999" customHeight="1" x14ac:dyDescent="0.25">
      <c r="A98" s="2" t="s">
        <v>215</v>
      </c>
      <c r="B98" s="51">
        <v>8</v>
      </c>
      <c r="C98" s="51">
        <v>83</v>
      </c>
      <c r="D98" s="51">
        <v>0</v>
      </c>
      <c r="E98" s="51">
        <v>0</v>
      </c>
      <c r="F98" s="51">
        <v>0</v>
      </c>
      <c r="G98" s="30">
        <f t="shared" si="10"/>
        <v>91</v>
      </c>
      <c r="H98" s="51">
        <v>4</v>
      </c>
      <c r="I98" s="51">
        <v>36</v>
      </c>
      <c r="J98" s="51">
        <v>0</v>
      </c>
      <c r="K98" s="51">
        <v>0</v>
      </c>
      <c r="L98" s="51">
        <v>0</v>
      </c>
      <c r="M98" s="30">
        <f t="shared" si="11"/>
        <v>40</v>
      </c>
      <c r="N98" s="37">
        <v>1</v>
      </c>
      <c r="O98" s="37">
        <v>15</v>
      </c>
      <c r="P98" s="37">
        <v>0</v>
      </c>
      <c r="Q98" s="37">
        <v>0</v>
      </c>
      <c r="R98" s="37">
        <v>0</v>
      </c>
      <c r="S98" s="30">
        <f t="shared" si="12"/>
        <v>16</v>
      </c>
      <c r="T98" s="37">
        <v>1</v>
      </c>
      <c r="U98" s="37">
        <v>2</v>
      </c>
      <c r="V98" s="37">
        <v>0</v>
      </c>
      <c r="W98" s="37">
        <v>0</v>
      </c>
      <c r="X98" s="1">
        <v>0</v>
      </c>
      <c r="Y98" s="30">
        <f t="shared" si="13"/>
        <v>3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30">
        <f t="shared" si="14"/>
        <v>0</v>
      </c>
    </row>
    <row r="99" spans="1:31" ht="19.899999999999999" customHeight="1" x14ac:dyDescent="0.25">
      <c r="A99" s="2" t="s">
        <v>349</v>
      </c>
      <c r="B99" s="51" t="s">
        <v>443</v>
      </c>
      <c r="C99" s="51" t="s">
        <v>443</v>
      </c>
      <c r="D99" s="51" t="s">
        <v>443</v>
      </c>
      <c r="E99" s="51" t="s">
        <v>443</v>
      </c>
      <c r="F99" s="51" t="s">
        <v>443</v>
      </c>
      <c r="G99" s="30">
        <f t="shared" si="10"/>
        <v>0</v>
      </c>
      <c r="H99" s="51" t="s">
        <v>443</v>
      </c>
      <c r="I99" s="51" t="s">
        <v>443</v>
      </c>
      <c r="J99" s="51" t="s">
        <v>443</v>
      </c>
      <c r="K99" s="51" t="s">
        <v>443</v>
      </c>
      <c r="L99" s="51" t="s">
        <v>443</v>
      </c>
      <c r="M99" s="30">
        <f t="shared" si="11"/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30">
        <f t="shared" si="12"/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30">
        <f t="shared" si="13"/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30">
        <f t="shared" si="14"/>
        <v>0</v>
      </c>
    </row>
    <row r="100" spans="1:31" ht="19.899999999999999" customHeight="1" x14ac:dyDescent="0.25">
      <c r="A100" s="13" t="s">
        <v>11</v>
      </c>
      <c r="B100" s="19">
        <f>SUM(B101:B118)</f>
        <v>4021</v>
      </c>
      <c r="C100" s="19">
        <f t="shared" ref="C100:AE100" si="17">SUM(C101:C118)</f>
        <v>75</v>
      </c>
      <c r="D100" s="19">
        <f t="shared" si="17"/>
        <v>39</v>
      </c>
      <c r="E100" s="19">
        <f t="shared" si="17"/>
        <v>50</v>
      </c>
      <c r="F100" s="19">
        <f t="shared" si="17"/>
        <v>0</v>
      </c>
      <c r="G100" s="19">
        <f t="shared" si="17"/>
        <v>4185</v>
      </c>
      <c r="H100" s="19">
        <f t="shared" si="17"/>
        <v>2373</v>
      </c>
      <c r="I100" s="19">
        <f t="shared" si="17"/>
        <v>47</v>
      </c>
      <c r="J100" s="19">
        <f t="shared" si="17"/>
        <v>29</v>
      </c>
      <c r="K100" s="19">
        <f t="shared" si="17"/>
        <v>20</v>
      </c>
      <c r="L100" s="19">
        <f t="shared" si="17"/>
        <v>0</v>
      </c>
      <c r="M100" s="19">
        <f t="shared" si="17"/>
        <v>2469</v>
      </c>
      <c r="N100" s="19">
        <f t="shared" si="17"/>
        <v>579</v>
      </c>
      <c r="O100" s="19">
        <f t="shared" si="17"/>
        <v>16</v>
      </c>
      <c r="P100" s="19">
        <f t="shared" si="17"/>
        <v>3</v>
      </c>
      <c r="Q100" s="19">
        <f t="shared" si="17"/>
        <v>16</v>
      </c>
      <c r="R100" s="19">
        <f t="shared" si="17"/>
        <v>0</v>
      </c>
      <c r="S100" s="19">
        <f t="shared" si="17"/>
        <v>614</v>
      </c>
      <c r="T100" s="19">
        <f t="shared" si="17"/>
        <v>130</v>
      </c>
      <c r="U100" s="19">
        <f t="shared" si="17"/>
        <v>6</v>
      </c>
      <c r="V100" s="19">
        <f t="shared" si="17"/>
        <v>1</v>
      </c>
      <c r="W100" s="19">
        <f t="shared" si="17"/>
        <v>8</v>
      </c>
      <c r="X100" s="19">
        <f t="shared" si="17"/>
        <v>0</v>
      </c>
      <c r="Y100" s="19">
        <f t="shared" si="17"/>
        <v>145</v>
      </c>
      <c r="Z100" s="19">
        <f t="shared" si="17"/>
        <v>51</v>
      </c>
      <c r="AA100" s="19">
        <f t="shared" si="17"/>
        <v>1</v>
      </c>
      <c r="AB100" s="19">
        <f t="shared" si="17"/>
        <v>0</v>
      </c>
      <c r="AC100" s="19">
        <f t="shared" si="17"/>
        <v>1</v>
      </c>
      <c r="AD100" s="19">
        <f t="shared" si="17"/>
        <v>0</v>
      </c>
      <c r="AE100" s="19">
        <f t="shared" si="17"/>
        <v>53</v>
      </c>
    </row>
    <row r="101" spans="1:31" ht="19.899999999999999" customHeight="1" x14ac:dyDescent="0.25">
      <c r="A101" s="2" t="s">
        <v>126</v>
      </c>
      <c r="B101" s="51">
        <v>219</v>
      </c>
      <c r="C101" s="51">
        <v>0</v>
      </c>
      <c r="D101" s="51">
        <v>2</v>
      </c>
      <c r="E101" s="51">
        <v>0</v>
      </c>
      <c r="F101" s="51">
        <v>0</v>
      </c>
      <c r="G101" s="30">
        <f t="shared" si="10"/>
        <v>221</v>
      </c>
      <c r="H101" s="51">
        <v>101</v>
      </c>
      <c r="I101" s="51">
        <v>0</v>
      </c>
      <c r="J101" s="51">
        <v>2</v>
      </c>
      <c r="K101" s="51">
        <v>0</v>
      </c>
      <c r="L101" s="51">
        <v>0</v>
      </c>
      <c r="M101" s="30">
        <f t="shared" si="11"/>
        <v>103</v>
      </c>
      <c r="N101" s="37">
        <v>26</v>
      </c>
      <c r="O101" s="37">
        <v>0</v>
      </c>
      <c r="P101" s="37">
        <v>0</v>
      </c>
      <c r="Q101" s="37">
        <v>0</v>
      </c>
      <c r="R101" s="37">
        <v>0</v>
      </c>
      <c r="S101" s="30">
        <f t="shared" si="12"/>
        <v>26</v>
      </c>
      <c r="T101" s="37">
        <v>6</v>
      </c>
      <c r="U101" s="37">
        <v>0</v>
      </c>
      <c r="V101" s="37">
        <v>0</v>
      </c>
      <c r="W101" s="37">
        <v>0</v>
      </c>
      <c r="X101" s="1">
        <v>0</v>
      </c>
      <c r="Y101" s="30">
        <f t="shared" si="13"/>
        <v>6</v>
      </c>
      <c r="Z101" s="37">
        <v>1</v>
      </c>
      <c r="AA101" s="1">
        <v>0</v>
      </c>
      <c r="AB101" s="1">
        <v>0</v>
      </c>
      <c r="AC101" s="1">
        <v>0</v>
      </c>
      <c r="AD101" s="1">
        <v>0</v>
      </c>
      <c r="AE101" s="30">
        <f t="shared" si="14"/>
        <v>1</v>
      </c>
    </row>
    <row r="102" spans="1:31" ht="19.899999999999999" customHeight="1" x14ac:dyDescent="0.25">
      <c r="A102" s="2" t="s">
        <v>127</v>
      </c>
      <c r="B102" s="51">
        <v>59</v>
      </c>
      <c r="C102" s="51">
        <v>3</v>
      </c>
      <c r="D102" s="51">
        <v>0</v>
      </c>
      <c r="E102" s="51">
        <v>0</v>
      </c>
      <c r="F102" s="51">
        <v>0</v>
      </c>
      <c r="G102" s="30">
        <f t="shared" si="10"/>
        <v>62</v>
      </c>
      <c r="H102" s="51">
        <v>15</v>
      </c>
      <c r="I102" s="51">
        <v>3</v>
      </c>
      <c r="J102" s="51">
        <v>0</v>
      </c>
      <c r="K102" s="51">
        <v>0</v>
      </c>
      <c r="L102" s="51">
        <v>0</v>
      </c>
      <c r="M102" s="30">
        <f t="shared" si="11"/>
        <v>18</v>
      </c>
      <c r="N102" s="37">
        <v>26</v>
      </c>
      <c r="O102" s="37">
        <v>0</v>
      </c>
      <c r="P102" s="37">
        <v>0</v>
      </c>
      <c r="Q102" s="37">
        <v>0</v>
      </c>
      <c r="R102" s="37">
        <v>0</v>
      </c>
      <c r="S102" s="30">
        <f t="shared" si="12"/>
        <v>26</v>
      </c>
      <c r="T102" s="37">
        <v>2</v>
      </c>
      <c r="U102" s="37">
        <v>0</v>
      </c>
      <c r="V102" s="37">
        <v>0</v>
      </c>
      <c r="W102" s="37">
        <v>0</v>
      </c>
      <c r="X102" s="1">
        <v>0</v>
      </c>
      <c r="Y102" s="30">
        <f t="shared" si="13"/>
        <v>2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30">
        <f t="shared" si="14"/>
        <v>0</v>
      </c>
    </row>
    <row r="103" spans="1:31" ht="19.899999999999999" customHeight="1" x14ac:dyDescent="0.25">
      <c r="A103" s="2" t="s">
        <v>128</v>
      </c>
      <c r="B103" s="51">
        <v>306</v>
      </c>
      <c r="C103" s="51">
        <v>0</v>
      </c>
      <c r="D103" s="51">
        <v>1</v>
      </c>
      <c r="E103" s="51">
        <v>0</v>
      </c>
      <c r="F103" s="51">
        <v>0</v>
      </c>
      <c r="G103" s="30">
        <f t="shared" si="10"/>
        <v>307</v>
      </c>
      <c r="H103" s="51">
        <v>197</v>
      </c>
      <c r="I103" s="51">
        <v>0</v>
      </c>
      <c r="J103" s="51">
        <v>1</v>
      </c>
      <c r="K103" s="51">
        <v>0</v>
      </c>
      <c r="L103" s="51">
        <v>0</v>
      </c>
      <c r="M103" s="30">
        <f t="shared" si="11"/>
        <v>198</v>
      </c>
      <c r="N103" s="37">
        <v>60</v>
      </c>
      <c r="O103" s="37">
        <v>0</v>
      </c>
      <c r="P103" s="37">
        <v>1</v>
      </c>
      <c r="Q103" s="37">
        <v>0</v>
      </c>
      <c r="R103" s="37">
        <v>0</v>
      </c>
      <c r="S103" s="30">
        <f t="shared" si="12"/>
        <v>61</v>
      </c>
      <c r="T103" s="37">
        <v>18</v>
      </c>
      <c r="U103" s="37">
        <v>0</v>
      </c>
      <c r="V103" s="37">
        <v>0</v>
      </c>
      <c r="W103" s="37">
        <v>0</v>
      </c>
      <c r="X103" s="1">
        <v>0</v>
      </c>
      <c r="Y103" s="30">
        <f t="shared" si="13"/>
        <v>18</v>
      </c>
      <c r="Z103" s="37">
        <v>9</v>
      </c>
      <c r="AA103" s="1">
        <v>0</v>
      </c>
      <c r="AB103" s="1">
        <v>0</v>
      </c>
      <c r="AC103" s="1">
        <v>0</v>
      </c>
      <c r="AD103" s="1">
        <v>0</v>
      </c>
      <c r="AE103" s="30">
        <f t="shared" si="14"/>
        <v>9</v>
      </c>
    </row>
    <row r="104" spans="1:31" ht="19.899999999999999" customHeight="1" x14ac:dyDescent="0.25">
      <c r="A104" s="2" t="s">
        <v>129</v>
      </c>
      <c r="B104" s="51">
        <v>1153</v>
      </c>
      <c r="C104" s="51">
        <v>1</v>
      </c>
      <c r="D104" s="51">
        <v>0</v>
      </c>
      <c r="E104" s="51">
        <v>1</v>
      </c>
      <c r="F104" s="51">
        <v>0</v>
      </c>
      <c r="G104" s="30">
        <f t="shared" si="10"/>
        <v>1155</v>
      </c>
      <c r="H104" s="51">
        <v>692</v>
      </c>
      <c r="I104" s="51">
        <v>0</v>
      </c>
      <c r="J104" s="51">
        <v>0</v>
      </c>
      <c r="K104" s="51">
        <v>1</v>
      </c>
      <c r="L104" s="51">
        <v>0</v>
      </c>
      <c r="M104" s="30">
        <f t="shared" si="11"/>
        <v>693</v>
      </c>
      <c r="N104" s="37">
        <v>86</v>
      </c>
      <c r="O104" s="37">
        <v>1</v>
      </c>
      <c r="P104" s="37">
        <v>0</v>
      </c>
      <c r="Q104" s="37">
        <v>0</v>
      </c>
      <c r="R104" s="37">
        <v>0</v>
      </c>
      <c r="S104" s="30">
        <f t="shared" si="12"/>
        <v>87</v>
      </c>
      <c r="T104" s="37">
        <v>21</v>
      </c>
      <c r="U104" s="37">
        <v>0</v>
      </c>
      <c r="V104" s="37">
        <v>0</v>
      </c>
      <c r="W104" s="37">
        <v>0</v>
      </c>
      <c r="X104" s="1">
        <v>0</v>
      </c>
      <c r="Y104" s="30">
        <f t="shared" si="13"/>
        <v>21</v>
      </c>
      <c r="Z104" s="37">
        <v>7</v>
      </c>
      <c r="AA104" s="1">
        <v>0</v>
      </c>
      <c r="AB104" s="1">
        <v>0</v>
      </c>
      <c r="AC104" s="1">
        <v>0</v>
      </c>
      <c r="AD104" s="1">
        <v>0</v>
      </c>
      <c r="AE104" s="30">
        <f t="shared" si="14"/>
        <v>7</v>
      </c>
    </row>
    <row r="105" spans="1:31" ht="19.899999999999999" customHeight="1" x14ac:dyDescent="0.25">
      <c r="A105" s="2" t="s">
        <v>130</v>
      </c>
      <c r="B105" s="51">
        <v>161</v>
      </c>
      <c r="C105" s="51">
        <v>2</v>
      </c>
      <c r="D105" s="51">
        <v>1</v>
      </c>
      <c r="E105" s="51">
        <v>0</v>
      </c>
      <c r="F105" s="51">
        <v>0</v>
      </c>
      <c r="G105" s="30">
        <f t="shared" si="10"/>
        <v>164</v>
      </c>
      <c r="H105" s="51">
        <v>58</v>
      </c>
      <c r="I105" s="51">
        <v>2</v>
      </c>
      <c r="J105" s="51">
        <v>1</v>
      </c>
      <c r="K105" s="51">
        <v>0</v>
      </c>
      <c r="L105" s="51">
        <v>0</v>
      </c>
      <c r="M105" s="30">
        <f t="shared" si="11"/>
        <v>61</v>
      </c>
      <c r="N105" s="37">
        <v>22</v>
      </c>
      <c r="O105" s="37">
        <v>3</v>
      </c>
      <c r="P105" s="37">
        <v>0</v>
      </c>
      <c r="Q105" s="37">
        <v>0</v>
      </c>
      <c r="R105" s="37">
        <v>0</v>
      </c>
      <c r="S105" s="30">
        <f t="shared" si="12"/>
        <v>25</v>
      </c>
      <c r="T105" s="37">
        <v>2</v>
      </c>
      <c r="U105" s="37">
        <v>0</v>
      </c>
      <c r="V105" s="37">
        <v>0</v>
      </c>
      <c r="W105" s="37">
        <v>0</v>
      </c>
      <c r="X105" s="1">
        <v>0</v>
      </c>
      <c r="Y105" s="30">
        <f t="shared" si="13"/>
        <v>2</v>
      </c>
      <c r="Z105" s="37">
        <v>2</v>
      </c>
      <c r="AA105" s="1">
        <v>0</v>
      </c>
      <c r="AB105" s="1">
        <v>0</v>
      </c>
      <c r="AC105" s="1">
        <v>0</v>
      </c>
      <c r="AD105" s="1">
        <v>0</v>
      </c>
      <c r="AE105" s="30">
        <f t="shared" si="14"/>
        <v>2</v>
      </c>
    </row>
    <row r="106" spans="1:31" ht="19.899999999999999" customHeight="1" x14ac:dyDescent="0.25">
      <c r="A106" s="2" t="s">
        <v>131</v>
      </c>
      <c r="B106" s="51">
        <v>82</v>
      </c>
      <c r="C106" s="51">
        <v>10</v>
      </c>
      <c r="D106" s="51">
        <v>0</v>
      </c>
      <c r="E106" s="51">
        <v>11</v>
      </c>
      <c r="F106" s="51">
        <v>0</v>
      </c>
      <c r="G106" s="30">
        <f t="shared" si="10"/>
        <v>103</v>
      </c>
      <c r="H106" s="51">
        <v>49</v>
      </c>
      <c r="I106" s="51">
        <v>9</v>
      </c>
      <c r="J106" s="51">
        <v>0</v>
      </c>
      <c r="K106" s="51">
        <v>0</v>
      </c>
      <c r="L106" s="51">
        <v>0</v>
      </c>
      <c r="M106" s="30">
        <f t="shared" si="11"/>
        <v>58</v>
      </c>
      <c r="N106" s="37">
        <v>7</v>
      </c>
      <c r="O106" s="37">
        <v>1</v>
      </c>
      <c r="P106" s="37">
        <v>0</v>
      </c>
      <c r="Q106" s="37">
        <v>0</v>
      </c>
      <c r="R106" s="37">
        <v>0</v>
      </c>
      <c r="S106" s="30">
        <f t="shared" si="12"/>
        <v>8</v>
      </c>
      <c r="T106" s="37">
        <v>0</v>
      </c>
      <c r="U106" s="37">
        <v>1</v>
      </c>
      <c r="V106" s="37">
        <v>0</v>
      </c>
      <c r="W106" s="37">
        <v>0</v>
      </c>
      <c r="X106" s="1">
        <v>0</v>
      </c>
      <c r="Y106" s="30">
        <f t="shared" si="13"/>
        <v>1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30">
        <f t="shared" si="14"/>
        <v>0</v>
      </c>
    </row>
    <row r="107" spans="1:31" ht="19.899999999999999" customHeight="1" x14ac:dyDescent="0.25">
      <c r="A107" s="2" t="s">
        <v>132</v>
      </c>
      <c r="B107" s="51">
        <v>31</v>
      </c>
      <c r="C107" s="51">
        <v>0</v>
      </c>
      <c r="D107" s="51">
        <v>14</v>
      </c>
      <c r="E107" s="51">
        <v>34</v>
      </c>
      <c r="F107" s="51">
        <v>0</v>
      </c>
      <c r="G107" s="30">
        <f t="shared" si="10"/>
        <v>79</v>
      </c>
      <c r="H107" s="51">
        <v>12</v>
      </c>
      <c r="I107" s="51">
        <v>0</v>
      </c>
      <c r="J107" s="51">
        <v>10</v>
      </c>
      <c r="K107" s="51">
        <v>17</v>
      </c>
      <c r="L107" s="51">
        <v>0</v>
      </c>
      <c r="M107" s="30">
        <f t="shared" si="11"/>
        <v>39</v>
      </c>
      <c r="N107" s="37">
        <v>2</v>
      </c>
      <c r="O107" s="37">
        <v>0</v>
      </c>
      <c r="P107" s="37">
        <v>1</v>
      </c>
      <c r="Q107" s="37">
        <v>16</v>
      </c>
      <c r="R107" s="37">
        <v>0</v>
      </c>
      <c r="S107" s="30">
        <f t="shared" si="12"/>
        <v>19</v>
      </c>
      <c r="T107" s="37">
        <v>0</v>
      </c>
      <c r="U107" s="37">
        <v>0</v>
      </c>
      <c r="V107" s="37">
        <v>0</v>
      </c>
      <c r="W107" s="37">
        <v>8</v>
      </c>
      <c r="X107" s="1">
        <v>0</v>
      </c>
      <c r="Y107" s="30">
        <f t="shared" si="13"/>
        <v>8</v>
      </c>
      <c r="Z107" s="37">
        <v>0</v>
      </c>
      <c r="AA107" s="37">
        <v>0</v>
      </c>
      <c r="AB107" s="37">
        <v>0</v>
      </c>
      <c r="AC107" s="37">
        <v>1</v>
      </c>
      <c r="AD107" s="37">
        <v>0</v>
      </c>
      <c r="AE107" s="30">
        <f t="shared" si="14"/>
        <v>1</v>
      </c>
    </row>
    <row r="108" spans="1:31" ht="19.899999999999999" customHeight="1" x14ac:dyDescent="0.25">
      <c r="A108" s="2" t="s">
        <v>133</v>
      </c>
      <c r="B108" s="51">
        <v>22</v>
      </c>
      <c r="C108" s="51">
        <v>5</v>
      </c>
      <c r="D108" s="51">
        <v>0</v>
      </c>
      <c r="E108" s="51">
        <v>0</v>
      </c>
      <c r="F108" s="51">
        <v>0</v>
      </c>
      <c r="G108" s="30">
        <f t="shared" si="10"/>
        <v>27</v>
      </c>
      <c r="H108" s="51">
        <v>12</v>
      </c>
      <c r="I108" s="51">
        <v>0</v>
      </c>
      <c r="J108" s="51">
        <v>0</v>
      </c>
      <c r="K108" s="51">
        <v>0</v>
      </c>
      <c r="L108" s="51">
        <v>0</v>
      </c>
      <c r="M108" s="30">
        <f t="shared" si="11"/>
        <v>12</v>
      </c>
      <c r="N108" s="37">
        <v>3</v>
      </c>
      <c r="O108" s="37">
        <v>0</v>
      </c>
      <c r="P108" s="37">
        <v>0</v>
      </c>
      <c r="Q108" s="37">
        <v>0</v>
      </c>
      <c r="R108" s="37">
        <v>0</v>
      </c>
      <c r="S108" s="30">
        <f t="shared" si="12"/>
        <v>3</v>
      </c>
      <c r="T108" s="37">
        <v>1</v>
      </c>
      <c r="U108" s="37">
        <v>0</v>
      </c>
      <c r="V108" s="37">
        <v>0</v>
      </c>
      <c r="W108" s="37">
        <v>0</v>
      </c>
      <c r="X108" s="1">
        <v>0</v>
      </c>
      <c r="Y108" s="30">
        <f t="shared" si="13"/>
        <v>1</v>
      </c>
      <c r="Z108" s="37">
        <v>1</v>
      </c>
      <c r="AA108" s="37">
        <v>0</v>
      </c>
      <c r="AB108" s="37">
        <v>0</v>
      </c>
      <c r="AC108" s="37">
        <v>0</v>
      </c>
      <c r="AD108" s="1">
        <v>0</v>
      </c>
      <c r="AE108" s="30">
        <f t="shared" si="14"/>
        <v>1</v>
      </c>
    </row>
    <row r="109" spans="1:31" ht="19.899999999999999" customHeight="1" x14ac:dyDescent="0.25">
      <c r="A109" s="2" t="s">
        <v>134</v>
      </c>
      <c r="B109" s="51">
        <v>112</v>
      </c>
      <c r="C109" s="51">
        <v>3</v>
      </c>
      <c r="D109" s="51">
        <v>1</v>
      </c>
      <c r="E109" s="51">
        <v>0</v>
      </c>
      <c r="F109" s="51">
        <v>0</v>
      </c>
      <c r="G109" s="30">
        <f t="shared" si="10"/>
        <v>116</v>
      </c>
      <c r="H109" s="51">
        <v>71</v>
      </c>
      <c r="I109" s="51">
        <v>1</v>
      </c>
      <c r="J109" s="51">
        <v>1</v>
      </c>
      <c r="K109" s="51">
        <v>0</v>
      </c>
      <c r="L109" s="51">
        <v>0</v>
      </c>
      <c r="M109" s="30">
        <f t="shared" si="11"/>
        <v>73</v>
      </c>
      <c r="N109" s="37">
        <v>10</v>
      </c>
      <c r="O109" s="37">
        <v>1</v>
      </c>
      <c r="P109" s="37">
        <v>0</v>
      </c>
      <c r="Q109" s="37">
        <v>0</v>
      </c>
      <c r="R109" s="37">
        <v>0</v>
      </c>
      <c r="S109" s="30">
        <f t="shared" si="12"/>
        <v>11</v>
      </c>
      <c r="T109" s="37">
        <v>2</v>
      </c>
      <c r="U109" s="37">
        <v>0</v>
      </c>
      <c r="V109" s="37">
        <v>0</v>
      </c>
      <c r="W109" s="37">
        <v>0</v>
      </c>
      <c r="X109" s="1">
        <v>0</v>
      </c>
      <c r="Y109" s="30">
        <f t="shared" si="13"/>
        <v>2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30">
        <f t="shared" si="14"/>
        <v>0</v>
      </c>
    </row>
    <row r="110" spans="1:31" ht="19.899999999999999" customHeight="1" x14ac:dyDescent="0.25">
      <c r="A110" s="2" t="s">
        <v>135</v>
      </c>
      <c r="B110" s="51">
        <v>35</v>
      </c>
      <c r="C110" s="51">
        <v>2</v>
      </c>
      <c r="D110" s="51">
        <v>18</v>
      </c>
      <c r="E110" s="51">
        <v>0</v>
      </c>
      <c r="F110" s="51">
        <v>0</v>
      </c>
      <c r="G110" s="30">
        <f t="shared" si="10"/>
        <v>55</v>
      </c>
      <c r="H110" s="51">
        <v>8</v>
      </c>
      <c r="I110" s="51">
        <v>1</v>
      </c>
      <c r="J110" s="51">
        <v>13</v>
      </c>
      <c r="K110" s="51">
        <v>0</v>
      </c>
      <c r="L110" s="51">
        <v>0</v>
      </c>
      <c r="M110" s="30">
        <f t="shared" si="11"/>
        <v>22</v>
      </c>
      <c r="N110" s="37">
        <v>5</v>
      </c>
      <c r="O110" s="37">
        <v>0</v>
      </c>
      <c r="P110" s="37">
        <v>0</v>
      </c>
      <c r="Q110" s="37">
        <v>0</v>
      </c>
      <c r="R110" s="37">
        <v>0</v>
      </c>
      <c r="S110" s="30">
        <f t="shared" si="12"/>
        <v>5</v>
      </c>
      <c r="T110" s="37">
        <v>1</v>
      </c>
      <c r="U110" s="37">
        <v>0</v>
      </c>
      <c r="V110" s="37">
        <v>0</v>
      </c>
      <c r="W110" s="37">
        <v>0</v>
      </c>
      <c r="X110" s="1">
        <v>0</v>
      </c>
      <c r="Y110" s="30">
        <f t="shared" si="13"/>
        <v>1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30">
        <f t="shared" si="14"/>
        <v>0</v>
      </c>
    </row>
    <row r="111" spans="1:31" ht="19.899999999999999" customHeight="1" x14ac:dyDescent="0.25">
      <c r="A111" s="2" t="s">
        <v>136</v>
      </c>
      <c r="B111" s="51">
        <v>956</v>
      </c>
      <c r="C111" s="51">
        <v>24</v>
      </c>
      <c r="D111" s="51">
        <v>2</v>
      </c>
      <c r="E111" s="51">
        <v>3</v>
      </c>
      <c r="F111" s="51">
        <v>0</v>
      </c>
      <c r="G111" s="30">
        <f t="shared" si="10"/>
        <v>985</v>
      </c>
      <c r="H111" s="51">
        <v>676</v>
      </c>
      <c r="I111" s="51">
        <v>14</v>
      </c>
      <c r="J111" s="51">
        <v>1</v>
      </c>
      <c r="K111" s="51">
        <v>2</v>
      </c>
      <c r="L111" s="51">
        <v>0</v>
      </c>
      <c r="M111" s="30">
        <f t="shared" si="11"/>
        <v>693</v>
      </c>
      <c r="N111" s="37">
        <v>142</v>
      </c>
      <c r="O111" s="37">
        <v>3</v>
      </c>
      <c r="P111" s="37">
        <v>1</v>
      </c>
      <c r="Q111" s="37">
        <v>0</v>
      </c>
      <c r="R111" s="37">
        <v>0</v>
      </c>
      <c r="S111" s="30">
        <f t="shared" si="12"/>
        <v>146</v>
      </c>
      <c r="T111" s="37">
        <v>33</v>
      </c>
      <c r="U111" s="37">
        <v>1</v>
      </c>
      <c r="V111" s="37">
        <v>1</v>
      </c>
      <c r="W111" s="37">
        <v>0</v>
      </c>
      <c r="X111" s="1">
        <v>0</v>
      </c>
      <c r="Y111" s="30">
        <f t="shared" si="13"/>
        <v>35</v>
      </c>
      <c r="Z111" s="37">
        <v>24</v>
      </c>
      <c r="AA111" s="37">
        <v>1</v>
      </c>
      <c r="AB111" s="37">
        <v>0</v>
      </c>
      <c r="AC111" s="1">
        <v>0</v>
      </c>
      <c r="AD111" s="1">
        <v>0</v>
      </c>
      <c r="AE111" s="30">
        <f t="shared" si="14"/>
        <v>25</v>
      </c>
    </row>
    <row r="112" spans="1:31" ht="19.899999999999999" customHeight="1" x14ac:dyDescent="0.25">
      <c r="A112" s="2" t="s">
        <v>137</v>
      </c>
      <c r="B112" s="51">
        <v>8</v>
      </c>
      <c r="C112" s="51">
        <v>0</v>
      </c>
      <c r="D112" s="51">
        <v>0</v>
      </c>
      <c r="E112" s="51">
        <v>0</v>
      </c>
      <c r="F112" s="51">
        <v>0</v>
      </c>
      <c r="G112" s="30">
        <f t="shared" si="10"/>
        <v>8</v>
      </c>
      <c r="H112" s="51">
        <v>6</v>
      </c>
      <c r="I112" s="51">
        <v>0</v>
      </c>
      <c r="J112" s="51">
        <v>0</v>
      </c>
      <c r="K112" s="51">
        <v>0</v>
      </c>
      <c r="L112" s="51">
        <v>0</v>
      </c>
      <c r="M112" s="30">
        <f t="shared" si="11"/>
        <v>6</v>
      </c>
      <c r="N112" s="37">
        <v>5</v>
      </c>
      <c r="O112" s="37">
        <v>0</v>
      </c>
      <c r="P112" s="37">
        <v>0</v>
      </c>
      <c r="Q112" s="37">
        <v>0</v>
      </c>
      <c r="R112" s="37">
        <v>0</v>
      </c>
      <c r="S112" s="30">
        <f t="shared" si="12"/>
        <v>5</v>
      </c>
      <c r="T112" s="37">
        <v>1</v>
      </c>
      <c r="U112" s="37">
        <v>0</v>
      </c>
      <c r="V112" s="37">
        <v>0</v>
      </c>
      <c r="W112" s="37">
        <v>0</v>
      </c>
      <c r="X112" s="1">
        <v>0</v>
      </c>
      <c r="Y112" s="30">
        <f t="shared" si="13"/>
        <v>1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30">
        <f t="shared" si="14"/>
        <v>0</v>
      </c>
    </row>
    <row r="113" spans="1:31" ht="19.899999999999999" customHeight="1" x14ac:dyDescent="0.25">
      <c r="A113" s="2" t="s">
        <v>247</v>
      </c>
      <c r="B113" s="51">
        <v>48</v>
      </c>
      <c r="C113" s="51">
        <v>2</v>
      </c>
      <c r="D113" s="51">
        <v>0</v>
      </c>
      <c r="E113" s="51">
        <v>0</v>
      </c>
      <c r="F113" s="51">
        <v>0</v>
      </c>
      <c r="G113" s="30">
        <f t="shared" si="10"/>
        <v>50</v>
      </c>
      <c r="H113" s="51">
        <v>26</v>
      </c>
      <c r="I113" s="51">
        <v>0</v>
      </c>
      <c r="J113" s="51">
        <v>0</v>
      </c>
      <c r="K113" s="51">
        <v>0</v>
      </c>
      <c r="L113" s="51">
        <v>0</v>
      </c>
      <c r="M113" s="30">
        <f t="shared" si="11"/>
        <v>26</v>
      </c>
      <c r="N113" s="37">
        <v>6</v>
      </c>
      <c r="O113" s="37">
        <v>0</v>
      </c>
      <c r="P113" s="37">
        <v>0</v>
      </c>
      <c r="Q113" s="37">
        <v>0</v>
      </c>
      <c r="R113" s="37">
        <v>0</v>
      </c>
      <c r="S113" s="30">
        <f t="shared" si="12"/>
        <v>6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30">
        <f t="shared" si="13"/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30">
        <f t="shared" si="14"/>
        <v>0</v>
      </c>
    </row>
    <row r="114" spans="1:31" ht="19.899999999999999" customHeight="1" x14ac:dyDescent="0.25">
      <c r="A114" s="2" t="s">
        <v>138</v>
      </c>
      <c r="B114" s="51">
        <v>62</v>
      </c>
      <c r="C114" s="51">
        <v>5</v>
      </c>
      <c r="D114" s="51">
        <v>0</v>
      </c>
      <c r="E114" s="51">
        <v>0</v>
      </c>
      <c r="F114" s="51">
        <v>0</v>
      </c>
      <c r="G114" s="30">
        <f t="shared" si="10"/>
        <v>67</v>
      </c>
      <c r="H114" s="51">
        <v>33</v>
      </c>
      <c r="I114" s="51">
        <v>4</v>
      </c>
      <c r="J114" s="51">
        <v>0</v>
      </c>
      <c r="K114" s="51">
        <v>0</v>
      </c>
      <c r="L114" s="51">
        <v>0</v>
      </c>
      <c r="M114" s="30">
        <f t="shared" si="11"/>
        <v>37</v>
      </c>
      <c r="N114" s="37">
        <v>34</v>
      </c>
      <c r="O114" s="37">
        <v>0</v>
      </c>
      <c r="P114" s="37">
        <v>0</v>
      </c>
      <c r="Q114" s="37">
        <v>0</v>
      </c>
      <c r="R114" s="37">
        <v>0</v>
      </c>
      <c r="S114" s="30">
        <f t="shared" si="12"/>
        <v>34</v>
      </c>
      <c r="T114" s="37">
        <v>8</v>
      </c>
      <c r="U114" s="37">
        <v>0</v>
      </c>
      <c r="V114" s="37">
        <v>0</v>
      </c>
      <c r="W114" s="37">
        <v>0</v>
      </c>
      <c r="X114" s="1">
        <v>0</v>
      </c>
      <c r="Y114" s="30">
        <f t="shared" si="13"/>
        <v>8</v>
      </c>
      <c r="Z114" s="37">
        <v>1</v>
      </c>
      <c r="AA114" s="1">
        <v>0</v>
      </c>
      <c r="AB114" s="1">
        <v>0</v>
      </c>
      <c r="AC114" s="1">
        <v>0</v>
      </c>
      <c r="AD114" s="1">
        <v>0</v>
      </c>
      <c r="AE114" s="30">
        <f t="shared" si="14"/>
        <v>1</v>
      </c>
    </row>
    <row r="115" spans="1:31" ht="19.899999999999999" customHeight="1" x14ac:dyDescent="0.25">
      <c r="A115" s="2" t="s">
        <v>139</v>
      </c>
      <c r="B115" s="51">
        <v>40</v>
      </c>
      <c r="C115" s="51">
        <v>0</v>
      </c>
      <c r="D115" s="51">
        <v>0</v>
      </c>
      <c r="E115" s="51">
        <v>0</v>
      </c>
      <c r="F115" s="51">
        <v>0</v>
      </c>
      <c r="G115" s="30">
        <f t="shared" si="10"/>
        <v>40</v>
      </c>
      <c r="H115" s="51">
        <v>26</v>
      </c>
      <c r="I115" s="51">
        <v>0</v>
      </c>
      <c r="J115" s="51">
        <v>0</v>
      </c>
      <c r="K115" s="51">
        <v>0</v>
      </c>
      <c r="L115" s="51">
        <v>0</v>
      </c>
      <c r="M115" s="30">
        <f t="shared" si="11"/>
        <v>26</v>
      </c>
      <c r="N115" s="37">
        <v>7</v>
      </c>
      <c r="O115" s="37">
        <v>0</v>
      </c>
      <c r="P115" s="37">
        <v>0</v>
      </c>
      <c r="Q115" s="37">
        <v>0</v>
      </c>
      <c r="R115" s="37">
        <v>0</v>
      </c>
      <c r="S115" s="30">
        <f t="shared" si="12"/>
        <v>7</v>
      </c>
      <c r="T115" s="37">
        <v>6</v>
      </c>
      <c r="U115" s="37">
        <v>0</v>
      </c>
      <c r="V115" s="37">
        <v>0</v>
      </c>
      <c r="W115" s="37">
        <v>0</v>
      </c>
      <c r="X115" s="1">
        <v>0</v>
      </c>
      <c r="Y115" s="30">
        <f t="shared" si="13"/>
        <v>6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30">
        <f t="shared" si="14"/>
        <v>0</v>
      </c>
    </row>
    <row r="116" spans="1:31" ht="19.899999999999999" customHeight="1" x14ac:dyDescent="0.25">
      <c r="A116" s="2" t="s">
        <v>140</v>
      </c>
      <c r="B116" s="51">
        <v>202</v>
      </c>
      <c r="C116" s="51">
        <v>1</v>
      </c>
      <c r="D116" s="51">
        <v>0</v>
      </c>
      <c r="E116" s="51">
        <v>1</v>
      </c>
      <c r="F116" s="51">
        <v>0</v>
      </c>
      <c r="G116" s="30">
        <f t="shared" si="10"/>
        <v>204</v>
      </c>
      <c r="H116" s="51">
        <v>108</v>
      </c>
      <c r="I116" s="51">
        <v>0</v>
      </c>
      <c r="J116" s="51">
        <v>0</v>
      </c>
      <c r="K116" s="51">
        <v>0</v>
      </c>
      <c r="L116" s="51">
        <v>0</v>
      </c>
      <c r="M116" s="30">
        <f t="shared" si="11"/>
        <v>108</v>
      </c>
      <c r="N116" s="37">
        <v>38</v>
      </c>
      <c r="O116" s="37">
        <v>1</v>
      </c>
      <c r="P116" s="37">
        <v>0</v>
      </c>
      <c r="Q116" s="37">
        <v>0</v>
      </c>
      <c r="R116" s="37">
        <v>0</v>
      </c>
      <c r="S116" s="30">
        <f t="shared" si="12"/>
        <v>39</v>
      </c>
      <c r="T116" s="37">
        <v>9</v>
      </c>
      <c r="U116" s="37">
        <v>0</v>
      </c>
      <c r="V116" s="37">
        <v>0</v>
      </c>
      <c r="W116" s="37">
        <v>0</v>
      </c>
      <c r="X116" s="1">
        <v>0</v>
      </c>
      <c r="Y116" s="30">
        <f t="shared" si="13"/>
        <v>9</v>
      </c>
      <c r="Z116" s="37">
        <v>1</v>
      </c>
      <c r="AA116" s="1">
        <v>0</v>
      </c>
      <c r="AB116" s="1">
        <v>0</v>
      </c>
      <c r="AC116" s="1">
        <v>0</v>
      </c>
      <c r="AD116" s="1">
        <v>0</v>
      </c>
      <c r="AE116" s="30">
        <f t="shared" si="14"/>
        <v>1</v>
      </c>
    </row>
    <row r="117" spans="1:31" ht="19.899999999999999" customHeight="1" x14ac:dyDescent="0.25">
      <c r="A117" s="2" t="s">
        <v>439</v>
      </c>
      <c r="B117" s="51">
        <v>462</v>
      </c>
      <c r="C117" s="51">
        <v>17</v>
      </c>
      <c r="D117" s="51">
        <v>0</v>
      </c>
      <c r="E117" s="51">
        <v>0</v>
      </c>
      <c r="F117" s="51">
        <v>0</v>
      </c>
      <c r="G117" s="30">
        <f t="shared" si="10"/>
        <v>479</v>
      </c>
      <c r="H117" s="51">
        <v>249</v>
      </c>
      <c r="I117" s="51">
        <v>13</v>
      </c>
      <c r="J117" s="51">
        <v>0</v>
      </c>
      <c r="K117" s="51">
        <v>0</v>
      </c>
      <c r="L117" s="51">
        <v>0</v>
      </c>
      <c r="M117" s="30">
        <f t="shared" si="11"/>
        <v>262</v>
      </c>
      <c r="N117" s="37">
        <v>82</v>
      </c>
      <c r="O117" s="37">
        <v>6</v>
      </c>
      <c r="P117" s="37">
        <v>0</v>
      </c>
      <c r="Q117" s="37">
        <v>0</v>
      </c>
      <c r="R117" s="37">
        <v>0</v>
      </c>
      <c r="S117" s="30">
        <f t="shared" si="12"/>
        <v>88</v>
      </c>
      <c r="T117" s="37">
        <v>19</v>
      </c>
      <c r="U117" s="37">
        <v>4</v>
      </c>
      <c r="V117" s="37">
        <v>0</v>
      </c>
      <c r="W117" s="37">
        <v>0</v>
      </c>
      <c r="X117" s="1">
        <v>0</v>
      </c>
      <c r="Y117" s="30">
        <f t="shared" si="13"/>
        <v>23</v>
      </c>
      <c r="Z117" s="37">
        <v>4</v>
      </c>
      <c r="AA117" s="1">
        <v>0</v>
      </c>
      <c r="AB117" s="1">
        <v>0</v>
      </c>
      <c r="AC117" s="1">
        <v>0</v>
      </c>
      <c r="AD117" s="1">
        <v>0</v>
      </c>
      <c r="AE117" s="30">
        <f t="shared" si="14"/>
        <v>4</v>
      </c>
    </row>
    <row r="118" spans="1:31" ht="19.899999999999999" customHeight="1" x14ac:dyDescent="0.25">
      <c r="A118" s="2" t="s">
        <v>141</v>
      </c>
      <c r="B118" s="51">
        <v>63</v>
      </c>
      <c r="C118" s="51">
        <v>0</v>
      </c>
      <c r="D118" s="51">
        <v>0</v>
      </c>
      <c r="E118" s="51">
        <v>0</v>
      </c>
      <c r="F118" s="51">
        <v>0</v>
      </c>
      <c r="G118" s="30">
        <f t="shared" si="10"/>
        <v>63</v>
      </c>
      <c r="H118" s="51">
        <v>34</v>
      </c>
      <c r="I118" s="51">
        <v>0</v>
      </c>
      <c r="J118" s="51">
        <v>0</v>
      </c>
      <c r="K118" s="51">
        <v>0</v>
      </c>
      <c r="L118" s="51">
        <v>0</v>
      </c>
      <c r="M118" s="30">
        <f t="shared" si="11"/>
        <v>34</v>
      </c>
      <c r="N118" s="37">
        <v>18</v>
      </c>
      <c r="O118" s="37">
        <v>0</v>
      </c>
      <c r="P118" s="37">
        <v>0</v>
      </c>
      <c r="Q118" s="37">
        <v>0</v>
      </c>
      <c r="R118" s="37">
        <v>0</v>
      </c>
      <c r="S118" s="30">
        <f t="shared" si="12"/>
        <v>18</v>
      </c>
      <c r="T118" s="37">
        <v>1</v>
      </c>
      <c r="U118" s="37">
        <v>0</v>
      </c>
      <c r="V118" s="37">
        <v>0</v>
      </c>
      <c r="W118" s="37">
        <v>0</v>
      </c>
      <c r="X118" s="1">
        <v>0</v>
      </c>
      <c r="Y118" s="30">
        <f t="shared" si="13"/>
        <v>1</v>
      </c>
      <c r="Z118" s="37">
        <v>1</v>
      </c>
      <c r="AA118" s="1">
        <v>0</v>
      </c>
      <c r="AB118" s="1">
        <v>0</v>
      </c>
      <c r="AC118" s="1">
        <v>0</v>
      </c>
      <c r="AD118" s="1">
        <v>0</v>
      </c>
      <c r="AE118" s="30">
        <f t="shared" si="14"/>
        <v>1</v>
      </c>
    </row>
    <row r="119" spans="1:31" ht="19.899999999999999" customHeight="1" x14ac:dyDescent="0.25">
      <c r="A119" s="13" t="s">
        <v>335</v>
      </c>
      <c r="B119" s="19">
        <f>SUM(B120:B148)</f>
        <v>498</v>
      </c>
      <c r="C119" s="19">
        <f t="shared" ref="C119:AE119" si="18">SUM(C120:C148)</f>
        <v>31</v>
      </c>
      <c r="D119" s="19">
        <f t="shared" si="18"/>
        <v>858</v>
      </c>
      <c r="E119" s="19">
        <f t="shared" si="18"/>
        <v>5</v>
      </c>
      <c r="F119" s="19">
        <f t="shared" si="18"/>
        <v>1</v>
      </c>
      <c r="G119" s="19">
        <f t="shared" si="18"/>
        <v>1393</v>
      </c>
      <c r="H119" s="19">
        <f t="shared" si="18"/>
        <v>154</v>
      </c>
      <c r="I119" s="19">
        <f t="shared" si="18"/>
        <v>13</v>
      </c>
      <c r="J119" s="19">
        <f t="shared" si="18"/>
        <v>497</v>
      </c>
      <c r="K119" s="19">
        <f t="shared" si="18"/>
        <v>4</v>
      </c>
      <c r="L119" s="19">
        <f t="shared" si="18"/>
        <v>1</v>
      </c>
      <c r="M119" s="19">
        <f t="shared" si="18"/>
        <v>669</v>
      </c>
      <c r="N119" s="19">
        <f t="shared" si="18"/>
        <v>197</v>
      </c>
      <c r="O119" s="19">
        <f t="shared" si="18"/>
        <v>18</v>
      </c>
      <c r="P119" s="19">
        <f t="shared" si="18"/>
        <v>311</v>
      </c>
      <c r="Q119" s="19">
        <f t="shared" si="18"/>
        <v>0</v>
      </c>
      <c r="R119" s="19">
        <f t="shared" si="18"/>
        <v>0</v>
      </c>
      <c r="S119" s="19">
        <f t="shared" si="18"/>
        <v>526</v>
      </c>
      <c r="T119" s="19">
        <f t="shared" si="18"/>
        <v>41</v>
      </c>
      <c r="U119" s="19">
        <f t="shared" si="18"/>
        <v>7</v>
      </c>
      <c r="V119" s="19">
        <f t="shared" si="18"/>
        <v>111</v>
      </c>
      <c r="W119" s="19">
        <f t="shared" si="18"/>
        <v>0</v>
      </c>
      <c r="X119" s="19">
        <f t="shared" si="18"/>
        <v>0</v>
      </c>
      <c r="Y119" s="19">
        <f t="shared" si="18"/>
        <v>159</v>
      </c>
      <c r="Z119" s="19">
        <f t="shared" si="18"/>
        <v>13</v>
      </c>
      <c r="AA119" s="19">
        <f t="shared" si="18"/>
        <v>1</v>
      </c>
      <c r="AB119" s="19">
        <f t="shared" si="18"/>
        <v>36</v>
      </c>
      <c r="AC119" s="19">
        <f t="shared" si="18"/>
        <v>0</v>
      </c>
      <c r="AD119" s="19">
        <f t="shared" si="18"/>
        <v>0</v>
      </c>
      <c r="AE119" s="19">
        <f t="shared" si="18"/>
        <v>50</v>
      </c>
    </row>
    <row r="120" spans="1:31" ht="19.899999999999999" customHeight="1" x14ac:dyDescent="0.25">
      <c r="A120" s="2" t="s">
        <v>34</v>
      </c>
      <c r="B120" s="51">
        <v>7</v>
      </c>
      <c r="C120" s="51">
        <v>0</v>
      </c>
      <c r="D120" s="51">
        <v>1</v>
      </c>
      <c r="E120" s="51">
        <v>0</v>
      </c>
      <c r="F120" s="51">
        <v>0</v>
      </c>
      <c r="G120" s="30">
        <f t="shared" si="10"/>
        <v>8</v>
      </c>
      <c r="H120" s="51">
        <v>3</v>
      </c>
      <c r="I120" s="51">
        <v>0</v>
      </c>
      <c r="J120" s="51">
        <v>1</v>
      </c>
      <c r="K120" s="51">
        <v>0</v>
      </c>
      <c r="L120" s="51">
        <v>0</v>
      </c>
      <c r="M120" s="30">
        <f t="shared" si="11"/>
        <v>4</v>
      </c>
      <c r="N120" s="37">
        <v>4</v>
      </c>
      <c r="O120" s="37">
        <v>1</v>
      </c>
      <c r="P120" s="37">
        <v>0</v>
      </c>
      <c r="Q120" s="37">
        <v>0</v>
      </c>
      <c r="R120" s="37">
        <v>0</v>
      </c>
      <c r="S120" s="30">
        <f t="shared" si="12"/>
        <v>5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30">
        <f t="shared" si="13"/>
        <v>0</v>
      </c>
      <c r="Z120" s="1">
        <v>1</v>
      </c>
      <c r="AA120" s="37">
        <v>0</v>
      </c>
      <c r="AB120" s="37">
        <v>0</v>
      </c>
      <c r="AC120" s="37">
        <v>0</v>
      </c>
      <c r="AD120" s="37">
        <v>0</v>
      </c>
      <c r="AE120" s="38">
        <f t="shared" si="14"/>
        <v>1</v>
      </c>
    </row>
    <row r="121" spans="1:31" ht="19.899999999999999" customHeight="1" x14ac:dyDescent="0.25">
      <c r="A121" s="2" t="s">
        <v>35</v>
      </c>
      <c r="B121" s="51">
        <v>3</v>
      </c>
      <c r="C121" s="51">
        <v>0</v>
      </c>
      <c r="D121" s="51">
        <v>1</v>
      </c>
      <c r="E121" s="51">
        <v>0</v>
      </c>
      <c r="F121" s="51">
        <v>0</v>
      </c>
      <c r="G121" s="30">
        <f t="shared" si="10"/>
        <v>4</v>
      </c>
      <c r="H121" s="51">
        <v>3</v>
      </c>
      <c r="I121" s="51">
        <v>0</v>
      </c>
      <c r="J121" s="51">
        <v>1</v>
      </c>
      <c r="K121" s="51">
        <v>0</v>
      </c>
      <c r="L121" s="51">
        <v>0</v>
      </c>
      <c r="M121" s="30">
        <f t="shared" si="11"/>
        <v>4</v>
      </c>
      <c r="N121" s="37">
        <v>2</v>
      </c>
      <c r="O121" s="37">
        <v>0</v>
      </c>
      <c r="P121" s="37">
        <v>1</v>
      </c>
      <c r="Q121" s="37">
        <v>0</v>
      </c>
      <c r="R121" s="37">
        <v>0</v>
      </c>
      <c r="S121" s="30">
        <f t="shared" si="12"/>
        <v>3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30">
        <f t="shared" si="13"/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38">
        <f t="shared" si="14"/>
        <v>0</v>
      </c>
    </row>
    <row r="122" spans="1:31" ht="19.899999999999999" customHeight="1" x14ac:dyDescent="0.25">
      <c r="A122" s="2" t="s">
        <v>36</v>
      </c>
      <c r="B122" s="51">
        <v>110</v>
      </c>
      <c r="C122" s="51">
        <v>0</v>
      </c>
      <c r="D122" s="51">
        <v>2</v>
      </c>
      <c r="E122" s="51">
        <v>0</v>
      </c>
      <c r="F122" s="51">
        <v>0</v>
      </c>
      <c r="G122" s="30">
        <f t="shared" si="10"/>
        <v>112</v>
      </c>
      <c r="H122" s="51">
        <v>37</v>
      </c>
      <c r="I122" s="51">
        <v>0</v>
      </c>
      <c r="J122" s="51">
        <v>1</v>
      </c>
      <c r="K122" s="51">
        <v>0</v>
      </c>
      <c r="L122" s="51">
        <v>0</v>
      </c>
      <c r="M122" s="30">
        <f t="shared" si="11"/>
        <v>38</v>
      </c>
      <c r="N122" s="37">
        <v>17</v>
      </c>
      <c r="O122" s="37">
        <v>2</v>
      </c>
      <c r="P122" s="37">
        <v>2</v>
      </c>
      <c r="Q122" s="37">
        <v>0</v>
      </c>
      <c r="R122" s="37">
        <v>0</v>
      </c>
      <c r="S122" s="30">
        <f t="shared" si="12"/>
        <v>21</v>
      </c>
      <c r="T122" s="37">
        <v>3</v>
      </c>
      <c r="U122" s="37">
        <v>0</v>
      </c>
      <c r="V122" s="37">
        <v>1</v>
      </c>
      <c r="W122" s="37">
        <v>0</v>
      </c>
      <c r="X122" s="1">
        <v>0</v>
      </c>
      <c r="Y122" s="30">
        <f t="shared" si="13"/>
        <v>4</v>
      </c>
      <c r="Z122" s="37">
        <v>3</v>
      </c>
      <c r="AA122" s="37">
        <v>0</v>
      </c>
      <c r="AB122" s="37">
        <v>0</v>
      </c>
      <c r="AC122" s="37">
        <v>0</v>
      </c>
      <c r="AD122" s="37">
        <v>0</v>
      </c>
      <c r="AE122" s="38">
        <f t="shared" si="14"/>
        <v>3</v>
      </c>
    </row>
    <row r="123" spans="1:31" ht="19.899999999999999" customHeight="1" x14ac:dyDescent="0.25">
      <c r="A123" s="2" t="s">
        <v>37</v>
      </c>
      <c r="B123" s="51">
        <v>1</v>
      </c>
      <c r="C123" s="51">
        <v>0</v>
      </c>
      <c r="D123" s="51">
        <v>2</v>
      </c>
      <c r="E123" s="51">
        <v>0</v>
      </c>
      <c r="F123" s="51">
        <v>0</v>
      </c>
      <c r="G123" s="30">
        <f t="shared" si="10"/>
        <v>3</v>
      </c>
      <c r="H123" s="51">
        <v>1</v>
      </c>
      <c r="I123" s="51">
        <v>0</v>
      </c>
      <c r="J123" s="51">
        <v>1</v>
      </c>
      <c r="K123" s="51">
        <v>0</v>
      </c>
      <c r="L123" s="51">
        <v>0</v>
      </c>
      <c r="M123" s="30">
        <f t="shared" si="11"/>
        <v>2</v>
      </c>
      <c r="N123" s="37">
        <v>0</v>
      </c>
      <c r="O123" s="37">
        <v>0</v>
      </c>
      <c r="P123" s="37">
        <v>4</v>
      </c>
      <c r="Q123" s="37">
        <v>0</v>
      </c>
      <c r="R123" s="37">
        <v>0</v>
      </c>
      <c r="S123" s="30">
        <f t="shared" si="12"/>
        <v>4</v>
      </c>
      <c r="T123" s="37">
        <v>0</v>
      </c>
      <c r="U123" s="37">
        <v>0</v>
      </c>
      <c r="V123" s="37">
        <v>1</v>
      </c>
      <c r="W123" s="37">
        <v>0</v>
      </c>
      <c r="X123" s="1">
        <v>0</v>
      </c>
      <c r="Y123" s="30">
        <f t="shared" si="13"/>
        <v>1</v>
      </c>
      <c r="Z123" s="37">
        <v>0</v>
      </c>
      <c r="AA123" s="37">
        <v>0</v>
      </c>
      <c r="AB123" s="37">
        <v>1</v>
      </c>
      <c r="AC123" s="37">
        <v>0</v>
      </c>
      <c r="AD123" s="37">
        <v>0</v>
      </c>
      <c r="AE123" s="38">
        <f t="shared" si="14"/>
        <v>1</v>
      </c>
    </row>
    <row r="124" spans="1:31" ht="19.899999999999999" customHeight="1" x14ac:dyDescent="0.25">
      <c r="A124" s="2" t="s">
        <v>309</v>
      </c>
      <c r="B124" s="51">
        <v>2</v>
      </c>
      <c r="C124" s="51">
        <v>1</v>
      </c>
      <c r="D124" s="51">
        <v>1</v>
      </c>
      <c r="E124" s="51">
        <v>0</v>
      </c>
      <c r="F124" s="51">
        <v>0</v>
      </c>
      <c r="G124" s="30">
        <f t="shared" si="10"/>
        <v>4</v>
      </c>
      <c r="H124" s="51">
        <v>1</v>
      </c>
      <c r="I124" s="51">
        <v>1</v>
      </c>
      <c r="J124" s="51">
        <v>1</v>
      </c>
      <c r="K124" s="51">
        <v>0</v>
      </c>
      <c r="L124" s="51">
        <v>0</v>
      </c>
      <c r="M124" s="30">
        <f t="shared" si="11"/>
        <v>3</v>
      </c>
      <c r="N124" s="37">
        <v>4</v>
      </c>
      <c r="O124" s="37">
        <v>0</v>
      </c>
      <c r="P124" s="37">
        <v>0</v>
      </c>
      <c r="Q124" s="37">
        <v>0</v>
      </c>
      <c r="R124" s="37">
        <v>0</v>
      </c>
      <c r="S124" s="30">
        <f t="shared" si="12"/>
        <v>4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30">
        <f t="shared" si="13"/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38">
        <f t="shared" si="14"/>
        <v>0</v>
      </c>
    </row>
    <row r="125" spans="1:31" ht="19.899999999999999" customHeight="1" x14ac:dyDescent="0.25">
      <c r="A125" s="2" t="s">
        <v>38</v>
      </c>
      <c r="B125" s="51">
        <v>30</v>
      </c>
      <c r="C125" s="51">
        <v>0</v>
      </c>
      <c r="D125" s="51">
        <v>0</v>
      </c>
      <c r="E125" s="51">
        <v>0</v>
      </c>
      <c r="F125" s="51">
        <v>0</v>
      </c>
      <c r="G125" s="30">
        <f t="shared" si="10"/>
        <v>30</v>
      </c>
      <c r="H125" s="51">
        <v>9</v>
      </c>
      <c r="I125" s="51">
        <v>0</v>
      </c>
      <c r="J125" s="51">
        <v>0</v>
      </c>
      <c r="K125" s="51">
        <v>0</v>
      </c>
      <c r="L125" s="51">
        <v>0</v>
      </c>
      <c r="M125" s="30">
        <f t="shared" si="11"/>
        <v>9</v>
      </c>
      <c r="N125" s="37">
        <v>11</v>
      </c>
      <c r="O125" s="37">
        <v>0</v>
      </c>
      <c r="P125" s="37">
        <v>0</v>
      </c>
      <c r="Q125" s="37">
        <v>0</v>
      </c>
      <c r="R125" s="37">
        <v>0</v>
      </c>
      <c r="S125" s="30">
        <f t="shared" si="12"/>
        <v>11</v>
      </c>
      <c r="T125" s="37">
        <v>4</v>
      </c>
      <c r="U125" s="37">
        <v>0</v>
      </c>
      <c r="V125" s="37">
        <v>0</v>
      </c>
      <c r="W125" s="37">
        <v>0</v>
      </c>
      <c r="X125" s="1">
        <v>0</v>
      </c>
      <c r="Y125" s="30">
        <f t="shared" si="13"/>
        <v>4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38">
        <f t="shared" si="14"/>
        <v>0</v>
      </c>
    </row>
    <row r="126" spans="1:31" ht="19.899999999999999" customHeight="1" x14ac:dyDescent="0.25">
      <c r="A126" s="2" t="s">
        <v>39</v>
      </c>
      <c r="B126" s="51">
        <v>67</v>
      </c>
      <c r="C126" s="51">
        <v>6</v>
      </c>
      <c r="D126" s="51">
        <v>7</v>
      </c>
      <c r="E126" s="51">
        <v>0</v>
      </c>
      <c r="F126" s="51">
        <v>0</v>
      </c>
      <c r="G126" s="30">
        <f t="shared" si="10"/>
        <v>80</v>
      </c>
      <c r="H126" s="51">
        <v>13</v>
      </c>
      <c r="I126" s="51">
        <v>2</v>
      </c>
      <c r="J126" s="51">
        <v>3</v>
      </c>
      <c r="K126" s="51">
        <v>0</v>
      </c>
      <c r="L126" s="51">
        <v>0</v>
      </c>
      <c r="M126" s="30">
        <f t="shared" si="11"/>
        <v>18</v>
      </c>
      <c r="N126" s="37">
        <v>32</v>
      </c>
      <c r="O126" s="37">
        <v>0</v>
      </c>
      <c r="P126" s="37">
        <v>9</v>
      </c>
      <c r="Q126" s="37">
        <v>0</v>
      </c>
      <c r="R126" s="37">
        <v>0</v>
      </c>
      <c r="S126" s="30">
        <f t="shared" si="12"/>
        <v>41</v>
      </c>
      <c r="T126" s="37">
        <v>9</v>
      </c>
      <c r="U126" s="37">
        <v>0</v>
      </c>
      <c r="V126" s="37">
        <v>4</v>
      </c>
      <c r="W126" s="37">
        <v>0</v>
      </c>
      <c r="X126" s="1">
        <v>0</v>
      </c>
      <c r="Y126" s="30">
        <f t="shared" si="13"/>
        <v>13</v>
      </c>
      <c r="Z126" s="37">
        <v>3</v>
      </c>
      <c r="AA126" s="37">
        <v>0</v>
      </c>
      <c r="AB126" s="37">
        <v>1</v>
      </c>
      <c r="AC126" s="37">
        <v>0</v>
      </c>
      <c r="AD126" s="37">
        <v>0</v>
      </c>
      <c r="AE126" s="38">
        <f t="shared" si="14"/>
        <v>4</v>
      </c>
    </row>
    <row r="127" spans="1:31" ht="19.899999999999999" customHeight="1" x14ac:dyDescent="0.25">
      <c r="A127" s="2" t="s">
        <v>40</v>
      </c>
      <c r="B127" s="51">
        <v>49</v>
      </c>
      <c r="C127" s="51">
        <v>3</v>
      </c>
      <c r="D127" s="51">
        <v>4</v>
      </c>
      <c r="E127" s="51">
        <v>1</v>
      </c>
      <c r="F127" s="51">
        <v>1</v>
      </c>
      <c r="G127" s="30">
        <f t="shared" si="10"/>
        <v>58</v>
      </c>
      <c r="H127" s="51">
        <v>12</v>
      </c>
      <c r="I127" s="51">
        <v>2</v>
      </c>
      <c r="J127" s="51">
        <v>2</v>
      </c>
      <c r="K127" s="51">
        <v>1</v>
      </c>
      <c r="L127" s="51">
        <v>1</v>
      </c>
      <c r="M127" s="30">
        <f t="shared" si="11"/>
        <v>18</v>
      </c>
      <c r="N127" s="37">
        <v>10</v>
      </c>
      <c r="O127" s="37">
        <v>2</v>
      </c>
      <c r="P127" s="37">
        <v>4</v>
      </c>
      <c r="Q127" s="37">
        <v>0</v>
      </c>
      <c r="R127" s="37">
        <v>0</v>
      </c>
      <c r="S127" s="30">
        <f t="shared" si="12"/>
        <v>16</v>
      </c>
      <c r="T127" s="37">
        <v>2</v>
      </c>
      <c r="U127" s="37">
        <v>2</v>
      </c>
      <c r="V127" s="37">
        <v>1</v>
      </c>
      <c r="W127" s="37">
        <v>0</v>
      </c>
      <c r="X127" s="1">
        <v>0</v>
      </c>
      <c r="Y127" s="30">
        <f t="shared" si="13"/>
        <v>5</v>
      </c>
      <c r="Z127" s="37">
        <v>0</v>
      </c>
      <c r="AA127" s="37">
        <v>0</v>
      </c>
      <c r="AB127" s="37">
        <v>1</v>
      </c>
      <c r="AC127" s="37">
        <v>0</v>
      </c>
      <c r="AD127" s="37">
        <v>0</v>
      </c>
      <c r="AE127" s="38">
        <f t="shared" si="14"/>
        <v>1</v>
      </c>
    </row>
    <row r="128" spans="1:31" ht="19.899999999999999" customHeight="1" x14ac:dyDescent="0.25">
      <c r="A128" s="2" t="s">
        <v>41</v>
      </c>
      <c r="B128" s="51">
        <v>3</v>
      </c>
      <c r="C128" s="51">
        <v>0</v>
      </c>
      <c r="D128" s="51">
        <v>0</v>
      </c>
      <c r="E128" s="51">
        <v>0</v>
      </c>
      <c r="F128" s="51">
        <v>0</v>
      </c>
      <c r="G128" s="30">
        <f t="shared" si="10"/>
        <v>3</v>
      </c>
      <c r="H128" s="51">
        <v>3</v>
      </c>
      <c r="I128" s="51">
        <v>0</v>
      </c>
      <c r="J128" s="51">
        <v>0</v>
      </c>
      <c r="K128" s="51">
        <v>0</v>
      </c>
      <c r="L128" s="51">
        <v>0</v>
      </c>
      <c r="M128" s="30">
        <f t="shared" si="11"/>
        <v>3</v>
      </c>
      <c r="N128" s="37">
        <v>0</v>
      </c>
      <c r="O128" s="37">
        <v>0</v>
      </c>
      <c r="P128" s="37">
        <v>1</v>
      </c>
      <c r="Q128" s="37">
        <v>0</v>
      </c>
      <c r="R128" s="37">
        <v>0</v>
      </c>
      <c r="S128" s="30">
        <f t="shared" si="12"/>
        <v>1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30">
        <f t="shared" si="13"/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38">
        <f t="shared" si="14"/>
        <v>0</v>
      </c>
    </row>
    <row r="129" spans="1:31" ht="19.899999999999999" customHeight="1" x14ac:dyDescent="0.25">
      <c r="A129" s="2" t="s">
        <v>42</v>
      </c>
      <c r="B129" s="51">
        <v>0</v>
      </c>
      <c r="C129" s="51">
        <v>2</v>
      </c>
      <c r="D129" s="51">
        <v>280</v>
      </c>
      <c r="E129" s="51">
        <v>2</v>
      </c>
      <c r="F129" s="51">
        <v>0</v>
      </c>
      <c r="G129" s="30">
        <f t="shared" si="10"/>
        <v>284</v>
      </c>
      <c r="H129" s="51">
        <v>0</v>
      </c>
      <c r="I129" s="51">
        <v>1</v>
      </c>
      <c r="J129" s="51">
        <v>170</v>
      </c>
      <c r="K129" s="51">
        <v>2</v>
      </c>
      <c r="L129" s="51">
        <v>0</v>
      </c>
      <c r="M129" s="30">
        <f t="shared" si="11"/>
        <v>173</v>
      </c>
      <c r="N129" s="37">
        <v>1</v>
      </c>
      <c r="O129" s="37">
        <v>1</v>
      </c>
      <c r="P129" s="37">
        <v>46</v>
      </c>
      <c r="Q129" s="37">
        <v>0</v>
      </c>
      <c r="R129" s="37">
        <v>0</v>
      </c>
      <c r="S129" s="30">
        <f t="shared" si="12"/>
        <v>48</v>
      </c>
      <c r="T129" s="37">
        <v>0</v>
      </c>
      <c r="U129" s="37">
        <v>0</v>
      </c>
      <c r="V129" s="37">
        <v>20</v>
      </c>
      <c r="W129" s="37">
        <v>0</v>
      </c>
      <c r="X129" s="1">
        <v>0</v>
      </c>
      <c r="Y129" s="30">
        <f t="shared" si="13"/>
        <v>20</v>
      </c>
      <c r="Z129" s="37">
        <v>0</v>
      </c>
      <c r="AA129" s="37">
        <v>0</v>
      </c>
      <c r="AB129" s="37">
        <v>6</v>
      </c>
      <c r="AC129" s="37">
        <v>0</v>
      </c>
      <c r="AD129" s="1">
        <v>0</v>
      </c>
      <c r="AE129" s="38">
        <f t="shared" si="14"/>
        <v>6</v>
      </c>
    </row>
    <row r="130" spans="1:31" ht="19.899999999999999" customHeight="1" x14ac:dyDescent="0.25">
      <c r="A130" s="2" t="s">
        <v>43</v>
      </c>
      <c r="B130" s="51">
        <v>3</v>
      </c>
      <c r="C130" s="51">
        <v>0</v>
      </c>
      <c r="D130" s="51">
        <v>2</v>
      </c>
      <c r="E130" s="51">
        <v>0</v>
      </c>
      <c r="F130" s="51">
        <v>0</v>
      </c>
      <c r="G130" s="30">
        <f t="shared" si="10"/>
        <v>5</v>
      </c>
      <c r="H130" s="51">
        <v>3</v>
      </c>
      <c r="I130" s="51">
        <v>0</v>
      </c>
      <c r="J130" s="51">
        <v>1</v>
      </c>
      <c r="K130" s="51">
        <v>0</v>
      </c>
      <c r="L130" s="51">
        <v>0</v>
      </c>
      <c r="M130" s="30">
        <f t="shared" si="11"/>
        <v>4</v>
      </c>
      <c r="N130" s="37">
        <v>4</v>
      </c>
      <c r="O130" s="37">
        <v>0</v>
      </c>
      <c r="P130" s="37">
        <v>2</v>
      </c>
      <c r="Q130" s="37">
        <v>0</v>
      </c>
      <c r="R130" s="37">
        <v>0</v>
      </c>
      <c r="S130" s="30">
        <f t="shared" si="12"/>
        <v>6</v>
      </c>
      <c r="T130" s="37">
        <v>2</v>
      </c>
      <c r="U130" s="37">
        <v>0</v>
      </c>
      <c r="V130" s="37">
        <v>0</v>
      </c>
      <c r="W130" s="37">
        <v>0</v>
      </c>
      <c r="X130" s="1">
        <v>0</v>
      </c>
      <c r="Y130" s="30">
        <f t="shared" si="13"/>
        <v>2</v>
      </c>
      <c r="Z130" s="37">
        <v>1</v>
      </c>
      <c r="AA130" s="37">
        <v>0</v>
      </c>
      <c r="AB130" s="37">
        <v>1</v>
      </c>
      <c r="AC130" s="37">
        <v>0</v>
      </c>
      <c r="AD130" s="1">
        <v>0</v>
      </c>
      <c r="AE130" s="38">
        <f t="shared" si="14"/>
        <v>2</v>
      </c>
    </row>
    <row r="131" spans="1:31" ht="19.899999999999999" customHeight="1" x14ac:dyDescent="0.25">
      <c r="A131" s="2" t="s">
        <v>44</v>
      </c>
      <c r="B131" s="51">
        <v>51</v>
      </c>
      <c r="C131" s="51">
        <v>5</v>
      </c>
      <c r="D131" s="51">
        <v>11</v>
      </c>
      <c r="E131" s="51">
        <v>0</v>
      </c>
      <c r="F131" s="51">
        <v>0</v>
      </c>
      <c r="G131" s="30">
        <f t="shared" si="10"/>
        <v>67</v>
      </c>
      <c r="H131" s="51">
        <v>15</v>
      </c>
      <c r="I131" s="51">
        <v>1</v>
      </c>
      <c r="J131" s="51">
        <v>7</v>
      </c>
      <c r="K131" s="51">
        <v>0</v>
      </c>
      <c r="L131" s="51">
        <v>0</v>
      </c>
      <c r="M131" s="30">
        <f t="shared" si="11"/>
        <v>23</v>
      </c>
      <c r="N131" s="37">
        <v>22</v>
      </c>
      <c r="O131" s="37">
        <v>3</v>
      </c>
      <c r="P131" s="37">
        <v>4</v>
      </c>
      <c r="Q131" s="37">
        <v>0</v>
      </c>
      <c r="R131" s="37">
        <v>0</v>
      </c>
      <c r="S131" s="30">
        <f t="shared" si="12"/>
        <v>29</v>
      </c>
      <c r="T131" s="37">
        <v>4</v>
      </c>
      <c r="U131" s="37">
        <v>2</v>
      </c>
      <c r="V131" s="37">
        <v>1</v>
      </c>
      <c r="W131" s="37">
        <v>0</v>
      </c>
      <c r="X131" s="1">
        <v>0</v>
      </c>
      <c r="Y131" s="30">
        <f t="shared" si="13"/>
        <v>7</v>
      </c>
      <c r="Z131" s="37">
        <v>0</v>
      </c>
      <c r="AA131" s="37">
        <v>0</v>
      </c>
      <c r="AB131" s="37">
        <v>1</v>
      </c>
      <c r="AC131" s="37">
        <v>0</v>
      </c>
      <c r="AD131" s="1">
        <v>0</v>
      </c>
      <c r="AE131" s="38">
        <f t="shared" si="14"/>
        <v>1</v>
      </c>
    </row>
    <row r="132" spans="1:31" ht="19.899999999999999" customHeight="1" x14ac:dyDescent="0.25">
      <c r="A132" s="2" t="s">
        <v>45</v>
      </c>
      <c r="B132" s="51">
        <v>19</v>
      </c>
      <c r="C132" s="51">
        <v>0</v>
      </c>
      <c r="D132" s="51">
        <v>1</v>
      </c>
      <c r="E132" s="51">
        <v>0</v>
      </c>
      <c r="F132" s="51">
        <v>0</v>
      </c>
      <c r="G132" s="30">
        <f t="shared" si="10"/>
        <v>20</v>
      </c>
      <c r="H132" s="51">
        <v>7</v>
      </c>
      <c r="I132" s="51">
        <v>0</v>
      </c>
      <c r="J132" s="51">
        <v>1</v>
      </c>
      <c r="K132" s="51">
        <v>0</v>
      </c>
      <c r="L132" s="51">
        <v>0</v>
      </c>
      <c r="M132" s="30">
        <f t="shared" si="11"/>
        <v>8</v>
      </c>
      <c r="N132" s="37">
        <v>10</v>
      </c>
      <c r="O132" s="37">
        <v>1</v>
      </c>
      <c r="P132" s="37">
        <v>2</v>
      </c>
      <c r="Q132" s="37">
        <v>0</v>
      </c>
      <c r="R132" s="37">
        <v>0</v>
      </c>
      <c r="S132" s="30">
        <f t="shared" si="12"/>
        <v>13</v>
      </c>
      <c r="T132" s="37">
        <v>2</v>
      </c>
      <c r="U132" s="37">
        <v>1</v>
      </c>
      <c r="V132" s="37">
        <v>1</v>
      </c>
      <c r="W132" s="37">
        <v>0</v>
      </c>
      <c r="X132" s="1">
        <v>0</v>
      </c>
      <c r="Y132" s="30">
        <f t="shared" si="13"/>
        <v>4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38">
        <f t="shared" si="14"/>
        <v>0</v>
      </c>
    </row>
    <row r="133" spans="1:31" ht="19.899999999999999" customHeight="1" x14ac:dyDescent="0.25">
      <c r="A133" s="2" t="s">
        <v>46</v>
      </c>
      <c r="B133" s="51">
        <v>4</v>
      </c>
      <c r="C133" s="51">
        <v>0</v>
      </c>
      <c r="D133" s="51">
        <v>0</v>
      </c>
      <c r="E133" s="51">
        <v>0</v>
      </c>
      <c r="F133" s="51">
        <v>0</v>
      </c>
      <c r="G133" s="30">
        <f t="shared" ref="G133:G196" si="19">SUM(B133:F133)</f>
        <v>4</v>
      </c>
      <c r="H133" s="51">
        <v>1</v>
      </c>
      <c r="I133" s="51">
        <v>0</v>
      </c>
      <c r="J133" s="51">
        <v>0</v>
      </c>
      <c r="K133" s="51">
        <v>0</v>
      </c>
      <c r="L133" s="51">
        <v>0</v>
      </c>
      <c r="M133" s="30">
        <f t="shared" ref="M133:M196" si="20">SUM(H133:L133)</f>
        <v>1</v>
      </c>
      <c r="N133" s="37">
        <v>4</v>
      </c>
      <c r="O133" s="37">
        <v>0</v>
      </c>
      <c r="P133" s="37">
        <v>0</v>
      </c>
      <c r="Q133" s="37">
        <v>0</v>
      </c>
      <c r="R133" s="37">
        <v>0</v>
      </c>
      <c r="S133" s="30">
        <f t="shared" ref="S133:S196" si="21">SUM(N133:R133)</f>
        <v>4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30">
        <f t="shared" ref="Y133:Y196" si="22">SUM(T133:X133)</f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38">
        <f t="shared" ref="AE133:AE196" si="23">SUM(Z133:AD133)</f>
        <v>0</v>
      </c>
    </row>
    <row r="134" spans="1:31" ht="19.899999999999999" customHeight="1" x14ac:dyDescent="0.25">
      <c r="A134" s="2" t="s">
        <v>47</v>
      </c>
      <c r="B134" s="51">
        <v>0</v>
      </c>
      <c r="C134" s="51">
        <v>0</v>
      </c>
      <c r="D134" s="51">
        <v>10</v>
      </c>
      <c r="E134" s="51">
        <v>0</v>
      </c>
      <c r="F134" s="51">
        <v>0</v>
      </c>
      <c r="G134" s="30">
        <f t="shared" si="19"/>
        <v>10</v>
      </c>
      <c r="H134" s="51">
        <v>0</v>
      </c>
      <c r="I134" s="51">
        <v>0</v>
      </c>
      <c r="J134" s="51">
        <v>5</v>
      </c>
      <c r="K134" s="51">
        <v>0</v>
      </c>
      <c r="L134" s="51">
        <v>0</v>
      </c>
      <c r="M134" s="30">
        <f t="shared" si="20"/>
        <v>5</v>
      </c>
      <c r="N134" s="37">
        <v>0</v>
      </c>
      <c r="O134" s="37">
        <v>0</v>
      </c>
      <c r="P134" s="37">
        <v>2</v>
      </c>
      <c r="Q134" s="37">
        <v>0</v>
      </c>
      <c r="R134" s="37">
        <v>0</v>
      </c>
      <c r="S134" s="30">
        <f t="shared" si="21"/>
        <v>2</v>
      </c>
      <c r="T134" s="37">
        <v>0</v>
      </c>
      <c r="U134" s="37">
        <v>0</v>
      </c>
      <c r="V134" s="37">
        <v>1</v>
      </c>
      <c r="W134" s="37">
        <v>0</v>
      </c>
      <c r="X134" s="1">
        <v>0</v>
      </c>
      <c r="Y134" s="30">
        <f t="shared" si="22"/>
        <v>1</v>
      </c>
      <c r="Z134" s="37">
        <v>0</v>
      </c>
      <c r="AA134" s="37">
        <v>0</v>
      </c>
      <c r="AB134" s="37">
        <v>1</v>
      </c>
      <c r="AC134" s="37">
        <v>0</v>
      </c>
      <c r="AD134" s="1">
        <v>0</v>
      </c>
      <c r="AE134" s="38">
        <f t="shared" si="23"/>
        <v>1</v>
      </c>
    </row>
    <row r="135" spans="1:31" ht="19.899999999999999" customHeight="1" x14ac:dyDescent="0.25">
      <c r="A135" s="2" t="s">
        <v>48</v>
      </c>
      <c r="B135" s="51">
        <v>8</v>
      </c>
      <c r="C135" s="51">
        <v>0</v>
      </c>
      <c r="D135" s="51">
        <v>2</v>
      </c>
      <c r="E135" s="51">
        <v>0</v>
      </c>
      <c r="F135" s="51">
        <v>0</v>
      </c>
      <c r="G135" s="30">
        <f t="shared" si="19"/>
        <v>10</v>
      </c>
      <c r="H135" s="51">
        <v>2</v>
      </c>
      <c r="I135" s="51">
        <v>0</v>
      </c>
      <c r="J135" s="51">
        <v>1</v>
      </c>
      <c r="K135" s="51">
        <v>0</v>
      </c>
      <c r="L135" s="51">
        <v>0</v>
      </c>
      <c r="M135" s="30">
        <f t="shared" si="20"/>
        <v>3</v>
      </c>
      <c r="N135" s="37">
        <v>7</v>
      </c>
      <c r="O135" s="37">
        <v>0</v>
      </c>
      <c r="P135" s="37">
        <v>1</v>
      </c>
      <c r="Q135" s="37">
        <v>0</v>
      </c>
      <c r="R135" s="37">
        <v>0</v>
      </c>
      <c r="S135" s="30">
        <f t="shared" si="21"/>
        <v>8</v>
      </c>
      <c r="T135" s="37">
        <v>3</v>
      </c>
      <c r="U135" s="37">
        <v>0</v>
      </c>
      <c r="V135" s="37">
        <v>1</v>
      </c>
      <c r="W135" s="37">
        <v>0</v>
      </c>
      <c r="X135" s="1">
        <v>0</v>
      </c>
      <c r="Y135" s="30">
        <f t="shared" si="22"/>
        <v>4</v>
      </c>
      <c r="Z135" s="37">
        <v>1</v>
      </c>
      <c r="AA135" s="37">
        <v>0</v>
      </c>
      <c r="AB135" s="37">
        <v>0</v>
      </c>
      <c r="AC135" s="37">
        <v>0</v>
      </c>
      <c r="AD135" s="1">
        <v>0</v>
      </c>
      <c r="AE135" s="38">
        <f t="shared" si="23"/>
        <v>1</v>
      </c>
    </row>
    <row r="136" spans="1:31" ht="19.899999999999999" customHeight="1" x14ac:dyDescent="0.25">
      <c r="A136" s="2" t="s">
        <v>49</v>
      </c>
      <c r="B136" s="51">
        <v>3</v>
      </c>
      <c r="C136" s="51">
        <v>0</v>
      </c>
      <c r="D136" s="51">
        <v>440</v>
      </c>
      <c r="E136" s="51">
        <v>0</v>
      </c>
      <c r="F136" s="51">
        <v>0</v>
      </c>
      <c r="G136" s="30">
        <f t="shared" si="19"/>
        <v>443</v>
      </c>
      <c r="H136" s="51">
        <v>2</v>
      </c>
      <c r="I136" s="51">
        <v>0</v>
      </c>
      <c r="J136" s="51">
        <v>241</v>
      </c>
      <c r="K136" s="51">
        <v>0</v>
      </c>
      <c r="L136" s="51">
        <v>0</v>
      </c>
      <c r="M136" s="30">
        <f t="shared" si="20"/>
        <v>243</v>
      </c>
      <c r="N136" s="37">
        <v>3</v>
      </c>
      <c r="O136" s="37">
        <v>1</v>
      </c>
      <c r="P136" s="37">
        <v>191</v>
      </c>
      <c r="Q136" s="37">
        <v>0</v>
      </c>
      <c r="R136" s="37">
        <v>0</v>
      </c>
      <c r="S136" s="30">
        <f t="shared" si="21"/>
        <v>195</v>
      </c>
      <c r="T136" s="37">
        <v>1</v>
      </c>
      <c r="U136" s="37">
        <v>0</v>
      </c>
      <c r="V136" s="37">
        <v>66</v>
      </c>
      <c r="W136" s="37">
        <v>0</v>
      </c>
      <c r="X136" s="1">
        <v>0</v>
      </c>
      <c r="Y136" s="30">
        <f t="shared" si="22"/>
        <v>67</v>
      </c>
      <c r="Z136" s="37">
        <v>1</v>
      </c>
      <c r="AA136" s="37">
        <v>0</v>
      </c>
      <c r="AB136" s="37">
        <v>18</v>
      </c>
      <c r="AC136" s="37">
        <v>0</v>
      </c>
      <c r="AD136" s="1">
        <v>0</v>
      </c>
      <c r="AE136" s="38">
        <f t="shared" si="23"/>
        <v>19</v>
      </c>
    </row>
    <row r="137" spans="1:31" ht="19.899999999999999" customHeight="1" x14ac:dyDescent="0.25">
      <c r="A137" s="2" t="s">
        <v>50</v>
      </c>
      <c r="B137" s="51">
        <v>44</v>
      </c>
      <c r="C137" s="51">
        <v>4</v>
      </c>
      <c r="D137" s="51">
        <v>3</v>
      </c>
      <c r="E137" s="51">
        <v>0</v>
      </c>
      <c r="F137" s="51">
        <v>0</v>
      </c>
      <c r="G137" s="30">
        <f t="shared" si="19"/>
        <v>51</v>
      </c>
      <c r="H137" s="51">
        <v>16</v>
      </c>
      <c r="I137" s="51">
        <v>2</v>
      </c>
      <c r="J137" s="51">
        <v>2</v>
      </c>
      <c r="K137" s="51">
        <v>0</v>
      </c>
      <c r="L137" s="51">
        <v>0</v>
      </c>
      <c r="M137" s="30">
        <f t="shared" si="20"/>
        <v>20</v>
      </c>
      <c r="N137" s="37">
        <v>22</v>
      </c>
      <c r="O137" s="37">
        <v>1</v>
      </c>
      <c r="P137" s="37">
        <v>0</v>
      </c>
      <c r="Q137" s="37">
        <v>0</v>
      </c>
      <c r="R137" s="37">
        <v>0</v>
      </c>
      <c r="S137" s="30">
        <f t="shared" si="21"/>
        <v>23</v>
      </c>
      <c r="T137" s="37">
        <v>3</v>
      </c>
      <c r="U137" s="37">
        <v>0</v>
      </c>
      <c r="V137" s="37">
        <v>0</v>
      </c>
      <c r="W137" s="37">
        <v>0</v>
      </c>
      <c r="X137" s="1">
        <v>0</v>
      </c>
      <c r="Y137" s="30">
        <f t="shared" si="22"/>
        <v>3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38">
        <f t="shared" si="23"/>
        <v>0</v>
      </c>
    </row>
    <row r="138" spans="1:31" ht="19.899999999999999" customHeight="1" x14ac:dyDescent="0.25">
      <c r="A138" s="2" t="s">
        <v>51</v>
      </c>
      <c r="B138" s="51">
        <v>25</v>
      </c>
      <c r="C138" s="51">
        <v>0</v>
      </c>
      <c r="D138" s="51">
        <v>3</v>
      </c>
      <c r="E138" s="51">
        <v>0</v>
      </c>
      <c r="F138" s="51">
        <v>0</v>
      </c>
      <c r="G138" s="30">
        <f t="shared" si="19"/>
        <v>28</v>
      </c>
      <c r="H138" s="51">
        <v>9</v>
      </c>
      <c r="I138" s="51">
        <v>0</v>
      </c>
      <c r="J138" s="51">
        <v>2</v>
      </c>
      <c r="K138" s="51">
        <v>0</v>
      </c>
      <c r="L138" s="51">
        <v>0</v>
      </c>
      <c r="M138" s="30">
        <f t="shared" si="20"/>
        <v>11</v>
      </c>
      <c r="N138" s="37">
        <v>18</v>
      </c>
      <c r="O138" s="37">
        <v>1</v>
      </c>
      <c r="P138" s="37">
        <v>3</v>
      </c>
      <c r="Q138" s="37">
        <v>0</v>
      </c>
      <c r="R138" s="37">
        <v>0</v>
      </c>
      <c r="S138" s="30">
        <f t="shared" si="21"/>
        <v>22</v>
      </c>
      <c r="T138" s="37">
        <v>3</v>
      </c>
      <c r="U138" s="37">
        <v>1</v>
      </c>
      <c r="V138" s="37">
        <v>0</v>
      </c>
      <c r="W138" s="37">
        <v>0</v>
      </c>
      <c r="X138" s="1">
        <v>0</v>
      </c>
      <c r="Y138" s="30">
        <f t="shared" si="22"/>
        <v>4</v>
      </c>
      <c r="Z138" s="37">
        <v>1</v>
      </c>
      <c r="AA138" s="37">
        <v>0</v>
      </c>
      <c r="AB138" s="37">
        <v>0</v>
      </c>
      <c r="AC138" s="1">
        <v>0</v>
      </c>
      <c r="AD138" s="1">
        <v>0</v>
      </c>
      <c r="AE138" s="38">
        <f t="shared" si="23"/>
        <v>1</v>
      </c>
    </row>
    <row r="139" spans="1:31" ht="19.899999999999999" customHeight="1" x14ac:dyDescent="0.25">
      <c r="A139" s="2" t="s">
        <v>310</v>
      </c>
      <c r="B139" s="51">
        <v>10</v>
      </c>
      <c r="C139" s="51">
        <v>2</v>
      </c>
      <c r="D139" s="51">
        <v>1</v>
      </c>
      <c r="E139" s="51">
        <v>1</v>
      </c>
      <c r="F139" s="51">
        <v>0</v>
      </c>
      <c r="G139" s="30">
        <f t="shared" si="19"/>
        <v>14</v>
      </c>
      <c r="H139" s="51">
        <v>4</v>
      </c>
      <c r="I139" s="51">
        <v>1</v>
      </c>
      <c r="J139" s="51">
        <v>0</v>
      </c>
      <c r="K139" s="51">
        <v>1</v>
      </c>
      <c r="L139" s="51">
        <v>0</v>
      </c>
      <c r="M139" s="30">
        <f t="shared" si="20"/>
        <v>6</v>
      </c>
      <c r="N139" s="37">
        <v>6</v>
      </c>
      <c r="O139" s="37">
        <v>1</v>
      </c>
      <c r="P139" s="37">
        <v>0</v>
      </c>
      <c r="Q139" s="37">
        <v>0</v>
      </c>
      <c r="R139" s="37">
        <v>0</v>
      </c>
      <c r="S139" s="30">
        <f t="shared" si="21"/>
        <v>7</v>
      </c>
      <c r="T139" s="37">
        <v>2</v>
      </c>
      <c r="U139" s="37">
        <v>1</v>
      </c>
      <c r="V139" s="37">
        <v>0</v>
      </c>
      <c r="W139" s="37">
        <v>0</v>
      </c>
      <c r="X139" s="1">
        <v>0</v>
      </c>
      <c r="Y139" s="30">
        <f t="shared" si="22"/>
        <v>3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38">
        <f t="shared" si="23"/>
        <v>0</v>
      </c>
    </row>
    <row r="140" spans="1:31" ht="19.899999999999999" customHeight="1" x14ac:dyDescent="0.25">
      <c r="A140" s="2" t="s">
        <v>52</v>
      </c>
      <c r="B140" s="51">
        <v>5</v>
      </c>
      <c r="C140" s="51">
        <v>0</v>
      </c>
      <c r="D140" s="51">
        <v>4</v>
      </c>
      <c r="E140" s="51">
        <v>0</v>
      </c>
      <c r="F140" s="51">
        <v>0</v>
      </c>
      <c r="G140" s="30">
        <f t="shared" si="19"/>
        <v>9</v>
      </c>
      <c r="H140" s="51">
        <v>1</v>
      </c>
      <c r="I140" s="51">
        <v>0</v>
      </c>
      <c r="J140" s="51">
        <v>3</v>
      </c>
      <c r="K140" s="51">
        <v>0</v>
      </c>
      <c r="L140" s="51">
        <v>0</v>
      </c>
      <c r="M140" s="30">
        <f t="shared" si="20"/>
        <v>4</v>
      </c>
      <c r="N140" s="37">
        <v>0</v>
      </c>
      <c r="O140" s="37">
        <v>0</v>
      </c>
      <c r="P140" s="37">
        <v>2</v>
      </c>
      <c r="Q140" s="37">
        <v>0</v>
      </c>
      <c r="R140" s="37">
        <v>0</v>
      </c>
      <c r="S140" s="30">
        <f t="shared" si="21"/>
        <v>2</v>
      </c>
      <c r="T140" s="37">
        <v>0</v>
      </c>
      <c r="U140" s="37">
        <v>0</v>
      </c>
      <c r="V140" s="37">
        <v>1</v>
      </c>
      <c r="W140" s="37">
        <v>0</v>
      </c>
      <c r="X140" s="1">
        <v>0</v>
      </c>
      <c r="Y140" s="30">
        <f t="shared" si="22"/>
        <v>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38">
        <f t="shared" si="23"/>
        <v>0</v>
      </c>
    </row>
    <row r="141" spans="1:31" ht="19.899999999999999" customHeight="1" x14ac:dyDescent="0.25">
      <c r="A141" s="2" t="s">
        <v>53</v>
      </c>
      <c r="B141" s="51" t="s">
        <v>443</v>
      </c>
      <c r="C141" s="51" t="s">
        <v>443</v>
      </c>
      <c r="D141" s="51" t="s">
        <v>443</v>
      </c>
      <c r="E141" s="51" t="s">
        <v>443</v>
      </c>
      <c r="F141" s="51" t="s">
        <v>443</v>
      </c>
      <c r="G141" s="30">
        <f t="shared" si="19"/>
        <v>0</v>
      </c>
      <c r="H141" s="51" t="s">
        <v>443</v>
      </c>
      <c r="I141" s="51" t="s">
        <v>443</v>
      </c>
      <c r="J141" s="51" t="s">
        <v>443</v>
      </c>
      <c r="K141" s="51" t="s">
        <v>443</v>
      </c>
      <c r="L141" s="51" t="s">
        <v>443</v>
      </c>
      <c r="M141" s="30">
        <f t="shared" si="20"/>
        <v>0</v>
      </c>
      <c r="N141" s="37">
        <v>1</v>
      </c>
      <c r="O141" s="37">
        <v>0</v>
      </c>
      <c r="P141" s="37">
        <v>1</v>
      </c>
      <c r="Q141" s="37">
        <v>0</v>
      </c>
      <c r="R141" s="37">
        <v>0</v>
      </c>
      <c r="S141" s="30">
        <f t="shared" si="21"/>
        <v>2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30">
        <f t="shared" si="22"/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38">
        <f t="shared" si="23"/>
        <v>0</v>
      </c>
    </row>
    <row r="142" spans="1:31" ht="19.899999999999999" customHeight="1" x14ac:dyDescent="0.25">
      <c r="A142" s="2" t="s">
        <v>248</v>
      </c>
      <c r="B142" s="51">
        <v>1</v>
      </c>
      <c r="C142" s="51">
        <v>0</v>
      </c>
      <c r="D142" s="51">
        <v>2</v>
      </c>
      <c r="E142" s="51">
        <v>0</v>
      </c>
      <c r="F142" s="51">
        <v>0</v>
      </c>
      <c r="G142" s="30">
        <f t="shared" si="19"/>
        <v>3</v>
      </c>
      <c r="H142" s="51">
        <v>0</v>
      </c>
      <c r="I142" s="51">
        <v>0</v>
      </c>
      <c r="J142" s="51">
        <v>2</v>
      </c>
      <c r="K142" s="51">
        <v>0</v>
      </c>
      <c r="L142" s="51">
        <v>0</v>
      </c>
      <c r="M142" s="30">
        <f t="shared" si="20"/>
        <v>2</v>
      </c>
      <c r="N142" s="37">
        <v>1</v>
      </c>
      <c r="O142" s="37">
        <v>0</v>
      </c>
      <c r="P142" s="37">
        <v>1</v>
      </c>
      <c r="Q142" s="37">
        <v>0</v>
      </c>
      <c r="R142" s="37">
        <v>0</v>
      </c>
      <c r="S142" s="30">
        <f t="shared" si="21"/>
        <v>2</v>
      </c>
      <c r="T142" s="37">
        <v>1</v>
      </c>
      <c r="U142" s="37">
        <v>0</v>
      </c>
      <c r="V142" s="37">
        <v>0</v>
      </c>
      <c r="W142" s="37">
        <v>0</v>
      </c>
      <c r="X142" s="1">
        <v>0</v>
      </c>
      <c r="Y142" s="30">
        <f t="shared" si="22"/>
        <v>1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38">
        <f t="shared" si="23"/>
        <v>0</v>
      </c>
    </row>
    <row r="143" spans="1:31" ht="19.899999999999999" customHeight="1" x14ac:dyDescent="0.25">
      <c r="A143" s="2" t="s">
        <v>54</v>
      </c>
      <c r="B143" s="51">
        <v>0</v>
      </c>
      <c r="C143" s="51">
        <v>1</v>
      </c>
      <c r="D143" s="51">
        <v>58</v>
      </c>
      <c r="E143" s="51">
        <v>0</v>
      </c>
      <c r="F143" s="51">
        <v>0</v>
      </c>
      <c r="G143" s="30">
        <f t="shared" si="19"/>
        <v>59</v>
      </c>
      <c r="H143" s="51">
        <v>0</v>
      </c>
      <c r="I143" s="51">
        <v>0</v>
      </c>
      <c r="J143" s="51">
        <v>38</v>
      </c>
      <c r="K143" s="51">
        <v>0</v>
      </c>
      <c r="L143" s="51">
        <v>0</v>
      </c>
      <c r="M143" s="30">
        <f t="shared" si="20"/>
        <v>38</v>
      </c>
      <c r="N143" s="37">
        <v>0</v>
      </c>
      <c r="O143" s="37">
        <v>1</v>
      </c>
      <c r="P143" s="37">
        <v>17</v>
      </c>
      <c r="Q143" s="37">
        <v>0</v>
      </c>
      <c r="R143" s="37">
        <v>0</v>
      </c>
      <c r="S143" s="30">
        <f t="shared" si="21"/>
        <v>18</v>
      </c>
      <c r="T143" s="37">
        <v>0</v>
      </c>
      <c r="U143" s="37">
        <v>0</v>
      </c>
      <c r="V143" s="37">
        <v>10</v>
      </c>
      <c r="W143" s="37">
        <v>0</v>
      </c>
      <c r="X143" s="1">
        <v>0</v>
      </c>
      <c r="Y143" s="30">
        <f t="shared" si="22"/>
        <v>10</v>
      </c>
      <c r="Z143" s="37">
        <v>0</v>
      </c>
      <c r="AA143" s="37">
        <v>0</v>
      </c>
      <c r="AB143" s="37">
        <v>5</v>
      </c>
      <c r="AC143" s="1">
        <v>0</v>
      </c>
      <c r="AD143" s="1">
        <v>0</v>
      </c>
      <c r="AE143" s="38">
        <f t="shared" si="23"/>
        <v>5</v>
      </c>
    </row>
    <row r="144" spans="1:31" ht="19.899999999999999" customHeight="1" x14ac:dyDescent="0.25">
      <c r="A144" s="2" t="s">
        <v>55</v>
      </c>
      <c r="B144" s="51">
        <v>22</v>
      </c>
      <c r="C144" s="51">
        <v>3</v>
      </c>
      <c r="D144" s="51">
        <v>5</v>
      </c>
      <c r="E144" s="51">
        <v>1</v>
      </c>
      <c r="F144" s="51">
        <v>0</v>
      </c>
      <c r="G144" s="30">
        <f t="shared" si="19"/>
        <v>31</v>
      </c>
      <c r="H144" s="51">
        <v>5</v>
      </c>
      <c r="I144" s="51">
        <v>2</v>
      </c>
      <c r="J144" s="51">
        <v>4</v>
      </c>
      <c r="K144" s="51">
        <v>0</v>
      </c>
      <c r="L144" s="51">
        <v>0</v>
      </c>
      <c r="M144" s="30">
        <f t="shared" si="20"/>
        <v>11</v>
      </c>
      <c r="N144" s="37">
        <v>8</v>
      </c>
      <c r="O144" s="37">
        <v>1</v>
      </c>
      <c r="P144" s="37">
        <v>4</v>
      </c>
      <c r="Q144" s="37">
        <v>0</v>
      </c>
      <c r="R144" s="37">
        <v>0</v>
      </c>
      <c r="S144" s="30">
        <f t="shared" si="21"/>
        <v>13</v>
      </c>
      <c r="T144" s="37">
        <v>1</v>
      </c>
      <c r="U144" s="37">
        <v>0</v>
      </c>
      <c r="V144" s="37">
        <v>2</v>
      </c>
      <c r="W144" s="37">
        <v>0</v>
      </c>
      <c r="X144" s="1">
        <v>0</v>
      </c>
      <c r="Y144" s="30">
        <f t="shared" si="22"/>
        <v>3</v>
      </c>
      <c r="Z144" s="37">
        <v>0</v>
      </c>
      <c r="AA144" s="37">
        <v>1</v>
      </c>
      <c r="AB144" s="37">
        <v>0</v>
      </c>
      <c r="AC144" s="1">
        <v>0</v>
      </c>
      <c r="AD144" s="1">
        <v>0</v>
      </c>
      <c r="AE144" s="38">
        <f t="shared" si="23"/>
        <v>1</v>
      </c>
    </row>
    <row r="145" spans="1:31" ht="19.899999999999999" customHeight="1" x14ac:dyDescent="0.25">
      <c r="A145" s="2" t="s">
        <v>56</v>
      </c>
      <c r="B145" s="51">
        <v>10</v>
      </c>
      <c r="C145" s="51">
        <v>0</v>
      </c>
      <c r="D145" s="51">
        <v>0</v>
      </c>
      <c r="E145" s="51">
        <v>0</v>
      </c>
      <c r="F145" s="51">
        <v>0</v>
      </c>
      <c r="G145" s="30">
        <f t="shared" si="19"/>
        <v>10</v>
      </c>
      <c r="H145" s="51">
        <v>3</v>
      </c>
      <c r="I145" s="51">
        <v>0</v>
      </c>
      <c r="J145" s="51">
        <v>0</v>
      </c>
      <c r="K145" s="51">
        <v>0</v>
      </c>
      <c r="L145" s="51">
        <v>0</v>
      </c>
      <c r="M145" s="30">
        <f t="shared" si="20"/>
        <v>3</v>
      </c>
      <c r="N145" s="37">
        <v>2</v>
      </c>
      <c r="O145" s="37">
        <v>0</v>
      </c>
      <c r="P145" s="37">
        <v>0</v>
      </c>
      <c r="Q145" s="37">
        <v>0</v>
      </c>
      <c r="R145" s="37">
        <v>0</v>
      </c>
      <c r="S145" s="30">
        <f t="shared" si="21"/>
        <v>2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30">
        <f t="shared" si="22"/>
        <v>0</v>
      </c>
      <c r="Z145" s="37">
        <v>1</v>
      </c>
      <c r="AA145" s="37">
        <v>0</v>
      </c>
      <c r="AB145" s="37">
        <v>0</v>
      </c>
      <c r="AC145" s="1">
        <v>0</v>
      </c>
      <c r="AD145" s="1">
        <v>0</v>
      </c>
      <c r="AE145" s="38">
        <f t="shared" si="23"/>
        <v>1</v>
      </c>
    </row>
    <row r="146" spans="1:31" ht="19.899999999999999" customHeight="1" x14ac:dyDescent="0.25">
      <c r="A146" s="2" t="s">
        <v>57</v>
      </c>
      <c r="B146" s="51">
        <v>19</v>
      </c>
      <c r="C146" s="51">
        <v>3</v>
      </c>
      <c r="D146" s="51">
        <v>17</v>
      </c>
      <c r="E146" s="51">
        <v>0</v>
      </c>
      <c r="F146" s="51">
        <v>0</v>
      </c>
      <c r="G146" s="30">
        <f t="shared" si="19"/>
        <v>39</v>
      </c>
      <c r="H146" s="51">
        <v>4</v>
      </c>
      <c r="I146" s="51">
        <v>1</v>
      </c>
      <c r="J146" s="51">
        <v>10</v>
      </c>
      <c r="K146" s="51">
        <v>0</v>
      </c>
      <c r="L146" s="51">
        <v>0</v>
      </c>
      <c r="M146" s="30">
        <f t="shared" si="20"/>
        <v>15</v>
      </c>
      <c r="N146" s="37">
        <v>6</v>
      </c>
      <c r="O146" s="37">
        <v>2</v>
      </c>
      <c r="P146" s="37">
        <v>14</v>
      </c>
      <c r="Q146" s="37">
        <v>0</v>
      </c>
      <c r="R146" s="37">
        <v>0</v>
      </c>
      <c r="S146" s="30">
        <f t="shared" si="21"/>
        <v>22</v>
      </c>
      <c r="T146" s="37">
        <v>1</v>
      </c>
      <c r="U146" s="37">
        <v>0</v>
      </c>
      <c r="V146" s="37">
        <v>1</v>
      </c>
      <c r="W146" s="37">
        <v>0</v>
      </c>
      <c r="X146" s="1">
        <v>0</v>
      </c>
      <c r="Y146" s="30">
        <f t="shared" si="22"/>
        <v>2</v>
      </c>
      <c r="Z146" s="37">
        <v>0</v>
      </c>
      <c r="AA146" s="37">
        <v>0</v>
      </c>
      <c r="AB146" s="37">
        <v>1</v>
      </c>
      <c r="AC146" s="1">
        <v>0</v>
      </c>
      <c r="AD146" s="1">
        <v>0</v>
      </c>
      <c r="AE146" s="38">
        <f t="shared" si="23"/>
        <v>1</v>
      </c>
    </row>
    <row r="147" spans="1:31" ht="19.899999999999999" customHeight="1" x14ac:dyDescent="0.25">
      <c r="A147" s="2" t="s">
        <v>58</v>
      </c>
      <c r="B147" s="51">
        <v>2</v>
      </c>
      <c r="C147" s="51">
        <v>1</v>
      </c>
      <c r="D147" s="51">
        <v>1</v>
      </c>
      <c r="E147" s="51">
        <v>0</v>
      </c>
      <c r="F147" s="51">
        <v>0</v>
      </c>
      <c r="G147" s="30">
        <f t="shared" si="19"/>
        <v>4</v>
      </c>
      <c r="H147" s="51" t="s">
        <v>443</v>
      </c>
      <c r="I147" s="51" t="s">
        <v>443</v>
      </c>
      <c r="J147" s="51" t="s">
        <v>443</v>
      </c>
      <c r="K147" s="51" t="s">
        <v>443</v>
      </c>
      <c r="L147" s="51" t="s">
        <v>443</v>
      </c>
      <c r="M147" s="30">
        <f t="shared" si="20"/>
        <v>0</v>
      </c>
      <c r="N147" s="37">
        <v>1</v>
      </c>
      <c r="O147" s="37">
        <v>0</v>
      </c>
      <c r="P147" s="37">
        <v>0</v>
      </c>
      <c r="Q147" s="37">
        <v>0</v>
      </c>
      <c r="R147" s="37">
        <v>0</v>
      </c>
      <c r="S147" s="30">
        <f t="shared" si="21"/>
        <v>1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30">
        <f t="shared" si="22"/>
        <v>0</v>
      </c>
      <c r="Z147" s="37">
        <v>1</v>
      </c>
      <c r="AA147" s="37">
        <v>0</v>
      </c>
      <c r="AB147" s="37">
        <v>0</v>
      </c>
      <c r="AC147" s="1">
        <v>0</v>
      </c>
      <c r="AD147" s="1">
        <v>0</v>
      </c>
      <c r="AE147" s="38">
        <f t="shared" si="23"/>
        <v>1</v>
      </c>
    </row>
    <row r="148" spans="1:31" ht="19.899999999999999" customHeight="1" x14ac:dyDescent="0.25">
      <c r="A148" s="2" t="s">
        <v>350</v>
      </c>
      <c r="B148" s="51" t="s">
        <v>443</v>
      </c>
      <c r="C148" s="51" t="s">
        <v>443</v>
      </c>
      <c r="D148" s="51" t="s">
        <v>443</v>
      </c>
      <c r="E148" s="51" t="s">
        <v>443</v>
      </c>
      <c r="F148" s="51" t="s">
        <v>443</v>
      </c>
      <c r="G148" s="30">
        <f t="shared" si="19"/>
        <v>0</v>
      </c>
      <c r="H148" s="51" t="s">
        <v>443</v>
      </c>
      <c r="I148" s="51" t="s">
        <v>443</v>
      </c>
      <c r="J148" s="51" t="s">
        <v>443</v>
      </c>
      <c r="K148" s="51" t="s">
        <v>443</v>
      </c>
      <c r="L148" s="51" t="s">
        <v>443</v>
      </c>
      <c r="M148" s="30">
        <f t="shared" si="20"/>
        <v>0</v>
      </c>
      <c r="N148" s="37">
        <v>1</v>
      </c>
      <c r="O148" s="37">
        <v>0</v>
      </c>
      <c r="P148" s="37">
        <v>0</v>
      </c>
      <c r="Q148" s="37">
        <v>0</v>
      </c>
      <c r="R148" s="37">
        <v>0</v>
      </c>
      <c r="S148" s="30">
        <f t="shared" si="21"/>
        <v>1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30">
        <f t="shared" si="22"/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38">
        <f t="shared" si="23"/>
        <v>0</v>
      </c>
    </row>
    <row r="149" spans="1:31" ht="19.899999999999999" customHeight="1" x14ac:dyDescent="0.25">
      <c r="A149" s="13" t="s">
        <v>22</v>
      </c>
      <c r="B149" s="19">
        <f>SUM(B150:B175)</f>
        <v>81</v>
      </c>
      <c r="C149" s="19">
        <f t="shared" ref="C149:AE149" si="24">SUM(C150:C175)</f>
        <v>81</v>
      </c>
      <c r="D149" s="19">
        <f t="shared" si="24"/>
        <v>3</v>
      </c>
      <c r="E149" s="19">
        <f t="shared" si="24"/>
        <v>87</v>
      </c>
      <c r="F149" s="19">
        <f t="shared" si="24"/>
        <v>2</v>
      </c>
      <c r="G149" s="19">
        <f t="shared" si="24"/>
        <v>254</v>
      </c>
      <c r="H149" s="19">
        <f t="shared" si="24"/>
        <v>23</v>
      </c>
      <c r="I149" s="19">
        <f t="shared" si="24"/>
        <v>11</v>
      </c>
      <c r="J149" s="19">
        <f t="shared" si="24"/>
        <v>3</v>
      </c>
      <c r="K149" s="19">
        <f t="shared" si="24"/>
        <v>23</v>
      </c>
      <c r="L149" s="19">
        <f t="shared" si="24"/>
        <v>0</v>
      </c>
      <c r="M149" s="19">
        <f t="shared" si="24"/>
        <v>60</v>
      </c>
      <c r="N149" s="19">
        <f t="shared" si="24"/>
        <v>32</v>
      </c>
      <c r="O149" s="19">
        <f t="shared" si="24"/>
        <v>5</v>
      </c>
      <c r="P149" s="19">
        <f t="shared" si="24"/>
        <v>2</v>
      </c>
      <c r="Q149" s="19">
        <f t="shared" si="24"/>
        <v>44</v>
      </c>
      <c r="R149" s="19">
        <f t="shared" si="24"/>
        <v>0</v>
      </c>
      <c r="S149" s="19">
        <f t="shared" si="24"/>
        <v>83</v>
      </c>
      <c r="T149" s="19">
        <f t="shared" si="24"/>
        <v>7</v>
      </c>
      <c r="U149" s="19">
        <f t="shared" si="24"/>
        <v>1</v>
      </c>
      <c r="V149" s="19">
        <f t="shared" si="24"/>
        <v>2</v>
      </c>
      <c r="W149" s="19">
        <f t="shared" si="24"/>
        <v>6</v>
      </c>
      <c r="X149" s="19">
        <f t="shared" si="24"/>
        <v>0</v>
      </c>
      <c r="Y149" s="19">
        <f t="shared" si="24"/>
        <v>16</v>
      </c>
      <c r="Z149" s="19">
        <f t="shared" si="24"/>
        <v>1</v>
      </c>
      <c r="AA149" s="19">
        <f t="shared" si="24"/>
        <v>0</v>
      </c>
      <c r="AB149" s="19">
        <f t="shared" si="24"/>
        <v>0</v>
      </c>
      <c r="AC149" s="19">
        <f t="shared" si="24"/>
        <v>1</v>
      </c>
      <c r="AD149" s="19">
        <f t="shared" si="24"/>
        <v>0</v>
      </c>
      <c r="AE149" s="19">
        <f t="shared" si="24"/>
        <v>2</v>
      </c>
    </row>
    <row r="150" spans="1:31" ht="19.899999999999999" customHeight="1" x14ac:dyDescent="0.25">
      <c r="A150" s="2" t="s">
        <v>225</v>
      </c>
      <c r="B150" s="51">
        <v>0</v>
      </c>
      <c r="C150" s="51">
        <v>2</v>
      </c>
      <c r="D150" s="51">
        <v>0</v>
      </c>
      <c r="E150" s="51">
        <v>0</v>
      </c>
      <c r="F150" s="51">
        <v>0</v>
      </c>
      <c r="G150" s="30">
        <f t="shared" si="19"/>
        <v>2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30">
        <f t="shared" si="20"/>
        <v>0</v>
      </c>
      <c r="N150" s="37">
        <v>1</v>
      </c>
      <c r="O150" s="37">
        <v>0</v>
      </c>
      <c r="P150" s="37">
        <v>0</v>
      </c>
      <c r="Q150" s="37">
        <v>0</v>
      </c>
      <c r="R150" s="37">
        <v>0</v>
      </c>
      <c r="S150" s="30">
        <f t="shared" si="21"/>
        <v>1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30">
        <f t="shared" si="22"/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30">
        <f t="shared" si="23"/>
        <v>0</v>
      </c>
    </row>
    <row r="151" spans="1:31" ht="19.899999999999999" customHeight="1" x14ac:dyDescent="0.25">
      <c r="A151" s="2" t="s">
        <v>226</v>
      </c>
      <c r="B151" s="51">
        <v>0</v>
      </c>
      <c r="C151" s="51">
        <v>4</v>
      </c>
      <c r="D151" s="51">
        <v>2</v>
      </c>
      <c r="E151" s="51">
        <v>3</v>
      </c>
      <c r="F151" s="51">
        <v>0</v>
      </c>
      <c r="G151" s="30">
        <f t="shared" si="19"/>
        <v>9</v>
      </c>
      <c r="H151" s="51">
        <v>0</v>
      </c>
      <c r="I151" s="51">
        <v>0</v>
      </c>
      <c r="J151" s="51">
        <v>2</v>
      </c>
      <c r="K151" s="51">
        <v>0</v>
      </c>
      <c r="L151" s="51">
        <v>0</v>
      </c>
      <c r="M151" s="30">
        <f t="shared" si="20"/>
        <v>2</v>
      </c>
      <c r="N151" s="37">
        <v>1</v>
      </c>
      <c r="O151" s="37">
        <v>0</v>
      </c>
      <c r="P151" s="37">
        <v>0</v>
      </c>
      <c r="Q151" s="37">
        <v>1</v>
      </c>
      <c r="R151" s="37">
        <v>0</v>
      </c>
      <c r="S151" s="30">
        <f t="shared" si="21"/>
        <v>2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30">
        <f t="shared" si="22"/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30">
        <f t="shared" si="23"/>
        <v>0</v>
      </c>
    </row>
    <row r="152" spans="1:31" ht="19.899999999999999" customHeight="1" x14ac:dyDescent="0.25">
      <c r="A152" s="2" t="s">
        <v>249</v>
      </c>
      <c r="B152" s="51">
        <v>6</v>
      </c>
      <c r="C152" s="51">
        <v>1</v>
      </c>
      <c r="D152" s="51">
        <v>0</v>
      </c>
      <c r="E152" s="51">
        <v>6</v>
      </c>
      <c r="F152" s="51">
        <v>0</v>
      </c>
      <c r="G152" s="30">
        <f t="shared" si="19"/>
        <v>13</v>
      </c>
      <c r="H152" s="51">
        <v>3</v>
      </c>
      <c r="I152" s="51">
        <v>1</v>
      </c>
      <c r="J152" s="51">
        <v>0</v>
      </c>
      <c r="K152" s="51">
        <v>0</v>
      </c>
      <c r="L152" s="51">
        <v>0</v>
      </c>
      <c r="M152" s="30">
        <f t="shared" si="20"/>
        <v>4</v>
      </c>
      <c r="N152" s="37">
        <v>1</v>
      </c>
      <c r="O152" s="37">
        <v>0</v>
      </c>
      <c r="P152" s="37">
        <v>0</v>
      </c>
      <c r="Q152" s="37">
        <v>1</v>
      </c>
      <c r="R152" s="37">
        <v>0</v>
      </c>
      <c r="S152" s="30">
        <f t="shared" si="21"/>
        <v>2</v>
      </c>
      <c r="T152" s="37">
        <v>0</v>
      </c>
      <c r="U152" s="37">
        <v>0</v>
      </c>
      <c r="V152" s="37">
        <v>0</v>
      </c>
      <c r="W152" s="37">
        <v>1</v>
      </c>
      <c r="X152" s="1">
        <v>0</v>
      </c>
      <c r="Y152" s="30">
        <f t="shared" si="22"/>
        <v>1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30">
        <f t="shared" si="23"/>
        <v>0</v>
      </c>
    </row>
    <row r="153" spans="1:31" ht="19.899999999999999" customHeight="1" x14ac:dyDescent="0.25">
      <c r="A153" s="2" t="s">
        <v>227</v>
      </c>
      <c r="B153" s="51">
        <v>1</v>
      </c>
      <c r="C153" s="51">
        <v>35</v>
      </c>
      <c r="D153" s="51">
        <v>0</v>
      </c>
      <c r="E153" s="51">
        <v>4</v>
      </c>
      <c r="F153" s="51">
        <v>0</v>
      </c>
      <c r="G153" s="30">
        <f t="shared" si="19"/>
        <v>40</v>
      </c>
      <c r="H153" s="51">
        <v>0</v>
      </c>
      <c r="I153" s="51">
        <v>4</v>
      </c>
      <c r="J153" s="51">
        <v>0</v>
      </c>
      <c r="K153" s="51">
        <v>3</v>
      </c>
      <c r="L153" s="51">
        <v>0</v>
      </c>
      <c r="M153" s="30">
        <f t="shared" si="20"/>
        <v>7</v>
      </c>
      <c r="N153" s="37">
        <v>2</v>
      </c>
      <c r="O153" s="37">
        <v>1</v>
      </c>
      <c r="P153" s="37">
        <v>0</v>
      </c>
      <c r="Q153" s="37">
        <v>4</v>
      </c>
      <c r="R153" s="37">
        <v>0</v>
      </c>
      <c r="S153" s="30">
        <f t="shared" si="21"/>
        <v>7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30">
        <f t="shared" si="22"/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30">
        <f t="shared" si="23"/>
        <v>0</v>
      </c>
    </row>
    <row r="154" spans="1:31" ht="19.899999999999999" customHeight="1" x14ac:dyDescent="0.25">
      <c r="A154" s="2" t="s">
        <v>228</v>
      </c>
      <c r="B154" s="51">
        <v>0</v>
      </c>
      <c r="C154" s="51">
        <v>1</v>
      </c>
      <c r="D154" s="51">
        <v>0</v>
      </c>
      <c r="E154" s="51">
        <v>0</v>
      </c>
      <c r="F154" s="51">
        <v>1</v>
      </c>
      <c r="G154" s="30">
        <f t="shared" si="19"/>
        <v>2</v>
      </c>
      <c r="H154" s="51">
        <v>0</v>
      </c>
      <c r="I154" s="51">
        <v>1</v>
      </c>
      <c r="J154" s="51">
        <v>0</v>
      </c>
      <c r="K154" s="51">
        <v>0</v>
      </c>
      <c r="L154" s="51">
        <v>0</v>
      </c>
      <c r="M154" s="30">
        <f t="shared" si="20"/>
        <v>1</v>
      </c>
      <c r="N154" s="37">
        <v>1</v>
      </c>
      <c r="O154" s="37">
        <v>0</v>
      </c>
      <c r="P154" s="37">
        <v>0</v>
      </c>
      <c r="Q154" s="37">
        <v>0</v>
      </c>
      <c r="R154" s="37">
        <v>0</v>
      </c>
      <c r="S154" s="30">
        <f t="shared" si="21"/>
        <v>1</v>
      </c>
      <c r="T154" s="37">
        <v>1</v>
      </c>
      <c r="U154" s="37">
        <v>0</v>
      </c>
      <c r="V154" s="37">
        <v>0</v>
      </c>
      <c r="W154" s="37">
        <v>0</v>
      </c>
      <c r="X154" s="1">
        <v>0</v>
      </c>
      <c r="Y154" s="30">
        <f t="shared" si="22"/>
        <v>1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30">
        <f t="shared" si="23"/>
        <v>0</v>
      </c>
    </row>
    <row r="155" spans="1:31" ht="19.899999999999999" customHeight="1" x14ac:dyDescent="0.25">
      <c r="A155" s="2" t="s">
        <v>229</v>
      </c>
      <c r="B155" s="51">
        <v>0</v>
      </c>
      <c r="C155" s="51">
        <v>5</v>
      </c>
      <c r="D155" s="51">
        <v>0</v>
      </c>
      <c r="E155" s="51">
        <v>2</v>
      </c>
      <c r="F155" s="51">
        <v>0</v>
      </c>
      <c r="G155" s="30">
        <f t="shared" si="19"/>
        <v>7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30">
        <f t="shared" si="20"/>
        <v>0</v>
      </c>
      <c r="N155" s="37">
        <v>1</v>
      </c>
      <c r="O155" s="37">
        <v>0</v>
      </c>
      <c r="P155" s="37">
        <v>0</v>
      </c>
      <c r="Q155" s="37">
        <v>1</v>
      </c>
      <c r="R155" s="37">
        <v>0</v>
      </c>
      <c r="S155" s="30">
        <f t="shared" si="21"/>
        <v>2</v>
      </c>
      <c r="T155" s="37">
        <v>1</v>
      </c>
      <c r="U155" s="37">
        <v>0</v>
      </c>
      <c r="V155" s="37">
        <v>0</v>
      </c>
      <c r="W155" s="37">
        <v>0</v>
      </c>
      <c r="X155" s="1">
        <v>0</v>
      </c>
      <c r="Y155" s="30">
        <f t="shared" si="22"/>
        <v>1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30">
        <f t="shared" si="23"/>
        <v>0</v>
      </c>
    </row>
    <row r="156" spans="1:31" ht="19.899999999999999" customHeight="1" x14ac:dyDescent="0.25">
      <c r="A156" s="2" t="s">
        <v>250</v>
      </c>
      <c r="B156" s="52">
        <v>0</v>
      </c>
      <c r="C156" s="52">
        <v>0</v>
      </c>
      <c r="D156" s="52">
        <v>0</v>
      </c>
      <c r="E156" s="52">
        <v>0</v>
      </c>
      <c r="F156" s="52">
        <v>0</v>
      </c>
      <c r="G156" s="30">
        <f t="shared" si="19"/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30">
        <f t="shared" si="20"/>
        <v>0</v>
      </c>
      <c r="N156" s="37">
        <v>1</v>
      </c>
      <c r="O156" s="37">
        <v>0</v>
      </c>
      <c r="P156" s="37">
        <v>0</v>
      </c>
      <c r="Q156" s="37">
        <v>0</v>
      </c>
      <c r="R156" s="37">
        <v>0</v>
      </c>
      <c r="S156" s="30">
        <f t="shared" si="21"/>
        <v>1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30">
        <f t="shared" si="22"/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30">
        <f t="shared" si="23"/>
        <v>0</v>
      </c>
    </row>
    <row r="157" spans="1:31" ht="19.899999999999999" customHeight="1" x14ac:dyDescent="0.25">
      <c r="A157" s="2" t="s">
        <v>230</v>
      </c>
      <c r="B157" s="51">
        <v>1</v>
      </c>
      <c r="C157" s="51">
        <v>0</v>
      </c>
      <c r="D157" s="51">
        <v>0</v>
      </c>
      <c r="E157" s="51">
        <v>2</v>
      </c>
      <c r="F157" s="51">
        <v>0</v>
      </c>
      <c r="G157" s="30">
        <f t="shared" si="19"/>
        <v>3</v>
      </c>
      <c r="H157" s="51">
        <v>1</v>
      </c>
      <c r="I157" s="51">
        <v>0</v>
      </c>
      <c r="J157" s="51">
        <v>0</v>
      </c>
      <c r="K157" s="51">
        <v>1</v>
      </c>
      <c r="L157" s="51">
        <v>0</v>
      </c>
      <c r="M157" s="30">
        <f t="shared" si="20"/>
        <v>2</v>
      </c>
      <c r="N157" s="37">
        <v>0</v>
      </c>
      <c r="O157" s="37">
        <v>0</v>
      </c>
      <c r="P157" s="37">
        <v>0</v>
      </c>
      <c r="Q157" s="37">
        <v>1</v>
      </c>
      <c r="R157" s="37">
        <v>0</v>
      </c>
      <c r="S157" s="30">
        <f t="shared" si="21"/>
        <v>1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30">
        <f t="shared" si="22"/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30">
        <f t="shared" si="23"/>
        <v>0</v>
      </c>
    </row>
    <row r="158" spans="1:31" ht="19.899999999999999" customHeight="1" x14ac:dyDescent="0.25">
      <c r="A158" s="2" t="s">
        <v>311</v>
      </c>
      <c r="B158" s="51">
        <v>4</v>
      </c>
      <c r="C158" s="51">
        <v>0</v>
      </c>
      <c r="D158" s="51">
        <v>0</v>
      </c>
      <c r="E158" s="51">
        <v>0</v>
      </c>
      <c r="F158" s="51">
        <v>0</v>
      </c>
      <c r="G158" s="30">
        <f t="shared" si="19"/>
        <v>4</v>
      </c>
      <c r="H158" s="51">
        <v>2</v>
      </c>
      <c r="I158" s="51">
        <v>0</v>
      </c>
      <c r="J158" s="51">
        <v>0</v>
      </c>
      <c r="K158" s="51">
        <v>0</v>
      </c>
      <c r="L158" s="51">
        <v>0</v>
      </c>
      <c r="M158" s="30">
        <f t="shared" si="20"/>
        <v>2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30">
        <f t="shared" si="21"/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30">
        <f t="shared" si="22"/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30">
        <f t="shared" si="23"/>
        <v>0</v>
      </c>
    </row>
    <row r="159" spans="1:31" ht="19.899999999999999" customHeight="1" x14ac:dyDescent="0.25">
      <c r="A159" s="2" t="s">
        <v>251</v>
      </c>
      <c r="B159" s="51">
        <v>2</v>
      </c>
      <c r="C159" s="51">
        <v>1</v>
      </c>
      <c r="D159" s="51">
        <v>0</v>
      </c>
      <c r="E159" s="51">
        <v>0</v>
      </c>
      <c r="F159" s="51">
        <v>0</v>
      </c>
      <c r="G159" s="30">
        <f t="shared" si="19"/>
        <v>3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30">
        <f t="shared" si="20"/>
        <v>0</v>
      </c>
      <c r="N159" s="37">
        <v>0</v>
      </c>
      <c r="O159" s="37">
        <v>0</v>
      </c>
      <c r="P159" s="37">
        <v>0</v>
      </c>
      <c r="Q159" s="37">
        <v>2</v>
      </c>
      <c r="R159" s="37">
        <v>0</v>
      </c>
      <c r="S159" s="30">
        <f t="shared" si="21"/>
        <v>2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30">
        <f t="shared" si="22"/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30">
        <f t="shared" si="23"/>
        <v>0</v>
      </c>
    </row>
    <row r="160" spans="1:31" ht="19.899999999999999" customHeight="1" x14ac:dyDescent="0.25">
      <c r="A160" s="2" t="s">
        <v>231</v>
      </c>
      <c r="B160" s="51">
        <v>3</v>
      </c>
      <c r="C160" s="51">
        <v>0</v>
      </c>
      <c r="D160" s="51">
        <v>0</v>
      </c>
      <c r="E160" s="51">
        <v>0</v>
      </c>
      <c r="F160" s="51">
        <v>0</v>
      </c>
      <c r="G160" s="30">
        <f t="shared" si="19"/>
        <v>3</v>
      </c>
      <c r="H160" s="51">
        <v>1</v>
      </c>
      <c r="I160" s="51">
        <v>0</v>
      </c>
      <c r="J160" s="51">
        <v>0</v>
      </c>
      <c r="K160" s="51">
        <v>0</v>
      </c>
      <c r="L160" s="51">
        <v>0</v>
      </c>
      <c r="M160" s="30">
        <f t="shared" si="20"/>
        <v>1</v>
      </c>
      <c r="N160" s="37">
        <v>1</v>
      </c>
      <c r="O160" s="37">
        <v>0</v>
      </c>
      <c r="P160" s="37">
        <v>0</v>
      </c>
      <c r="Q160" s="37">
        <v>0</v>
      </c>
      <c r="R160" s="37">
        <v>0</v>
      </c>
      <c r="S160" s="30">
        <f t="shared" si="21"/>
        <v>1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30">
        <f t="shared" si="22"/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30">
        <f t="shared" si="23"/>
        <v>0</v>
      </c>
    </row>
    <row r="161" spans="1:31" ht="19.899999999999999" customHeight="1" x14ac:dyDescent="0.25">
      <c r="A161" s="2" t="s">
        <v>232</v>
      </c>
      <c r="B161" s="51">
        <v>1</v>
      </c>
      <c r="C161" s="51">
        <v>1</v>
      </c>
      <c r="D161" s="51">
        <v>0</v>
      </c>
      <c r="E161" s="51">
        <v>1</v>
      </c>
      <c r="F161" s="51">
        <v>0</v>
      </c>
      <c r="G161" s="30">
        <f t="shared" si="19"/>
        <v>3</v>
      </c>
      <c r="H161" s="51">
        <v>1</v>
      </c>
      <c r="I161" s="51">
        <v>1</v>
      </c>
      <c r="J161" s="51">
        <v>0</v>
      </c>
      <c r="K161" s="51">
        <v>1</v>
      </c>
      <c r="L161" s="51">
        <v>0</v>
      </c>
      <c r="M161" s="30">
        <f t="shared" si="20"/>
        <v>3</v>
      </c>
      <c r="N161" s="37">
        <v>0</v>
      </c>
      <c r="O161" s="37">
        <v>1</v>
      </c>
      <c r="P161" s="37">
        <v>0</v>
      </c>
      <c r="Q161" s="37">
        <v>1</v>
      </c>
      <c r="R161" s="37">
        <v>0</v>
      </c>
      <c r="S161" s="30">
        <f t="shared" si="21"/>
        <v>2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30">
        <f t="shared" si="22"/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30">
        <f t="shared" si="23"/>
        <v>0</v>
      </c>
    </row>
    <row r="162" spans="1:31" ht="19.899999999999999" customHeight="1" x14ac:dyDescent="0.25">
      <c r="A162" s="2" t="s">
        <v>233</v>
      </c>
      <c r="B162" s="52">
        <v>0</v>
      </c>
      <c r="C162" s="52">
        <v>0</v>
      </c>
      <c r="D162" s="52">
        <v>0</v>
      </c>
      <c r="E162" s="52">
        <v>0</v>
      </c>
      <c r="F162" s="52">
        <v>0</v>
      </c>
      <c r="G162" s="30">
        <f t="shared" si="19"/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30">
        <f t="shared" si="20"/>
        <v>0</v>
      </c>
      <c r="N162" s="37">
        <v>1</v>
      </c>
      <c r="O162" s="37">
        <v>1</v>
      </c>
      <c r="P162" s="37">
        <v>0</v>
      </c>
      <c r="Q162" s="37">
        <v>0</v>
      </c>
      <c r="R162" s="37">
        <v>0</v>
      </c>
      <c r="S162" s="30">
        <f t="shared" si="21"/>
        <v>2</v>
      </c>
      <c r="T162" s="37">
        <v>1</v>
      </c>
      <c r="U162" s="37">
        <v>0</v>
      </c>
      <c r="V162" s="37">
        <v>0</v>
      </c>
      <c r="W162" s="37">
        <v>0</v>
      </c>
      <c r="X162" s="1">
        <v>0</v>
      </c>
      <c r="Y162" s="30">
        <f t="shared" si="22"/>
        <v>1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30">
        <f t="shared" si="23"/>
        <v>0</v>
      </c>
    </row>
    <row r="163" spans="1:31" ht="19.899999999999999" customHeight="1" x14ac:dyDescent="0.25">
      <c r="A163" s="2" t="s">
        <v>234</v>
      </c>
      <c r="B163" s="51">
        <v>4</v>
      </c>
      <c r="C163" s="51">
        <v>14</v>
      </c>
      <c r="D163" s="51">
        <v>1</v>
      </c>
      <c r="E163" s="51">
        <v>31</v>
      </c>
      <c r="F163" s="51">
        <v>0</v>
      </c>
      <c r="G163" s="30">
        <f t="shared" si="19"/>
        <v>50</v>
      </c>
      <c r="H163" s="51">
        <v>2</v>
      </c>
      <c r="I163" s="51">
        <v>2</v>
      </c>
      <c r="J163" s="51">
        <v>1</v>
      </c>
      <c r="K163" s="51">
        <v>12</v>
      </c>
      <c r="L163" s="51">
        <v>0</v>
      </c>
      <c r="M163" s="30">
        <f t="shared" si="20"/>
        <v>17</v>
      </c>
      <c r="N163" s="37">
        <v>4</v>
      </c>
      <c r="O163" s="37">
        <v>0</v>
      </c>
      <c r="P163" s="37">
        <v>1</v>
      </c>
      <c r="Q163" s="37">
        <v>16</v>
      </c>
      <c r="R163" s="37">
        <v>0</v>
      </c>
      <c r="S163" s="30">
        <f t="shared" si="21"/>
        <v>21</v>
      </c>
      <c r="T163" s="37">
        <v>0</v>
      </c>
      <c r="U163" s="37">
        <v>0</v>
      </c>
      <c r="V163" s="37">
        <v>1</v>
      </c>
      <c r="W163" s="37">
        <v>2</v>
      </c>
      <c r="X163" s="1">
        <v>0</v>
      </c>
      <c r="Y163" s="30">
        <f t="shared" si="22"/>
        <v>3</v>
      </c>
      <c r="Z163" s="37">
        <v>1</v>
      </c>
      <c r="AA163" s="37">
        <v>0</v>
      </c>
      <c r="AB163" s="37">
        <v>0</v>
      </c>
      <c r="AC163" s="37">
        <v>1</v>
      </c>
      <c r="AD163" s="37">
        <v>0</v>
      </c>
      <c r="AE163" s="30">
        <f t="shared" si="23"/>
        <v>2</v>
      </c>
    </row>
    <row r="164" spans="1:31" ht="19.899999999999999" customHeight="1" x14ac:dyDescent="0.25">
      <c r="A164" s="2" t="s">
        <v>235</v>
      </c>
      <c r="B164" s="51">
        <v>8</v>
      </c>
      <c r="C164" s="51">
        <v>11</v>
      </c>
      <c r="D164" s="51">
        <v>0</v>
      </c>
      <c r="E164" s="51">
        <v>33</v>
      </c>
      <c r="F164" s="51">
        <v>1</v>
      </c>
      <c r="G164" s="30">
        <f t="shared" si="19"/>
        <v>53</v>
      </c>
      <c r="H164" s="51">
        <v>1</v>
      </c>
      <c r="I164" s="51">
        <v>0</v>
      </c>
      <c r="J164" s="51">
        <v>0</v>
      </c>
      <c r="K164" s="51">
        <v>6</v>
      </c>
      <c r="L164" s="51">
        <v>0</v>
      </c>
      <c r="M164" s="30">
        <f t="shared" si="20"/>
        <v>7</v>
      </c>
      <c r="N164" s="37">
        <v>0</v>
      </c>
      <c r="O164" s="37">
        <v>0</v>
      </c>
      <c r="P164" s="37">
        <v>0</v>
      </c>
      <c r="Q164" s="37">
        <v>14</v>
      </c>
      <c r="R164" s="37">
        <v>0</v>
      </c>
      <c r="S164" s="30">
        <f t="shared" si="21"/>
        <v>14</v>
      </c>
      <c r="T164" s="37">
        <v>0</v>
      </c>
      <c r="U164" s="37">
        <v>0</v>
      </c>
      <c r="V164" s="37">
        <v>0</v>
      </c>
      <c r="W164" s="37">
        <v>3</v>
      </c>
      <c r="X164" s="1">
        <v>0</v>
      </c>
      <c r="Y164" s="30">
        <f t="shared" si="22"/>
        <v>3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30">
        <f t="shared" si="23"/>
        <v>0</v>
      </c>
    </row>
    <row r="165" spans="1:31" ht="19.899999999999999" customHeight="1" x14ac:dyDescent="0.25">
      <c r="A165" s="2" t="s">
        <v>312</v>
      </c>
      <c r="B165" s="51">
        <v>0</v>
      </c>
      <c r="C165" s="51">
        <v>0</v>
      </c>
      <c r="D165" s="51">
        <v>0</v>
      </c>
      <c r="E165" s="51">
        <v>2</v>
      </c>
      <c r="F165" s="51">
        <v>0</v>
      </c>
      <c r="G165" s="30">
        <f t="shared" si="19"/>
        <v>2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30">
        <f t="shared" si="20"/>
        <v>0</v>
      </c>
      <c r="N165" s="37">
        <v>0</v>
      </c>
      <c r="O165" s="37">
        <v>0</v>
      </c>
      <c r="P165" s="37">
        <v>0</v>
      </c>
      <c r="Q165" s="37">
        <v>2</v>
      </c>
      <c r="R165" s="37">
        <v>0</v>
      </c>
      <c r="S165" s="30">
        <f t="shared" si="21"/>
        <v>2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30">
        <f t="shared" si="22"/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30">
        <f t="shared" si="23"/>
        <v>0</v>
      </c>
    </row>
    <row r="166" spans="1:31" ht="19.899999999999999" customHeight="1" x14ac:dyDescent="0.25">
      <c r="A166" s="2" t="s">
        <v>236</v>
      </c>
      <c r="B166" s="51">
        <v>12</v>
      </c>
      <c r="C166" s="51">
        <v>0</v>
      </c>
      <c r="D166" s="51">
        <v>0</v>
      </c>
      <c r="E166" s="51">
        <v>0</v>
      </c>
      <c r="F166" s="51">
        <v>0</v>
      </c>
      <c r="G166" s="30">
        <f t="shared" si="19"/>
        <v>12</v>
      </c>
      <c r="H166" s="51">
        <v>3</v>
      </c>
      <c r="I166" s="51">
        <v>0</v>
      </c>
      <c r="J166" s="51">
        <v>0</v>
      </c>
      <c r="K166" s="51">
        <v>0</v>
      </c>
      <c r="L166" s="51">
        <v>0</v>
      </c>
      <c r="M166" s="30">
        <f t="shared" si="20"/>
        <v>3</v>
      </c>
      <c r="N166" s="37">
        <v>4</v>
      </c>
      <c r="O166" s="37">
        <v>0</v>
      </c>
      <c r="P166" s="37">
        <v>0</v>
      </c>
      <c r="Q166" s="37">
        <v>0</v>
      </c>
      <c r="R166" s="37">
        <v>0</v>
      </c>
      <c r="S166" s="30">
        <f t="shared" si="21"/>
        <v>4</v>
      </c>
      <c r="T166" s="37">
        <v>2</v>
      </c>
      <c r="U166" s="37">
        <v>0</v>
      </c>
      <c r="V166" s="37">
        <v>0</v>
      </c>
      <c r="W166" s="37">
        <v>0</v>
      </c>
      <c r="X166" s="1">
        <v>0</v>
      </c>
      <c r="Y166" s="30">
        <f t="shared" si="22"/>
        <v>2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30">
        <f t="shared" si="23"/>
        <v>0</v>
      </c>
    </row>
    <row r="167" spans="1:31" ht="19.899999999999999" customHeight="1" x14ac:dyDescent="0.25">
      <c r="A167" s="2" t="s">
        <v>252</v>
      </c>
      <c r="B167" s="51">
        <v>0</v>
      </c>
      <c r="C167" s="51">
        <v>3</v>
      </c>
      <c r="D167" s="51">
        <v>0</v>
      </c>
      <c r="E167" s="51">
        <v>0</v>
      </c>
      <c r="F167" s="51">
        <v>0</v>
      </c>
      <c r="G167" s="30">
        <f t="shared" si="19"/>
        <v>3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30">
        <f t="shared" si="20"/>
        <v>0</v>
      </c>
      <c r="N167" s="37">
        <v>7</v>
      </c>
      <c r="O167" s="37">
        <v>0</v>
      </c>
      <c r="P167" s="37">
        <v>1</v>
      </c>
      <c r="Q167" s="37">
        <v>0</v>
      </c>
      <c r="R167" s="37">
        <v>0</v>
      </c>
      <c r="S167" s="30">
        <f t="shared" si="21"/>
        <v>8</v>
      </c>
      <c r="T167" s="37">
        <v>0</v>
      </c>
      <c r="U167" s="37">
        <v>0</v>
      </c>
      <c r="V167" s="37">
        <v>1</v>
      </c>
      <c r="W167" s="37">
        <v>0</v>
      </c>
      <c r="X167" s="1">
        <v>0</v>
      </c>
      <c r="Y167" s="30">
        <f t="shared" si="22"/>
        <v>1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30">
        <f t="shared" si="23"/>
        <v>0</v>
      </c>
    </row>
    <row r="168" spans="1:31" ht="19.899999999999999" customHeight="1" x14ac:dyDescent="0.25">
      <c r="A168" s="2" t="s">
        <v>237</v>
      </c>
      <c r="B168" s="51">
        <v>27</v>
      </c>
      <c r="C168" s="51">
        <v>0</v>
      </c>
      <c r="D168" s="51">
        <v>0</v>
      </c>
      <c r="E168" s="51">
        <v>1</v>
      </c>
      <c r="F168" s="51">
        <v>0</v>
      </c>
      <c r="G168" s="30">
        <f t="shared" si="19"/>
        <v>28</v>
      </c>
      <c r="H168" s="51">
        <v>5</v>
      </c>
      <c r="I168" s="51">
        <v>0</v>
      </c>
      <c r="J168" s="51">
        <v>0</v>
      </c>
      <c r="K168" s="51">
        <v>0</v>
      </c>
      <c r="L168" s="51">
        <v>0</v>
      </c>
      <c r="M168" s="30">
        <f t="shared" si="20"/>
        <v>5</v>
      </c>
      <c r="N168" s="37">
        <v>1</v>
      </c>
      <c r="O168" s="37">
        <v>0</v>
      </c>
      <c r="P168" s="37">
        <v>0</v>
      </c>
      <c r="Q168" s="37">
        <v>0</v>
      </c>
      <c r="R168" s="37">
        <v>0</v>
      </c>
      <c r="S168" s="30">
        <f t="shared" si="21"/>
        <v>1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30">
        <f t="shared" si="22"/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30">
        <f t="shared" si="23"/>
        <v>0</v>
      </c>
    </row>
    <row r="169" spans="1:31" ht="19.899999999999999" customHeight="1" x14ac:dyDescent="0.25">
      <c r="A169" s="2" t="s">
        <v>253</v>
      </c>
      <c r="B169" s="51">
        <v>2</v>
      </c>
      <c r="C169" s="51">
        <v>0</v>
      </c>
      <c r="D169" s="51">
        <v>0</v>
      </c>
      <c r="E169" s="51">
        <v>0</v>
      </c>
      <c r="F169" s="51">
        <v>0</v>
      </c>
      <c r="G169" s="30">
        <f t="shared" si="19"/>
        <v>2</v>
      </c>
      <c r="H169" s="51">
        <v>1</v>
      </c>
      <c r="I169" s="51">
        <v>0</v>
      </c>
      <c r="J169" s="51">
        <v>0</v>
      </c>
      <c r="K169" s="51">
        <v>0</v>
      </c>
      <c r="L169" s="51">
        <v>0</v>
      </c>
      <c r="M169" s="30">
        <f t="shared" si="20"/>
        <v>1</v>
      </c>
      <c r="N169" s="37">
        <v>1</v>
      </c>
      <c r="O169" s="37">
        <v>0</v>
      </c>
      <c r="P169" s="37">
        <v>0</v>
      </c>
      <c r="Q169" s="37">
        <v>0</v>
      </c>
      <c r="R169" s="37">
        <v>0</v>
      </c>
      <c r="S169" s="30">
        <f t="shared" si="21"/>
        <v>1</v>
      </c>
      <c r="T169" s="37">
        <v>1</v>
      </c>
      <c r="U169" s="37">
        <v>0</v>
      </c>
      <c r="V169" s="37">
        <v>0</v>
      </c>
      <c r="W169" s="37">
        <v>0</v>
      </c>
      <c r="X169" s="1">
        <v>0</v>
      </c>
      <c r="Y169" s="30">
        <f t="shared" si="22"/>
        <v>1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30">
        <f t="shared" si="23"/>
        <v>0</v>
      </c>
    </row>
    <row r="170" spans="1:31" ht="19.899999999999999" customHeight="1" x14ac:dyDescent="0.25">
      <c r="A170" s="2" t="s">
        <v>238</v>
      </c>
      <c r="B170" s="51">
        <v>8</v>
      </c>
      <c r="C170" s="51">
        <v>2</v>
      </c>
      <c r="D170" s="51">
        <v>0</v>
      </c>
      <c r="E170" s="51">
        <v>2</v>
      </c>
      <c r="F170" s="51">
        <v>0</v>
      </c>
      <c r="G170" s="30">
        <f t="shared" si="19"/>
        <v>12</v>
      </c>
      <c r="H170" s="51">
        <v>2</v>
      </c>
      <c r="I170" s="51">
        <v>1</v>
      </c>
      <c r="J170" s="51">
        <v>0</v>
      </c>
      <c r="K170" s="51">
        <v>0</v>
      </c>
      <c r="L170" s="51">
        <v>0</v>
      </c>
      <c r="M170" s="30">
        <f t="shared" si="20"/>
        <v>3</v>
      </c>
      <c r="N170" s="37">
        <v>4</v>
      </c>
      <c r="O170" s="37">
        <v>1</v>
      </c>
      <c r="P170" s="37">
        <v>0</v>
      </c>
      <c r="Q170" s="37">
        <v>1</v>
      </c>
      <c r="R170" s="37">
        <v>0</v>
      </c>
      <c r="S170" s="30">
        <f t="shared" si="21"/>
        <v>6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30">
        <f t="shared" si="22"/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30">
        <f t="shared" si="23"/>
        <v>0</v>
      </c>
    </row>
    <row r="171" spans="1:31" ht="19.899999999999999" customHeight="1" x14ac:dyDescent="0.25">
      <c r="A171" s="2" t="s">
        <v>254</v>
      </c>
      <c r="B171" s="52">
        <v>0</v>
      </c>
      <c r="C171" s="52">
        <v>0</v>
      </c>
      <c r="D171" s="52">
        <v>0</v>
      </c>
      <c r="E171" s="52">
        <v>0</v>
      </c>
      <c r="F171" s="52">
        <v>0</v>
      </c>
      <c r="G171" s="30">
        <f t="shared" si="19"/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30">
        <f t="shared" si="20"/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30">
        <f t="shared" si="21"/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30">
        <f t="shared" si="22"/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30">
        <f t="shared" si="23"/>
        <v>0</v>
      </c>
    </row>
    <row r="172" spans="1:31" ht="19.899999999999999" customHeight="1" x14ac:dyDescent="0.25">
      <c r="A172" s="2" t="s">
        <v>351</v>
      </c>
      <c r="B172" s="51">
        <v>1</v>
      </c>
      <c r="C172" s="51">
        <v>0</v>
      </c>
      <c r="D172" s="51">
        <v>0</v>
      </c>
      <c r="E172" s="51">
        <v>0</v>
      </c>
      <c r="F172" s="51">
        <v>0</v>
      </c>
      <c r="G172" s="30">
        <f t="shared" si="19"/>
        <v>1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30">
        <f t="shared" si="20"/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30">
        <f t="shared" si="21"/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30">
        <f t="shared" si="22"/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30">
        <f t="shared" si="23"/>
        <v>0</v>
      </c>
    </row>
    <row r="173" spans="1:31" ht="19.899999999999999" customHeight="1" x14ac:dyDescent="0.25">
      <c r="A173" s="2" t="s">
        <v>352</v>
      </c>
      <c r="B173" s="52">
        <v>0</v>
      </c>
      <c r="C173" s="52">
        <v>0</v>
      </c>
      <c r="D173" s="52">
        <v>0</v>
      </c>
      <c r="E173" s="52">
        <v>0</v>
      </c>
      <c r="F173" s="52">
        <v>0</v>
      </c>
      <c r="G173" s="30">
        <f t="shared" si="19"/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30">
        <f t="shared" si="20"/>
        <v>0</v>
      </c>
      <c r="N173" s="37">
        <v>0</v>
      </c>
      <c r="O173" s="37">
        <v>1</v>
      </c>
      <c r="P173" s="37">
        <v>0</v>
      </c>
      <c r="Q173" s="37">
        <v>0</v>
      </c>
      <c r="R173" s="37">
        <v>0</v>
      </c>
      <c r="S173" s="30">
        <f t="shared" si="21"/>
        <v>1</v>
      </c>
      <c r="T173" s="37">
        <v>0</v>
      </c>
      <c r="U173" s="37">
        <v>1</v>
      </c>
      <c r="V173" s="37">
        <v>0</v>
      </c>
      <c r="W173" s="37">
        <v>0</v>
      </c>
      <c r="X173" s="1">
        <v>0</v>
      </c>
      <c r="Y173" s="30">
        <f t="shared" si="22"/>
        <v>1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30">
        <f t="shared" si="23"/>
        <v>0</v>
      </c>
    </row>
    <row r="174" spans="1:31" ht="19.899999999999999" customHeight="1" x14ac:dyDescent="0.25">
      <c r="A174" s="2" t="s">
        <v>353</v>
      </c>
      <c r="B174" s="52">
        <v>0</v>
      </c>
      <c r="C174" s="52">
        <v>0</v>
      </c>
      <c r="D174" s="52">
        <v>0</v>
      </c>
      <c r="E174" s="52">
        <v>0</v>
      </c>
      <c r="F174" s="52">
        <v>0</v>
      </c>
      <c r="G174" s="30">
        <f t="shared" si="19"/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30">
        <f t="shared" si="20"/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30">
        <f t="shared" si="21"/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30">
        <f t="shared" si="22"/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30">
        <f t="shared" si="23"/>
        <v>0</v>
      </c>
    </row>
    <row r="175" spans="1:31" ht="19.899999999999999" customHeight="1" x14ac:dyDescent="0.25">
      <c r="A175" s="2" t="s">
        <v>354</v>
      </c>
      <c r="B175" s="51">
        <v>1</v>
      </c>
      <c r="C175" s="51">
        <v>1</v>
      </c>
      <c r="D175" s="51">
        <v>0</v>
      </c>
      <c r="E175" s="51">
        <v>0</v>
      </c>
      <c r="F175" s="51">
        <v>0</v>
      </c>
      <c r="G175" s="30">
        <f t="shared" si="19"/>
        <v>2</v>
      </c>
      <c r="H175" s="51">
        <v>1</v>
      </c>
      <c r="I175" s="51">
        <v>1</v>
      </c>
      <c r="J175" s="51">
        <v>0</v>
      </c>
      <c r="K175" s="51">
        <v>0</v>
      </c>
      <c r="L175" s="51">
        <v>0</v>
      </c>
      <c r="M175" s="30">
        <f t="shared" si="20"/>
        <v>2</v>
      </c>
      <c r="N175" s="37">
        <v>1</v>
      </c>
      <c r="O175" s="37">
        <v>0</v>
      </c>
      <c r="P175" s="37">
        <v>0</v>
      </c>
      <c r="Q175" s="37">
        <v>0</v>
      </c>
      <c r="R175" s="37">
        <v>0</v>
      </c>
      <c r="S175" s="30">
        <f t="shared" si="21"/>
        <v>1</v>
      </c>
      <c r="T175" s="37">
        <v>1</v>
      </c>
      <c r="U175" s="37">
        <v>0</v>
      </c>
      <c r="V175" s="37">
        <v>0</v>
      </c>
      <c r="W175" s="37">
        <v>0</v>
      </c>
      <c r="X175" s="37">
        <v>0</v>
      </c>
      <c r="Y175" s="30">
        <f t="shared" si="22"/>
        <v>1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30">
        <f t="shared" si="23"/>
        <v>0</v>
      </c>
    </row>
    <row r="176" spans="1:31" ht="19.899999999999999" customHeight="1" x14ac:dyDescent="0.25">
      <c r="A176" s="13" t="s">
        <v>9</v>
      </c>
      <c r="B176" s="19">
        <f>SUM(B177:B189)</f>
        <v>226</v>
      </c>
      <c r="C176" s="19">
        <f t="shared" ref="C176:AE176" si="25">SUM(C177:C189)</f>
        <v>37</v>
      </c>
      <c r="D176" s="19">
        <f t="shared" si="25"/>
        <v>12</v>
      </c>
      <c r="E176" s="19">
        <f t="shared" si="25"/>
        <v>0</v>
      </c>
      <c r="F176" s="19">
        <f t="shared" si="25"/>
        <v>0</v>
      </c>
      <c r="G176" s="19">
        <f t="shared" si="25"/>
        <v>275</v>
      </c>
      <c r="H176" s="19">
        <f t="shared" si="25"/>
        <v>84</v>
      </c>
      <c r="I176" s="19">
        <f t="shared" si="25"/>
        <v>13</v>
      </c>
      <c r="J176" s="19">
        <f t="shared" si="25"/>
        <v>9</v>
      </c>
      <c r="K176" s="19">
        <f t="shared" si="25"/>
        <v>0</v>
      </c>
      <c r="L176" s="19">
        <f t="shared" si="25"/>
        <v>0</v>
      </c>
      <c r="M176" s="19">
        <f t="shared" si="25"/>
        <v>106</v>
      </c>
      <c r="N176" s="19">
        <f t="shared" si="25"/>
        <v>52</v>
      </c>
      <c r="O176" s="19">
        <f t="shared" si="25"/>
        <v>9</v>
      </c>
      <c r="P176" s="19">
        <f t="shared" si="25"/>
        <v>2</v>
      </c>
      <c r="Q176" s="19">
        <f t="shared" si="25"/>
        <v>1</v>
      </c>
      <c r="R176" s="19">
        <f t="shared" si="25"/>
        <v>0</v>
      </c>
      <c r="S176" s="19">
        <f t="shared" si="25"/>
        <v>64</v>
      </c>
      <c r="T176" s="19">
        <f t="shared" si="25"/>
        <v>13</v>
      </c>
      <c r="U176" s="19">
        <f t="shared" si="25"/>
        <v>1</v>
      </c>
      <c r="V176" s="19">
        <f t="shared" si="25"/>
        <v>1</v>
      </c>
      <c r="W176" s="19">
        <f t="shared" si="25"/>
        <v>0</v>
      </c>
      <c r="X176" s="19">
        <f t="shared" si="25"/>
        <v>0</v>
      </c>
      <c r="Y176" s="19">
        <f t="shared" si="25"/>
        <v>15</v>
      </c>
      <c r="Z176" s="19">
        <f t="shared" si="25"/>
        <v>3</v>
      </c>
      <c r="AA176" s="19">
        <f t="shared" si="25"/>
        <v>0</v>
      </c>
      <c r="AB176" s="19">
        <f t="shared" si="25"/>
        <v>0</v>
      </c>
      <c r="AC176" s="19">
        <f t="shared" si="25"/>
        <v>1</v>
      </c>
      <c r="AD176" s="19">
        <f t="shared" si="25"/>
        <v>0</v>
      </c>
      <c r="AE176" s="19">
        <f t="shared" si="25"/>
        <v>4</v>
      </c>
    </row>
    <row r="177" spans="1:31" ht="19.899999999999999" customHeight="1" x14ac:dyDescent="0.25">
      <c r="A177" s="2" t="s">
        <v>101</v>
      </c>
      <c r="B177" s="51" t="s">
        <v>443</v>
      </c>
      <c r="C177" s="51" t="s">
        <v>443</v>
      </c>
      <c r="D177" s="51" t="s">
        <v>443</v>
      </c>
      <c r="E177" s="51" t="s">
        <v>443</v>
      </c>
      <c r="F177" s="51" t="s">
        <v>443</v>
      </c>
      <c r="G177" s="30">
        <f t="shared" si="19"/>
        <v>0</v>
      </c>
      <c r="H177" s="51" t="s">
        <v>443</v>
      </c>
      <c r="I177" s="51" t="s">
        <v>443</v>
      </c>
      <c r="J177" s="51" t="s">
        <v>443</v>
      </c>
      <c r="K177" s="51" t="s">
        <v>443</v>
      </c>
      <c r="L177" s="51" t="s">
        <v>443</v>
      </c>
      <c r="M177" s="30">
        <f t="shared" si="20"/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30">
        <f t="shared" si="21"/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30">
        <f t="shared" si="22"/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30">
        <f t="shared" si="23"/>
        <v>0</v>
      </c>
    </row>
    <row r="178" spans="1:31" ht="19.899999999999999" customHeight="1" x14ac:dyDescent="0.25">
      <c r="A178" s="2" t="s">
        <v>102</v>
      </c>
      <c r="B178" s="51">
        <v>4</v>
      </c>
      <c r="C178" s="51">
        <v>0</v>
      </c>
      <c r="D178" s="51">
        <v>0</v>
      </c>
      <c r="E178" s="51">
        <v>0</v>
      </c>
      <c r="F178" s="51">
        <v>0</v>
      </c>
      <c r="G178" s="30">
        <f t="shared" si="19"/>
        <v>4</v>
      </c>
      <c r="H178" s="51">
        <v>1</v>
      </c>
      <c r="I178" s="51">
        <v>0</v>
      </c>
      <c r="J178" s="51">
        <v>0</v>
      </c>
      <c r="K178" s="51">
        <v>0</v>
      </c>
      <c r="L178" s="51">
        <v>0</v>
      </c>
      <c r="M178" s="30">
        <f t="shared" si="20"/>
        <v>1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30">
        <f t="shared" si="21"/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30">
        <f t="shared" si="22"/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30">
        <f t="shared" si="23"/>
        <v>0</v>
      </c>
    </row>
    <row r="179" spans="1:31" ht="19.899999999999999" customHeight="1" x14ac:dyDescent="0.25">
      <c r="A179" s="2" t="s">
        <v>103</v>
      </c>
      <c r="B179" s="51">
        <v>16</v>
      </c>
      <c r="C179" s="51">
        <v>0</v>
      </c>
      <c r="D179" s="51">
        <v>1</v>
      </c>
      <c r="E179" s="51">
        <v>0</v>
      </c>
      <c r="F179" s="51">
        <v>0</v>
      </c>
      <c r="G179" s="30">
        <f t="shared" si="19"/>
        <v>17</v>
      </c>
      <c r="H179" s="51">
        <v>5</v>
      </c>
      <c r="I179" s="51">
        <v>0</v>
      </c>
      <c r="J179" s="51">
        <v>1</v>
      </c>
      <c r="K179" s="51">
        <v>0</v>
      </c>
      <c r="L179" s="51">
        <v>0</v>
      </c>
      <c r="M179" s="30">
        <f t="shared" si="20"/>
        <v>6</v>
      </c>
      <c r="N179" s="37">
        <v>2</v>
      </c>
      <c r="O179" s="37">
        <v>0</v>
      </c>
      <c r="P179" s="37">
        <v>0</v>
      </c>
      <c r="Q179" s="37">
        <v>0</v>
      </c>
      <c r="R179" s="37">
        <v>0</v>
      </c>
      <c r="S179" s="30">
        <f t="shared" si="21"/>
        <v>2</v>
      </c>
      <c r="T179" s="37">
        <v>1</v>
      </c>
      <c r="U179" s="37">
        <v>0</v>
      </c>
      <c r="V179" s="37">
        <v>0</v>
      </c>
      <c r="W179" s="37">
        <v>0</v>
      </c>
      <c r="X179" s="37">
        <v>0</v>
      </c>
      <c r="Y179" s="30">
        <f t="shared" si="22"/>
        <v>1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30">
        <f t="shared" si="23"/>
        <v>0</v>
      </c>
    </row>
    <row r="180" spans="1:31" ht="19.899999999999999" customHeight="1" x14ac:dyDescent="0.25">
      <c r="A180" s="2" t="s">
        <v>255</v>
      </c>
      <c r="B180" s="51">
        <v>1</v>
      </c>
      <c r="C180" s="51">
        <v>0</v>
      </c>
      <c r="D180" s="51">
        <v>0</v>
      </c>
      <c r="E180" s="51">
        <v>0</v>
      </c>
      <c r="F180" s="51">
        <v>0</v>
      </c>
      <c r="G180" s="30">
        <f t="shared" si="19"/>
        <v>1</v>
      </c>
      <c r="H180" s="51" t="s">
        <v>443</v>
      </c>
      <c r="I180" s="51" t="s">
        <v>443</v>
      </c>
      <c r="J180" s="51" t="s">
        <v>443</v>
      </c>
      <c r="K180" s="51" t="s">
        <v>443</v>
      </c>
      <c r="L180" s="51" t="s">
        <v>443</v>
      </c>
      <c r="M180" s="30">
        <f t="shared" si="20"/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30">
        <f t="shared" si="21"/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30">
        <f t="shared" si="22"/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30">
        <f t="shared" si="23"/>
        <v>0</v>
      </c>
    </row>
    <row r="181" spans="1:31" ht="19.899999999999999" customHeight="1" x14ac:dyDescent="0.25">
      <c r="A181" s="2" t="s">
        <v>278</v>
      </c>
      <c r="B181" s="51">
        <v>17</v>
      </c>
      <c r="C181" s="51">
        <v>5</v>
      </c>
      <c r="D181" s="51">
        <v>2</v>
      </c>
      <c r="E181" s="51">
        <v>0</v>
      </c>
      <c r="F181" s="51">
        <v>0</v>
      </c>
      <c r="G181" s="30">
        <f t="shared" si="19"/>
        <v>24</v>
      </c>
      <c r="H181" s="51">
        <v>7</v>
      </c>
      <c r="I181" s="51">
        <v>1</v>
      </c>
      <c r="J181" s="51">
        <v>1</v>
      </c>
      <c r="K181" s="51">
        <v>0</v>
      </c>
      <c r="L181" s="51">
        <v>0</v>
      </c>
      <c r="M181" s="30">
        <f t="shared" si="20"/>
        <v>9</v>
      </c>
      <c r="N181" s="37">
        <v>3</v>
      </c>
      <c r="O181" s="37">
        <v>0</v>
      </c>
      <c r="P181" s="37">
        <v>0</v>
      </c>
      <c r="Q181" s="37">
        <v>0</v>
      </c>
      <c r="R181" s="37">
        <v>0</v>
      </c>
      <c r="S181" s="30">
        <f t="shared" si="21"/>
        <v>3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30">
        <f t="shared" si="22"/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30">
        <f t="shared" si="23"/>
        <v>0</v>
      </c>
    </row>
    <row r="182" spans="1:31" ht="19.899999999999999" customHeight="1" x14ac:dyDescent="0.25">
      <c r="A182" s="2" t="s">
        <v>279</v>
      </c>
      <c r="B182" s="51">
        <v>3</v>
      </c>
      <c r="C182" s="51">
        <v>0</v>
      </c>
      <c r="D182" s="51">
        <v>0</v>
      </c>
      <c r="E182" s="51">
        <v>0</v>
      </c>
      <c r="F182" s="51">
        <v>0</v>
      </c>
      <c r="G182" s="30">
        <f t="shared" si="19"/>
        <v>3</v>
      </c>
      <c r="H182" s="51">
        <v>1</v>
      </c>
      <c r="I182" s="51">
        <v>0</v>
      </c>
      <c r="J182" s="51">
        <v>0</v>
      </c>
      <c r="K182" s="51">
        <v>0</v>
      </c>
      <c r="L182" s="51">
        <v>0</v>
      </c>
      <c r="M182" s="30">
        <f t="shared" si="20"/>
        <v>1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30">
        <f t="shared" si="21"/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30">
        <f t="shared" si="22"/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30">
        <f t="shared" si="23"/>
        <v>0</v>
      </c>
    </row>
    <row r="183" spans="1:31" ht="19.899999999999999" customHeight="1" x14ac:dyDescent="0.25">
      <c r="A183" s="2" t="s">
        <v>104</v>
      </c>
      <c r="B183" s="51">
        <v>6</v>
      </c>
      <c r="C183" s="51">
        <v>1</v>
      </c>
      <c r="D183" s="51">
        <v>1</v>
      </c>
      <c r="E183" s="51">
        <v>0</v>
      </c>
      <c r="F183" s="51">
        <v>0</v>
      </c>
      <c r="G183" s="30">
        <f t="shared" si="19"/>
        <v>8</v>
      </c>
      <c r="H183" s="51">
        <v>2</v>
      </c>
      <c r="I183" s="51">
        <v>1</v>
      </c>
      <c r="J183" s="51">
        <v>1</v>
      </c>
      <c r="K183" s="51">
        <v>0</v>
      </c>
      <c r="L183" s="51">
        <v>0</v>
      </c>
      <c r="M183" s="30">
        <f t="shared" si="20"/>
        <v>4</v>
      </c>
      <c r="N183" s="37">
        <v>8</v>
      </c>
      <c r="O183" s="37">
        <v>0</v>
      </c>
      <c r="P183" s="37">
        <v>0</v>
      </c>
      <c r="Q183" s="37">
        <v>0</v>
      </c>
      <c r="R183" s="37">
        <v>0</v>
      </c>
      <c r="S183" s="30">
        <f t="shared" si="21"/>
        <v>8</v>
      </c>
      <c r="T183" s="37">
        <v>4</v>
      </c>
      <c r="U183" s="37">
        <v>0</v>
      </c>
      <c r="V183" s="37">
        <v>0</v>
      </c>
      <c r="W183" s="37">
        <v>0</v>
      </c>
      <c r="X183" s="1">
        <v>0</v>
      </c>
      <c r="Y183" s="30">
        <f t="shared" si="22"/>
        <v>4</v>
      </c>
      <c r="Z183" s="37">
        <v>1</v>
      </c>
      <c r="AA183" s="37">
        <v>0</v>
      </c>
      <c r="AB183" s="37">
        <v>0</v>
      </c>
      <c r="AC183" s="37">
        <v>0</v>
      </c>
      <c r="AD183" s="1">
        <v>0</v>
      </c>
      <c r="AE183" s="30">
        <f t="shared" si="23"/>
        <v>1</v>
      </c>
    </row>
    <row r="184" spans="1:31" ht="19.899999999999999" customHeight="1" x14ac:dyDescent="0.25">
      <c r="A184" s="2" t="s">
        <v>105</v>
      </c>
      <c r="B184" s="51">
        <v>73</v>
      </c>
      <c r="C184" s="51">
        <v>15</v>
      </c>
      <c r="D184" s="51">
        <v>2</v>
      </c>
      <c r="E184" s="51">
        <v>0</v>
      </c>
      <c r="F184" s="51">
        <v>0</v>
      </c>
      <c r="G184" s="30">
        <f t="shared" si="19"/>
        <v>90</v>
      </c>
      <c r="H184" s="51">
        <v>33</v>
      </c>
      <c r="I184" s="51">
        <v>4</v>
      </c>
      <c r="J184" s="51">
        <v>1</v>
      </c>
      <c r="K184" s="51">
        <v>0</v>
      </c>
      <c r="L184" s="51">
        <v>0</v>
      </c>
      <c r="M184" s="30">
        <f t="shared" si="20"/>
        <v>38</v>
      </c>
      <c r="N184" s="37">
        <v>4</v>
      </c>
      <c r="O184" s="37">
        <v>6</v>
      </c>
      <c r="P184" s="37">
        <v>1</v>
      </c>
      <c r="Q184" s="37">
        <v>0</v>
      </c>
      <c r="R184" s="37">
        <v>0</v>
      </c>
      <c r="S184" s="30">
        <f t="shared" si="21"/>
        <v>11</v>
      </c>
      <c r="T184" s="37">
        <v>1</v>
      </c>
      <c r="U184" s="37">
        <v>0</v>
      </c>
      <c r="V184" s="37">
        <v>1</v>
      </c>
      <c r="W184" s="37">
        <v>0</v>
      </c>
      <c r="X184" s="1">
        <v>0</v>
      </c>
      <c r="Y184" s="30">
        <f t="shared" si="22"/>
        <v>2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30">
        <f t="shared" si="23"/>
        <v>0</v>
      </c>
    </row>
    <row r="185" spans="1:31" ht="19.899999999999999" customHeight="1" x14ac:dyDescent="0.25">
      <c r="A185" s="2" t="s">
        <v>106</v>
      </c>
      <c r="B185" s="51">
        <v>12</v>
      </c>
      <c r="C185" s="51">
        <v>2</v>
      </c>
      <c r="D185" s="51">
        <v>1</v>
      </c>
      <c r="E185" s="51">
        <v>0</v>
      </c>
      <c r="F185" s="51">
        <v>0</v>
      </c>
      <c r="G185" s="30">
        <f t="shared" si="19"/>
        <v>15</v>
      </c>
      <c r="H185" s="51">
        <v>6</v>
      </c>
      <c r="I185" s="51">
        <v>2</v>
      </c>
      <c r="J185" s="51">
        <v>1</v>
      </c>
      <c r="K185" s="51">
        <v>0</v>
      </c>
      <c r="L185" s="51">
        <v>0</v>
      </c>
      <c r="M185" s="30">
        <f t="shared" si="20"/>
        <v>9</v>
      </c>
      <c r="N185" s="37">
        <v>3</v>
      </c>
      <c r="O185" s="37">
        <v>0</v>
      </c>
      <c r="P185" s="37">
        <v>0</v>
      </c>
      <c r="Q185" s="37">
        <v>0</v>
      </c>
      <c r="R185" s="37">
        <v>0</v>
      </c>
      <c r="S185" s="30">
        <f t="shared" si="21"/>
        <v>3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30">
        <f t="shared" si="22"/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30">
        <f t="shared" si="23"/>
        <v>0</v>
      </c>
    </row>
    <row r="186" spans="1:31" ht="19.899999999999999" customHeight="1" x14ac:dyDescent="0.25">
      <c r="A186" s="2" t="s">
        <v>107</v>
      </c>
      <c r="B186" s="51">
        <v>71</v>
      </c>
      <c r="C186" s="51">
        <v>4</v>
      </c>
      <c r="D186" s="51">
        <v>0</v>
      </c>
      <c r="E186" s="51">
        <v>0</v>
      </c>
      <c r="F186" s="51">
        <v>0</v>
      </c>
      <c r="G186" s="30">
        <f t="shared" si="19"/>
        <v>75</v>
      </c>
      <c r="H186" s="51">
        <v>24</v>
      </c>
      <c r="I186" s="51">
        <v>2</v>
      </c>
      <c r="J186" s="51">
        <v>0</v>
      </c>
      <c r="K186" s="51">
        <v>0</v>
      </c>
      <c r="L186" s="51">
        <v>0</v>
      </c>
      <c r="M186" s="30">
        <f t="shared" si="20"/>
        <v>26</v>
      </c>
      <c r="N186" s="37">
        <v>29</v>
      </c>
      <c r="O186" s="37">
        <v>1</v>
      </c>
      <c r="P186" s="37">
        <v>1</v>
      </c>
      <c r="Q186" s="37">
        <v>1</v>
      </c>
      <c r="R186" s="37">
        <v>0</v>
      </c>
      <c r="S186" s="30">
        <f t="shared" si="21"/>
        <v>32</v>
      </c>
      <c r="T186" s="37">
        <v>7</v>
      </c>
      <c r="U186" s="37">
        <v>0</v>
      </c>
      <c r="V186" s="37">
        <v>0</v>
      </c>
      <c r="W186" s="37">
        <v>0</v>
      </c>
      <c r="X186" s="1">
        <v>0</v>
      </c>
      <c r="Y186" s="30">
        <f t="shared" si="22"/>
        <v>7</v>
      </c>
      <c r="Z186" s="37">
        <v>2</v>
      </c>
      <c r="AA186" s="37">
        <v>0</v>
      </c>
      <c r="AB186" s="37">
        <v>0</v>
      </c>
      <c r="AC186" s="37">
        <v>1</v>
      </c>
      <c r="AD186" s="1">
        <v>0</v>
      </c>
      <c r="AE186" s="30">
        <f t="shared" si="23"/>
        <v>3</v>
      </c>
    </row>
    <row r="187" spans="1:31" ht="19.899999999999999" customHeight="1" x14ac:dyDescent="0.25">
      <c r="A187" s="2" t="s">
        <v>108</v>
      </c>
      <c r="B187" s="51">
        <v>2</v>
      </c>
      <c r="C187" s="51">
        <v>0</v>
      </c>
      <c r="D187" s="51">
        <v>1</v>
      </c>
      <c r="E187" s="51">
        <v>0</v>
      </c>
      <c r="F187" s="51">
        <v>0</v>
      </c>
      <c r="G187" s="30">
        <f t="shared" si="19"/>
        <v>3</v>
      </c>
      <c r="H187" s="51">
        <v>1</v>
      </c>
      <c r="I187" s="51">
        <v>0</v>
      </c>
      <c r="J187" s="51">
        <v>1</v>
      </c>
      <c r="K187" s="51">
        <v>0</v>
      </c>
      <c r="L187" s="51">
        <v>0</v>
      </c>
      <c r="M187" s="30">
        <f t="shared" si="20"/>
        <v>2</v>
      </c>
      <c r="N187" s="37">
        <v>1</v>
      </c>
      <c r="O187" s="37">
        <v>0</v>
      </c>
      <c r="P187" s="37">
        <v>0</v>
      </c>
      <c r="Q187" s="37">
        <v>0</v>
      </c>
      <c r="R187" s="37">
        <v>0</v>
      </c>
      <c r="S187" s="30">
        <f t="shared" si="21"/>
        <v>1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30">
        <f t="shared" si="22"/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30">
        <f t="shared" si="23"/>
        <v>0</v>
      </c>
    </row>
    <row r="188" spans="1:31" ht="19.899999999999999" customHeight="1" x14ac:dyDescent="0.25">
      <c r="A188" s="2" t="s">
        <v>109</v>
      </c>
      <c r="B188" s="51">
        <v>13</v>
      </c>
      <c r="C188" s="51">
        <v>4</v>
      </c>
      <c r="D188" s="51">
        <v>0</v>
      </c>
      <c r="E188" s="51">
        <v>0</v>
      </c>
      <c r="F188" s="51">
        <v>0</v>
      </c>
      <c r="G188" s="30">
        <f t="shared" si="19"/>
        <v>17</v>
      </c>
      <c r="H188" s="51">
        <v>2</v>
      </c>
      <c r="I188" s="51">
        <v>2</v>
      </c>
      <c r="J188" s="51">
        <v>0</v>
      </c>
      <c r="K188" s="51">
        <v>0</v>
      </c>
      <c r="L188" s="51">
        <v>0</v>
      </c>
      <c r="M188" s="30">
        <f t="shared" si="20"/>
        <v>4</v>
      </c>
      <c r="N188" s="37">
        <v>2</v>
      </c>
      <c r="O188" s="37">
        <v>2</v>
      </c>
      <c r="P188" s="37">
        <v>0</v>
      </c>
      <c r="Q188" s="37">
        <v>0</v>
      </c>
      <c r="R188" s="37">
        <v>0</v>
      </c>
      <c r="S188" s="30">
        <f t="shared" si="21"/>
        <v>4</v>
      </c>
      <c r="T188" s="37">
        <v>0</v>
      </c>
      <c r="U188" s="37">
        <v>1</v>
      </c>
      <c r="V188" s="37">
        <v>0</v>
      </c>
      <c r="W188" s="37">
        <v>0</v>
      </c>
      <c r="X188" s="1">
        <v>0</v>
      </c>
      <c r="Y188" s="30">
        <f t="shared" si="22"/>
        <v>1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30">
        <f t="shared" si="23"/>
        <v>0</v>
      </c>
    </row>
    <row r="189" spans="1:31" ht="19.899999999999999" customHeight="1" x14ac:dyDescent="0.25">
      <c r="A189" s="2" t="s">
        <v>256</v>
      </c>
      <c r="B189" s="51">
        <v>8</v>
      </c>
      <c r="C189" s="51">
        <v>6</v>
      </c>
      <c r="D189" s="51">
        <v>4</v>
      </c>
      <c r="E189" s="51">
        <v>0</v>
      </c>
      <c r="F189" s="51">
        <v>0</v>
      </c>
      <c r="G189" s="30">
        <f t="shared" si="19"/>
        <v>18</v>
      </c>
      <c r="H189" s="51">
        <v>2</v>
      </c>
      <c r="I189" s="51">
        <v>1</v>
      </c>
      <c r="J189" s="51">
        <v>3</v>
      </c>
      <c r="K189" s="51">
        <v>0</v>
      </c>
      <c r="L189" s="51">
        <v>0</v>
      </c>
      <c r="M189" s="30">
        <f t="shared" si="20"/>
        <v>6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30">
        <f t="shared" si="21"/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30">
        <f t="shared" si="22"/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30">
        <f t="shared" si="23"/>
        <v>0</v>
      </c>
    </row>
    <row r="190" spans="1:31" ht="19.899999999999999" customHeight="1" x14ac:dyDescent="0.25">
      <c r="A190" s="13" t="s">
        <v>16</v>
      </c>
      <c r="B190" s="19">
        <f>SUM(B191:B210)</f>
        <v>10</v>
      </c>
      <c r="C190" s="19">
        <f t="shared" ref="C190:AE190" si="26">SUM(C191:C210)</f>
        <v>0</v>
      </c>
      <c r="D190" s="19">
        <f t="shared" si="26"/>
        <v>2</v>
      </c>
      <c r="E190" s="19">
        <f t="shared" si="26"/>
        <v>0</v>
      </c>
      <c r="F190" s="19">
        <f t="shared" si="26"/>
        <v>90</v>
      </c>
      <c r="G190" s="19">
        <f t="shared" si="26"/>
        <v>102</v>
      </c>
      <c r="H190" s="19">
        <f t="shared" si="26"/>
        <v>4</v>
      </c>
      <c r="I190" s="19">
        <f t="shared" si="26"/>
        <v>0</v>
      </c>
      <c r="J190" s="19">
        <f t="shared" si="26"/>
        <v>1</v>
      </c>
      <c r="K190" s="19">
        <f t="shared" si="26"/>
        <v>0</v>
      </c>
      <c r="L190" s="19">
        <f t="shared" si="26"/>
        <v>30</v>
      </c>
      <c r="M190" s="19">
        <f t="shared" si="26"/>
        <v>35</v>
      </c>
      <c r="N190" s="19">
        <f t="shared" si="26"/>
        <v>13</v>
      </c>
      <c r="O190" s="19">
        <f t="shared" si="26"/>
        <v>0</v>
      </c>
      <c r="P190" s="19">
        <f t="shared" si="26"/>
        <v>0</v>
      </c>
      <c r="Q190" s="19">
        <f t="shared" si="26"/>
        <v>0</v>
      </c>
      <c r="R190" s="19">
        <f t="shared" si="26"/>
        <v>9</v>
      </c>
      <c r="S190" s="19">
        <f t="shared" si="26"/>
        <v>22</v>
      </c>
      <c r="T190" s="19">
        <f t="shared" si="26"/>
        <v>3</v>
      </c>
      <c r="U190" s="19">
        <f t="shared" si="26"/>
        <v>0</v>
      </c>
      <c r="V190" s="19">
        <f t="shared" si="26"/>
        <v>0</v>
      </c>
      <c r="W190" s="19">
        <f t="shared" si="26"/>
        <v>0</v>
      </c>
      <c r="X190" s="19">
        <f t="shared" si="26"/>
        <v>4</v>
      </c>
      <c r="Y190" s="19">
        <f t="shared" si="26"/>
        <v>7</v>
      </c>
      <c r="Z190" s="19">
        <f t="shared" si="26"/>
        <v>0</v>
      </c>
      <c r="AA190" s="19">
        <f t="shared" si="26"/>
        <v>0</v>
      </c>
      <c r="AB190" s="19">
        <f t="shared" si="26"/>
        <v>0</v>
      </c>
      <c r="AC190" s="19">
        <f t="shared" si="26"/>
        <v>0</v>
      </c>
      <c r="AD190" s="19">
        <f t="shared" si="26"/>
        <v>1</v>
      </c>
      <c r="AE190" s="19">
        <f t="shared" si="26"/>
        <v>1</v>
      </c>
    </row>
    <row r="191" spans="1:31" ht="19.899999999999999" customHeight="1" x14ac:dyDescent="0.25">
      <c r="A191" s="2" t="s">
        <v>179</v>
      </c>
      <c r="B191" s="51">
        <v>1</v>
      </c>
      <c r="C191" s="51">
        <v>0</v>
      </c>
      <c r="D191" s="51">
        <v>0</v>
      </c>
      <c r="E191" s="51">
        <v>0</v>
      </c>
      <c r="F191" s="51">
        <v>38</v>
      </c>
      <c r="G191" s="30">
        <f t="shared" si="19"/>
        <v>39</v>
      </c>
      <c r="H191" s="51">
        <v>0</v>
      </c>
      <c r="I191" s="51">
        <v>0</v>
      </c>
      <c r="J191" s="51">
        <v>0</v>
      </c>
      <c r="K191" s="51">
        <v>0</v>
      </c>
      <c r="L191" s="51">
        <v>10</v>
      </c>
      <c r="M191" s="30">
        <f t="shared" si="20"/>
        <v>10</v>
      </c>
      <c r="N191" s="37">
        <v>0</v>
      </c>
      <c r="O191" s="37">
        <v>0</v>
      </c>
      <c r="P191" s="37">
        <v>0</v>
      </c>
      <c r="Q191" s="37">
        <v>0</v>
      </c>
      <c r="R191" s="37">
        <v>2</v>
      </c>
      <c r="S191" s="30">
        <f t="shared" si="21"/>
        <v>2</v>
      </c>
      <c r="T191" s="37">
        <v>0</v>
      </c>
      <c r="U191" s="37">
        <v>0</v>
      </c>
      <c r="V191" s="37">
        <v>0</v>
      </c>
      <c r="W191" s="37">
        <v>0</v>
      </c>
      <c r="X191" s="37">
        <v>1</v>
      </c>
      <c r="Y191" s="30">
        <f t="shared" si="22"/>
        <v>1</v>
      </c>
      <c r="Z191" s="37">
        <v>0</v>
      </c>
      <c r="AA191" s="37">
        <v>0</v>
      </c>
      <c r="AB191" s="37">
        <v>0</v>
      </c>
      <c r="AC191" s="37">
        <v>0</v>
      </c>
      <c r="AD191" s="37">
        <v>1</v>
      </c>
      <c r="AE191" s="30">
        <f t="shared" si="23"/>
        <v>1</v>
      </c>
    </row>
    <row r="192" spans="1:31" ht="19.899999999999999" customHeight="1" x14ac:dyDescent="0.25">
      <c r="A192" s="2" t="s">
        <v>313</v>
      </c>
      <c r="B192" s="51">
        <v>0</v>
      </c>
      <c r="C192" s="51">
        <v>0</v>
      </c>
      <c r="D192" s="51">
        <v>0</v>
      </c>
      <c r="E192" s="51">
        <v>0</v>
      </c>
      <c r="F192" s="51">
        <v>1</v>
      </c>
      <c r="G192" s="30">
        <f t="shared" si="19"/>
        <v>1</v>
      </c>
      <c r="H192" s="51" t="s">
        <v>443</v>
      </c>
      <c r="I192" s="51" t="s">
        <v>443</v>
      </c>
      <c r="J192" s="51" t="s">
        <v>443</v>
      </c>
      <c r="K192" s="51" t="s">
        <v>443</v>
      </c>
      <c r="L192" s="51" t="s">
        <v>443</v>
      </c>
      <c r="M192" s="30">
        <f t="shared" si="20"/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30">
        <f t="shared" si="21"/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30">
        <f t="shared" si="22"/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30">
        <f t="shared" si="23"/>
        <v>0</v>
      </c>
    </row>
    <row r="193" spans="1:31" ht="19.899999999999999" customHeight="1" x14ac:dyDescent="0.25">
      <c r="A193" s="2" t="s">
        <v>180</v>
      </c>
      <c r="B193" s="51">
        <v>2</v>
      </c>
      <c r="C193" s="51">
        <v>0</v>
      </c>
      <c r="D193" s="51">
        <v>0</v>
      </c>
      <c r="E193" s="51">
        <v>0</v>
      </c>
      <c r="F193" s="51">
        <v>2</v>
      </c>
      <c r="G193" s="30">
        <f t="shared" si="19"/>
        <v>4</v>
      </c>
      <c r="H193" s="51" t="s">
        <v>443</v>
      </c>
      <c r="I193" s="51" t="s">
        <v>443</v>
      </c>
      <c r="J193" s="51" t="s">
        <v>443</v>
      </c>
      <c r="K193" s="51" t="s">
        <v>443</v>
      </c>
      <c r="L193" s="51" t="s">
        <v>443</v>
      </c>
      <c r="M193" s="30">
        <f t="shared" si="20"/>
        <v>0</v>
      </c>
      <c r="N193" s="37">
        <v>3</v>
      </c>
      <c r="O193" s="37">
        <v>0</v>
      </c>
      <c r="P193" s="37">
        <v>0</v>
      </c>
      <c r="Q193" s="37">
        <v>0</v>
      </c>
      <c r="R193" s="37">
        <v>2</v>
      </c>
      <c r="S193" s="30">
        <f t="shared" si="21"/>
        <v>5</v>
      </c>
      <c r="T193" s="37">
        <v>1</v>
      </c>
      <c r="U193" s="37">
        <v>0</v>
      </c>
      <c r="V193" s="37">
        <v>0</v>
      </c>
      <c r="W193" s="37">
        <v>0</v>
      </c>
      <c r="X193" s="37">
        <v>1</v>
      </c>
      <c r="Y193" s="30">
        <f t="shared" si="22"/>
        <v>2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30">
        <f t="shared" si="23"/>
        <v>0</v>
      </c>
    </row>
    <row r="194" spans="1:31" ht="19.899999999999999" customHeight="1" x14ac:dyDescent="0.25">
      <c r="A194" s="2" t="s">
        <v>314</v>
      </c>
      <c r="B194" s="51" t="s">
        <v>443</v>
      </c>
      <c r="C194" s="51" t="s">
        <v>443</v>
      </c>
      <c r="D194" s="51" t="s">
        <v>443</v>
      </c>
      <c r="E194" s="51" t="s">
        <v>443</v>
      </c>
      <c r="F194" s="51" t="s">
        <v>443</v>
      </c>
      <c r="G194" s="30">
        <f t="shared" si="19"/>
        <v>0</v>
      </c>
      <c r="H194" s="51" t="s">
        <v>443</v>
      </c>
      <c r="I194" s="51" t="s">
        <v>443</v>
      </c>
      <c r="J194" s="51" t="s">
        <v>443</v>
      </c>
      <c r="K194" s="51" t="s">
        <v>443</v>
      </c>
      <c r="L194" s="51" t="s">
        <v>443</v>
      </c>
      <c r="M194" s="30">
        <f t="shared" si="20"/>
        <v>0</v>
      </c>
      <c r="N194" s="37">
        <v>3</v>
      </c>
      <c r="O194" s="37">
        <v>0</v>
      </c>
      <c r="P194" s="37">
        <v>0</v>
      </c>
      <c r="Q194" s="37">
        <v>0</v>
      </c>
      <c r="R194" s="37">
        <v>0</v>
      </c>
      <c r="S194" s="30">
        <f t="shared" si="21"/>
        <v>3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30">
        <f t="shared" si="22"/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30">
        <f t="shared" si="23"/>
        <v>0</v>
      </c>
    </row>
    <row r="195" spans="1:31" ht="19.899999999999999" customHeight="1" x14ac:dyDescent="0.25">
      <c r="A195" s="2" t="s">
        <v>181</v>
      </c>
      <c r="B195" s="51">
        <v>2</v>
      </c>
      <c r="C195" s="51">
        <v>0</v>
      </c>
      <c r="D195" s="51">
        <v>0</v>
      </c>
      <c r="E195" s="51">
        <v>0</v>
      </c>
      <c r="F195" s="51">
        <v>0</v>
      </c>
      <c r="G195" s="30">
        <f t="shared" si="19"/>
        <v>2</v>
      </c>
      <c r="H195" s="51">
        <v>1</v>
      </c>
      <c r="I195" s="51">
        <v>0</v>
      </c>
      <c r="J195" s="51">
        <v>0</v>
      </c>
      <c r="K195" s="51">
        <v>0</v>
      </c>
      <c r="L195" s="51">
        <v>0</v>
      </c>
      <c r="M195" s="30">
        <f t="shared" si="20"/>
        <v>1</v>
      </c>
      <c r="N195" s="37">
        <v>3</v>
      </c>
      <c r="O195" s="37">
        <v>0</v>
      </c>
      <c r="P195" s="37">
        <v>0</v>
      </c>
      <c r="Q195" s="37">
        <v>0</v>
      </c>
      <c r="R195" s="37">
        <v>0</v>
      </c>
      <c r="S195" s="30">
        <f t="shared" si="21"/>
        <v>3</v>
      </c>
      <c r="T195" s="37">
        <v>1</v>
      </c>
      <c r="U195" s="37">
        <v>0</v>
      </c>
      <c r="V195" s="37">
        <v>0</v>
      </c>
      <c r="W195" s="37">
        <v>0</v>
      </c>
      <c r="X195" s="37">
        <v>0</v>
      </c>
      <c r="Y195" s="30">
        <f t="shared" si="22"/>
        <v>1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30">
        <f t="shared" si="23"/>
        <v>0</v>
      </c>
    </row>
    <row r="196" spans="1:31" ht="19.899999999999999" customHeight="1" x14ac:dyDescent="0.25">
      <c r="A196" s="2" t="s">
        <v>257</v>
      </c>
      <c r="B196" s="51" t="s">
        <v>443</v>
      </c>
      <c r="C196" s="51" t="s">
        <v>443</v>
      </c>
      <c r="D196" s="51" t="s">
        <v>443</v>
      </c>
      <c r="E196" s="51" t="s">
        <v>443</v>
      </c>
      <c r="F196" s="51" t="s">
        <v>443</v>
      </c>
      <c r="G196" s="30">
        <f t="shared" si="19"/>
        <v>0</v>
      </c>
      <c r="H196" s="51" t="s">
        <v>443</v>
      </c>
      <c r="I196" s="51" t="s">
        <v>443</v>
      </c>
      <c r="J196" s="51" t="s">
        <v>443</v>
      </c>
      <c r="K196" s="51" t="s">
        <v>443</v>
      </c>
      <c r="L196" s="51" t="s">
        <v>443</v>
      </c>
      <c r="M196" s="30">
        <f t="shared" si="20"/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30">
        <f t="shared" si="21"/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30">
        <f t="shared" si="22"/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30">
        <f t="shared" si="23"/>
        <v>0</v>
      </c>
    </row>
    <row r="197" spans="1:31" ht="19.899999999999999" customHeight="1" x14ac:dyDescent="0.25">
      <c r="A197" s="2" t="s">
        <v>258</v>
      </c>
      <c r="B197" s="51">
        <v>0</v>
      </c>
      <c r="C197" s="51">
        <v>0</v>
      </c>
      <c r="D197" s="51">
        <v>1</v>
      </c>
      <c r="E197" s="51">
        <v>0</v>
      </c>
      <c r="F197" s="51">
        <v>1</v>
      </c>
      <c r="G197" s="30">
        <f t="shared" ref="G197:G260" si="27">SUM(B197:F197)</f>
        <v>2</v>
      </c>
      <c r="H197" s="51">
        <v>0</v>
      </c>
      <c r="I197" s="51">
        <v>0</v>
      </c>
      <c r="J197" s="51">
        <v>0</v>
      </c>
      <c r="K197" s="51">
        <v>0</v>
      </c>
      <c r="L197" s="51">
        <v>1</v>
      </c>
      <c r="M197" s="30">
        <f t="shared" ref="M197:M260" si="28">SUM(H197:L197)</f>
        <v>1</v>
      </c>
      <c r="N197" s="37">
        <v>1</v>
      </c>
      <c r="O197" s="37">
        <v>0</v>
      </c>
      <c r="P197" s="37">
        <v>0</v>
      </c>
      <c r="Q197" s="37">
        <v>0</v>
      </c>
      <c r="R197" s="37">
        <v>0</v>
      </c>
      <c r="S197" s="30">
        <f t="shared" ref="S197:S260" si="29">SUM(N197:R197)</f>
        <v>1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30">
        <f t="shared" ref="Y197:Y260" si="30">SUM(T197:X197)</f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30">
        <f t="shared" ref="AE197:AE260" si="31">SUM(Z197:AD197)</f>
        <v>0</v>
      </c>
    </row>
    <row r="198" spans="1:31" ht="19.899999999999999" customHeight="1" x14ac:dyDescent="0.25">
      <c r="A198" s="2" t="s">
        <v>182</v>
      </c>
      <c r="B198" s="51">
        <v>3</v>
      </c>
      <c r="C198" s="51">
        <v>0</v>
      </c>
      <c r="D198" s="51">
        <v>0</v>
      </c>
      <c r="E198" s="51">
        <v>0</v>
      </c>
      <c r="F198" s="51">
        <v>3</v>
      </c>
      <c r="G198" s="30">
        <f t="shared" si="27"/>
        <v>6</v>
      </c>
      <c r="H198" s="51">
        <v>1</v>
      </c>
      <c r="I198" s="51">
        <v>0</v>
      </c>
      <c r="J198" s="51">
        <v>0</v>
      </c>
      <c r="K198" s="51">
        <v>0</v>
      </c>
      <c r="L198" s="51">
        <v>1</v>
      </c>
      <c r="M198" s="30">
        <f t="shared" si="28"/>
        <v>2</v>
      </c>
      <c r="N198" s="37">
        <v>2</v>
      </c>
      <c r="O198" s="37">
        <v>0</v>
      </c>
      <c r="P198" s="37">
        <v>0</v>
      </c>
      <c r="Q198" s="37">
        <v>0</v>
      </c>
      <c r="R198" s="37">
        <v>0</v>
      </c>
      <c r="S198" s="30">
        <f t="shared" si="29"/>
        <v>2</v>
      </c>
      <c r="T198" s="37">
        <v>1</v>
      </c>
      <c r="U198" s="37">
        <v>0</v>
      </c>
      <c r="V198" s="37">
        <v>0</v>
      </c>
      <c r="W198" s="37">
        <v>0</v>
      </c>
      <c r="X198" s="37">
        <v>0</v>
      </c>
      <c r="Y198" s="30">
        <f t="shared" si="30"/>
        <v>1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30">
        <f t="shared" si="31"/>
        <v>0</v>
      </c>
    </row>
    <row r="199" spans="1:31" ht="19.899999999999999" customHeight="1" x14ac:dyDescent="0.25">
      <c r="A199" s="2" t="s">
        <v>183</v>
      </c>
      <c r="B199" s="51">
        <v>0</v>
      </c>
      <c r="C199" s="51">
        <v>0</v>
      </c>
      <c r="D199" s="51">
        <v>0</v>
      </c>
      <c r="E199" s="51">
        <v>0</v>
      </c>
      <c r="F199" s="51">
        <v>43</v>
      </c>
      <c r="G199" s="30">
        <f t="shared" si="27"/>
        <v>43</v>
      </c>
      <c r="H199" s="51">
        <v>0</v>
      </c>
      <c r="I199" s="51">
        <v>0</v>
      </c>
      <c r="J199" s="51">
        <v>0</v>
      </c>
      <c r="K199" s="51">
        <v>0</v>
      </c>
      <c r="L199" s="51">
        <v>18</v>
      </c>
      <c r="M199" s="30">
        <f t="shared" si="28"/>
        <v>18</v>
      </c>
      <c r="N199" s="37">
        <v>0</v>
      </c>
      <c r="O199" s="37">
        <v>0</v>
      </c>
      <c r="P199" s="37">
        <v>0</v>
      </c>
      <c r="Q199" s="37">
        <v>0</v>
      </c>
      <c r="R199" s="37">
        <v>5</v>
      </c>
      <c r="S199" s="30">
        <f t="shared" si="29"/>
        <v>5</v>
      </c>
      <c r="T199" s="37">
        <v>0</v>
      </c>
      <c r="U199" s="37">
        <v>0</v>
      </c>
      <c r="V199" s="37">
        <v>0</v>
      </c>
      <c r="W199" s="37">
        <v>0</v>
      </c>
      <c r="X199" s="37">
        <v>2</v>
      </c>
      <c r="Y199" s="30">
        <f t="shared" si="30"/>
        <v>2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30">
        <f t="shared" si="31"/>
        <v>0</v>
      </c>
    </row>
    <row r="200" spans="1:31" ht="19.899999999999999" customHeight="1" x14ac:dyDescent="0.25">
      <c r="A200" s="2" t="s">
        <v>184</v>
      </c>
      <c r="B200" s="51">
        <v>0</v>
      </c>
      <c r="C200" s="51">
        <v>0</v>
      </c>
      <c r="D200" s="51">
        <v>1</v>
      </c>
      <c r="E200" s="51">
        <v>0</v>
      </c>
      <c r="F200" s="51">
        <v>2</v>
      </c>
      <c r="G200" s="30">
        <f t="shared" si="27"/>
        <v>3</v>
      </c>
      <c r="H200" s="51">
        <v>0</v>
      </c>
      <c r="I200" s="51">
        <v>0</v>
      </c>
      <c r="J200" s="51">
        <v>1</v>
      </c>
      <c r="K200" s="51">
        <v>0</v>
      </c>
      <c r="L200" s="51">
        <v>0</v>
      </c>
      <c r="M200" s="30">
        <f t="shared" si="28"/>
        <v>1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30">
        <f t="shared" si="29"/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30">
        <f t="shared" si="30"/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30">
        <f t="shared" si="31"/>
        <v>0</v>
      </c>
    </row>
    <row r="201" spans="1:31" ht="19.899999999999999" customHeight="1" x14ac:dyDescent="0.25">
      <c r="A201" s="2" t="s">
        <v>355</v>
      </c>
      <c r="B201" s="51" t="s">
        <v>443</v>
      </c>
      <c r="C201" s="51" t="s">
        <v>443</v>
      </c>
      <c r="D201" s="51" t="s">
        <v>443</v>
      </c>
      <c r="E201" s="51" t="s">
        <v>443</v>
      </c>
      <c r="F201" s="51" t="s">
        <v>443</v>
      </c>
      <c r="G201" s="30">
        <f t="shared" si="27"/>
        <v>0</v>
      </c>
      <c r="H201" s="51" t="s">
        <v>443</v>
      </c>
      <c r="I201" s="51" t="s">
        <v>443</v>
      </c>
      <c r="J201" s="51" t="s">
        <v>443</v>
      </c>
      <c r="K201" s="51" t="s">
        <v>443</v>
      </c>
      <c r="L201" s="51" t="s">
        <v>443</v>
      </c>
      <c r="M201" s="30">
        <f t="shared" si="28"/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30">
        <f t="shared" si="29"/>
        <v>0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30">
        <f t="shared" si="30"/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30">
        <f t="shared" si="31"/>
        <v>0</v>
      </c>
    </row>
    <row r="202" spans="1:31" ht="19.899999999999999" customHeight="1" x14ac:dyDescent="0.25">
      <c r="A202" s="2" t="s">
        <v>356</v>
      </c>
      <c r="B202" s="51" t="s">
        <v>443</v>
      </c>
      <c r="C202" s="51" t="s">
        <v>443</v>
      </c>
      <c r="D202" s="51" t="s">
        <v>443</v>
      </c>
      <c r="E202" s="51" t="s">
        <v>443</v>
      </c>
      <c r="F202" s="51" t="s">
        <v>443</v>
      </c>
      <c r="G202" s="30">
        <f t="shared" si="27"/>
        <v>0</v>
      </c>
      <c r="H202" s="51" t="s">
        <v>443</v>
      </c>
      <c r="I202" s="51" t="s">
        <v>443</v>
      </c>
      <c r="J202" s="51" t="s">
        <v>443</v>
      </c>
      <c r="K202" s="51" t="s">
        <v>443</v>
      </c>
      <c r="L202" s="51" t="s">
        <v>443</v>
      </c>
      <c r="M202" s="30">
        <f t="shared" si="28"/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30">
        <f t="shared" si="29"/>
        <v>0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30">
        <f t="shared" si="30"/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30">
        <f t="shared" si="31"/>
        <v>0</v>
      </c>
    </row>
    <row r="203" spans="1:31" ht="19.899999999999999" customHeight="1" x14ac:dyDescent="0.25">
      <c r="A203" s="2" t="s">
        <v>357</v>
      </c>
      <c r="B203" s="51" t="s">
        <v>443</v>
      </c>
      <c r="C203" s="51" t="s">
        <v>443</v>
      </c>
      <c r="D203" s="51" t="s">
        <v>443</v>
      </c>
      <c r="E203" s="51" t="s">
        <v>443</v>
      </c>
      <c r="F203" s="51" t="s">
        <v>443</v>
      </c>
      <c r="G203" s="30">
        <f t="shared" si="27"/>
        <v>0</v>
      </c>
      <c r="H203" s="51" t="s">
        <v>443</v>
      </c>
      <c r="I203" s="51" t="s">
        <v>443</v>
      </c>
      <c r="J203" s="51" t="s">
        <v>443</v>
      </c>
      <c r="K203" s="51" t="s">
        <v>443</v>
      </c>
      <c r="L203" s="51" t="s">
        <v>443</v>
      </c>
      <c r="M203" s="30">
        <f t="shared" si="28"/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30">
        <f t="shared" si="29"/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30">
        <f t="shared" si="30"/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30">
        <f t="shared" si="31"/>
        <v>0</v>
      </c>
    </row>
    <row r="204" spans="1:31" ht="19.899999999999999" customHeight="1" x14ac:dyDescent="0.25">
      <c r="A204" s="2" t="s">
        <v>358</v>
      </c>
      <c r="B204" s="51" t="s">
        <v>443</v>
      </c>
      <c r="C204" s="51" t="s">
        <v>443</v>
      </c>
      <c r="D204" s="51" t="s">
        <v>443</v>
      </c>
      <c r="E204" s="51" t="s">
        <v>443</v>
      </c>
      <c r="F204" s="51" t="s">
        <v>443</v>
      </c>
      <c r="G204" s="30">
        <f t="shared" si="27"/>
        <v>0</v>
      </c>
      <c r="H204" s="51" t="s">
        <v>443</v>
      </c>
      <c r="I204" s="51" t="s">
        <v>443</v>
      </c>
      <c r="J204" s="51" t="s">
        <v>443</v>
      </c>
      <c r="K204" s="51" t="s">
        <v>443</v>
      </c>
      <c r="L204" s="51" t="s">
        <v>443</v>
      </c>
      <c r="M204" s="30">
        <f t="shared" si="28"/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30">
        <f t="shared" si="29"/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30">
        <f t="shared" si="30"/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30">
        <f t="shared" si="31"/>
        <v>0</v>
      </c>
    </row>
    <row r="205" spans="1:31" ht="19.899999999999999" customHeight="1" x14ac:dyDescent="0.25">
      <c r="A205" s="2" t="s">
        <v>359</v>
      </c>
      <c r="B205" s="51" t="s">
        <v>443</v>
      </c>
      <c r="C205" s="51" t="s">
        <v>443</v>
      </c>
      <c r="D205" s="51" t="s">
        <v>443</v>
      </c>
      <c r="E205" s="51" t="s">
        <v>443</v>
      </c>
      <c r="F205" s="51" t="s">
        <v>443</v>
      </c>
      <c r="G205" s="30">
        <f t="shared" si="27"/>
        <v>0</v>
      </c>
      <c r="H205" s="51" t="s">
        <v>443</v>
      </c>
      <c r="I205" s="51" t="s">
        <v>443</v>
      </c>
      <c r="J205" s="51" t="s">
        <v>443</v>
      </c>
      <c r="K205" s="51" t="s">
        <v>443</v>
      </c>
      <c r="L205" s="51" t="s">
        <v>443</v>
      </c>
      <c r="M205" s="30">
        <f t="shared" si="28"/>
        <v>0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30">
        <f t="shared" si="29"/>
        <v>0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30">
        <f t="shared" si="30"/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30">
        <f t="shared" si="31"/>
        <v>0</v>
      </c>
    </row>
    <row r="206" spans="1:31" ht="19.899999999999999" customHeight="1" x14ac:dyDescent="0.25">
      <c r="A206" s="2" t="s">
        <v>360</v>
      </c>
      <c r="B206" s="51">
        <v>1</v>
      </c>
      <c r="C206" s="51">
        <v>0</v>
      </c>
      <c r="D206" s="51">
        <v>0</v>
      </c>
      <c r="E206" s="51">
        <v>0</v>
      </c>
      <c r="F206" s="51">
        <v>0</v>
      </c>
      <c r="G206" s="30">
        <f t="shared" si="27"/>
        <v>1</v>
      </c>
      <c r="H206" s="51">
        <v>1</v>
      </c>
      <c r="I206" s="51">
        <v>0</v>
      </c>
      <c r="J206" s="51">
        <v>0</v>
      </c>
      <c r="K206" s="51">
        <v>0</v>
      </c>
      <c r="L206" s="51">
        <v>0</v>
      </c>
      <c r="M206" s="30">
        <f t="shared" si="28"/>
        <v>1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30">
        <f t="shared" si="29"/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30">
        <f t="shared" si="30"/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30">
        <f t="shared" si="31"/>
        <v>0</v>
      </c>
    </row>
    <row r="207" spans="1:31" ht="19.899999999999999" customHeight="1" x14ac:dyDescent="0.25">
      <c r="A207" s="2" t="s">
        <v>361</v>
      </c>
      <c r="B207" s="51" t="s">
        <v>443</v>
      </c>
      <c r="C207" s="51" t="s">
        <v>443</v>
      </c>
      <c r="D207" s="51" t="s">
        <v>443</v>
      </c>
      <c r="E207" s="51" t="s">
        <v>443</v>
      </c>
      <c r="F207" s="51" t="s">
        <v>443</v>
      </c>
      <c r="G207" s="30">
        <f t="shared" si="27"/>
        <v>0</v>
      </c>
      <c r="H207" s="51" t="s">
        <v>443</v>
      </c>
      <c r="I207" s="51" t="s">
        <v>443</v>
      </c>
      <c r="J207" s="51" t="s">
        <v>443</v>
      </c>
      <c r="K207" s="51" t="s">
        <v>443</v>
      </c>
      <c r="L207" s="51" t="s">
        <v>443</v>
      </c>
      <c r="M207" s="30">
        <f t="shared" si="28"/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30">
        <f t="shared" si="29"/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30">
        <f t="shared" si="30"/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30">
        <f t="shared" si="31"/>
        <v>0</v>
      </c>
    </row>
    <row r="208" spans="1:31" ht="19.899999999999999" customHeight="1" x14ac:dyDescent="0.25">
      <c r="A208" s="2" t="s">
        <v>362</v>
      </c>
      <c r="B208" s="51">
        <v>1</v>
      </c>
      <c r="C208" s="51">
        <v>0</v>
      </c>
      <c r="D208" s="51">
        <v>0</v>
      </c>
      <c r="E208" s="51">
        <v>0</v>
      </c>
      <c r="F208" s="51">
        <v>0</v>
      </c>
      <c r="G208" s="30">
        <f t="shared" si="27"/>
        <v>1</v>
      </c>
      <c r="H208" s="51">
        <v>1</v>
      </c>
      <c r="I208" s="51">
        <v>0</v>
      </c>
      <c r="J208" s="51">
        <v>0</v>
      </c>
      <c r="K208" s="51">
        <v>0</v>
      </c>
      <c r="L208" s="51">
        <v>0</v>
      </c>
      <c r="M208" s="30">
        <f t="shared" si="28"/>
        <v>1</v>
      </c>
      <c r="N208" s="37">
        <v>1</v>
      </c>
      <c r="O208" s="37">
        <v>0</v>
      </c>
      <c r="P208" s="37">
        <v>0</v>
      </c>
      <c r="Q208" s="37">
        <v>0</v>
      </c>
      <c r="R208" s="37">
        <v>0</v>
      </c>
      <c r="S208" s="30">
        <f t="shared" si="29"/>
        <v>1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30">
        <f t="shared" si="30"/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30">
        <f t="shared" si="31"/>
        <v>0</v>
      </c>
    </row>
    <row r="209" spans="1:31" ht="19.899999999999999" customHeight="1" x14ac:dyDescent="0.25">
      <c r="A209" s="2" t="s">
        <v>363</v>
      </c>
      <c r="B209" s="51" t="s">
        <v>443</v>
      </c>
      <c r="C209" s="51" t="s">
        <v>443</v>
      </c>
      <c r="D209" s="51" t="s">
        <v>443</v>
      </c>
      <c r="E209" s="51" t="s">
        <v>443</v>
      </c>
      <c r="F209" s="51" t="s">
        <v>443</v>
      </c>
      <c r="G209" s="30">
        <f t="shared" si="27"/>
        <v>0</v>
      </c>
      <c r="H209" s="51" t="s">
        <v>443</v>
      </c>
      <c r="I209" s="51" t="s">
        <v>443</v>
      </c>
      <c r="J209" s="51" t="s">
        <v>443</v>
      </c>
      <c r="K209" s="51" t="s">
        <v>443</v>
      </c>
      <c r="L209" s="51" t="s">
        <v>443</v>
      </c>
      <c r="M209" s="30">
        <f t="shared" si="28"/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30">
        <f t="shared" si="29"/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30">
        <f t="shared" si="30"/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30">
        <f t="shared" si="31"/>
        <v>0</v>
      </c>
    </row>
    <row r="210" spans="1:31" ht="19.899999999999999" customHeight="1" x14ac:dyDescent="0.25">
      <c r="A210" s="2" t="s">
        <v>364</v>
      </c>
      <c r="B210" s="51" t="s">
        <v>443</v>
      </c>
      <c r="C210" s="51" t="s">
        <v>443</v>
      </c>
      <c r="D210" s="51" t="s">
        <v>443</v>
      </c>
      <c r="E210" s="51" t="s">
        <v>443</v>
      </c>
      <c r="F210" s="51" t="s">
        <v>443</v>
      </c>
      <c r="G210" s="30">
        <f t="shared" si="27"/>
        <v>0</v>
      </c>
      <c r="H210" s="51" t="s">
        <v>443</v>
      </c>
      <c r="I210" s="51" t="s">
        <v>443</v>
      </c>
      <c r="J210" s="51" t="s">
        <v>443</v>
      </c>
      <c r="K210" s="51" t="s">
        <v>443</v>
      </c>
      <c r="L210" s="51" t="s">
        <v>443</v>
      </c>
      <c r="M210" s="30">
        <f t="shared" si="28"/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30">
        <f t="shared" si="29"/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30">
        <f t="shared" si="30"/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30">
        <f t="shared" si="31"/>
        <v>0</v>
      </c>
    </row>
    <row r="211" spans="1:31" ht="19.899999999999999" customHeight="1" x14ac:dyDescent="0.25">
      <c r="A211" s="13" t="s">
        <v>20</v>
      </c>
      <c r="B211" s="19">
        <f>SUM(B212:B213)</f>
        <v>21</v>
      </c>
      <c r="C211" s="19">
        <f t="shared" ref="C211:AE211" si="32">SUM(C212:C213)</f>
        <v>0</v>
      </c>
      <c r="D211" s="19">
        <f t="shared" si="32"/>
        <v>1</v>
      </c>
      <c r="E211" s="19">
        <f t="shared" si="32"/>
        <v>0</v>
      </c>
      <c r="F211" s="19">
        <f t="shared" si="32"/>
        <v>1</v>
      </c>
      <c r="G211" s="19">
        <f t="shared" si="32"/>
        <v>23</v>
      </c>
      <c r="H211" s="19">
        <f t="shared" si="32"/>
        <v>10</v>
      </c>
      <c r="I211" s="19">
        <f t="shared" si="32"/>
        <v>0</v>
      </c>
      <c r="J211" s="19">
        <f t="shared" si="32"/>
        <v>1</v>
      </c>
      <c r="K211" s="19">
        <f t="shared" si="32"/>
        <v>0</v>
      </c>
      <c r="L211" s="19">
        <f t="shared" si="32"/>
        <v>0</v>
      </c>
      <c r="M211" s="19">
        <f t="shared" si="32"/>
        <v>11</v>
      </c>
      <c r="N211" s="19">
        <f t="shared" si="32"/>
        <v>8</v>
      </c>
      <c r="O211" s="19">
        <f t="shared" si="32"/>
        <v>1</v>
      </c>
      <c r="P211" s="19">
        <f t="shared" si="32"/>
        <v>0</v>
      </c>
      <c r="Q211" s="19">
        <f t="shared" si="32"/>
        <v>0</v>
      </c>
      <c r="R211" s="19">
        <f t="shared" si="32"/>
        <v>0</v>
      </c>
      <c r="S211" s="19">
        <f t="shared" si="32"/>
        <v>9</v>
      </c>
      <c r="T211" s="19">
        <f t="shared" si="32"/>
        <v>1</v>
      </c>
      <c r="U211" s="19">
        <f t="shared" si="32"/>
        <v>1</v>
      </c>
      <c r="V211" s="19">
        <f t="shared" si="32"/>
        <v>0</v>
      </c>
      <c r="W211" s="19">
        <f t="shared" si="32"/>
        <v>0</v>
      </c>
      <c r="X211" s="19">
        <f t="shared" si="32"/>
        <v>0</v>
      </c>
      <c r="Y211" s="19">
        <f t="shared" si="32"/>
        <v>2</v>
      </c>
      <c r="Z211" s="19">
        <f t="shared" si="32"/>
        <v>0</v>
      </c>
      <c r="AA211" s="19">
        <f t="shared" si="32"/>
        <v>0</v>
      </c>
      <c r="AB211" s="19">
        <f t="shared" si="32"/>
        <v>0</v>
      </c>
      <c r="AC211" s="19">
        <f t="shared" si="32"/>
        <v>0</v>
      </c>
      <c r="AD211" s="19">
        <f t="shared" si="32"/>
        <v>0</v>
      </c>
      <c r="AE211" s="19">
        <f t="shared" si="32"/>
        <v>0</v>
      </c>
    </row>
    <row r="212" spans="1:31" ht="19.899999999999999" customHeight="1" x14ac:dyDescent="0.25">
      <c r="A212" s="2" t="s">
        <v>45</v>
      </c>
      <c r="B212" s="51">
        <v>11</v>
      </c>
      <c r="C212" s="51">
        <v>0</v>
      </c>
      <c r="D212" s="51">
        <v>0</v>
      </c>
      <c r="E212" s="51">
        <v>0</v>
      </c>
      <c r="F212" s="51">
        <v>0</v>
      </c>
      <c r="G212" s="30">
        <f t="shared" si="27"/>
        <v>11</v>
      </c>
      <c r="H212" s="51">
        <v>5</v>
      </c>
      <c r="I212" s="51">
        <v>0</v>
      </c>
      <c r="J212" s="51">
        <v>0</v>
      </c>
      <c r="K212" s="51">
        <v>0</v>
      </c>
      <c r="L212" s="51">
        <v>0</v>
      </c>
      <c r="M212" s="30">
        <f t="shared" si="28"/>
        <v>5</v>
      </c>
      <c r="N212" s="37">
        <v>6</v>
      </c>
      <c r="O212" s="37">
        <v>0</v>
      </c>
      <c r="P212" s="37">
        <v>0</v>
      </c>
      <c r="Q212" s="37">
        <v>0</v>
      </c>
      <c r="R212" s="37">
        <v>0</v>
      </c>
      <c r="S212" s="30">
        <f t="shared" si="29"/>
        <v>6</v>
      </c>
      <c r="T212" s="37">
        <v>1</v>
      </c>
      <c r="U212" s="37">
        <v>0</v>
      </c>
      <c r="V212" s="37">
        <v>0</v>
      </c>
      <c r="W212" s="37">
        <v>0</v>
      </c>
      <c r="X212" s="1">
        <v>0</v>
      </c>
      <c r="Y212" s="30">
        <f t="shared" si="30"/>
        <v>1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30">
        <f t="shared" si="31"/>
        <v>0</v>
      </c>
    </row>
    <row r="213" spans="1:31" ht="19.899999999999999" customHeight="1" x14ac:dyDescent="0.25">
      <c r="A213" s="2" t="s">
        <v>48</v>
      </c>
      <c r="B213" s="51">
        <v>10</v>
      </c>
      <c r="C213" s="51">
        <v>0</v>
      </c>
      <c r="D213" s="51">
        <v>1</v>
      </c>
      <c r="E213" s="51">
        <v>0</v>
      </c>
      <c r="F213" s="51">
        <v>1</v>
      </c>
      <c r="G213" s="30">
        <f t="shared" si="27"/>
        <v>12</v>
      </c>
      <c r="H213" s="51">
        <v>5</v>
      </c>
      <c r="I213" s="51">
        <v>0</v>
      </c>
      <c r="J213" s="51">
        <v>1</v>
      </c>
      <c r="K213" s="51">
        <v>0</v>
      </c>
      <c r="L213" s="51">
        <v>0</v>
      </c>
      <c r="M213" s="30">
        <f t="shared" si="28"/>
        <v>6</v>
      </c>
      <c r="N213" s="37">
        <v>2</v>
      </c>
      <c r="O213" s="37">
        <v>1</v>
      </c>
      <c r="P213" s="37">
        <v>0</v>
      </c>
      <c r="Q213" s="37">
        <v>0</v>
      </c>
      <c r="R213" s="37">
        <v>0</v>
      </c>
      <c r="S213" s="30">
        <f t="shared" si="29"/>
        <v>3</v>
      </c>
      <c r="T213" s="37">
        <v>0</v>
      </c>
      <c r="U213" s="37">
        <v>1</v>
      </c>
      <c r="V213" s="37">
        <v>0</v>
      </c>
      <c r="W213" s="37">
        <v>0</v>
      </c>
      <c r="X213" s="1">
        <v>0</v>
      </c>
      <c r="Y213" s="30">
        <f t="shared" si="30"/>
        <v>1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30">
        <f t="shared" si="31"/>
        <v>0</v>
      </c>
    </row>
    <row r="214" spans="1:31" ht="19.899999999999999" customHeight="1" x14ac:dyDescent="0.25">
      <c r="A214" s="13" t="s">
        <v>21</v>
      </c>
      <c r="B214" s="19">
        <f>SUM(B215:B232)</f>
        <v>44</v>
      </c>
      <c r="C214" s="19">
        <f t="shared" ref="C214:AE214" si="33">SUM(C215:C232)</f>
        <v>1</v>
      </c>
      <c r="D214" s="19">
        <f t="shared" si="33"/>
        <v>0</v>
      </c>
      <c r="E214" s="19">
        <f t="shared" si="33"/>
        <v>0</v>
      </c>
      <c r="F214" s="19">
        <f t="shared" si="33"/>
        <v>0</v>
      </c>
      <c r="G214" s="19">
        <f t="shared" si="33"/>
        <v>45</v>
      </c>
      <c r="H214" s="19">
        <f t="shared" si="33"/>
        <v>13</v>
      </c>
      <c r="I214" s="19">
        <f t="shared" si="33"/>
        <v>0</v>
      </c>
      <c r="J214" s="19">
        <f t="shared" si="33"/>
        <v>0</v>
      </c>
      <c r="K214" s="19">
        <f t="shared" si="33"/>
        <v>0</v>
      </c>
      <c r="L214" s="19">
        <f t="shared" si="33"/>
        <v>0</v>
      </c>
      <c r="M214" s="19">
        <f t="shared" si="33"/>
        <v>13</v>
      </c>
      <c r="N214" s="19">
        <f t="shared" si="33"/>
        <v>8</v>
      </c>
      <c r="O214" s="19">
        <f t="shared" si="33"/>
        <v>3</v>
      </c>
      <c r="P214" s="19">
        <f t="shared" si="33"/>
        <v>0</v>
      </c>
      <c r="Q214" s="19">
        <f t="shared" si="33"/>
        <v>0</v>
      </c>
      <c r="R214" s="19">
        <f t="shared" si="33"/>
        <v>0</v>
      </c>
      <c r="S214" s="19">
        <f t="shared" si="33"/>
        <v>11</v>
      </c>
      <c r="T214" s="19">
        <f t="shared" si="33"/>
        <v>3</v>
      </c>
      <c r="U214" s="19">
        <f t="shared" si="33"/>
        <v>0</v>
      </c>
      <c r="V214" s="19">
        <f t="shared" si="33"/>
        <v>0</v>
      </c>
      <c r="W214" s="19">
        <f t="shared" si="33"/>
        <v>0</v>
      </c>
      <c r="X214" s="19">
        <f t="shared" si="33"/>
        <v>0</v>
      </c>
      <c r="Y214" s="19">
        <f t="shared" si="33"/>
        <v>3</v>
      </c>
      <c r="Z214" s="19">
        <f t="shared" si="33"/>
        <v>0</v>
      </c>
      <c r="AA214" s="19">
        <f t="shared" si="33"/>
        <v>0</v>
      </c>
      <c r="AB214" s="19">
        <f t="shared" si="33"/>
        <v>0</v>
      </c>
      <c r="AC214" s="19">
        <f t="shared" si="33"/>
        <v>0</v>
      </c>
      <c r="AD214" s="19">
        <f t="shared" si="33"/>
        <v>0</v>
      </c>
      <c r="AE214" s="19">
        <f t="shared" si="33"/>
        <v>0</v>
      </c>
    </row>
    <row r="215" spans="1:31" ht="19.899999999999999" customHeight="1" x14ac:dyDescent="0.25">
      <c r="A215" s="2" t="s">
        <v>216</v>
      </c>
      <c r="B215" s="51">
        <v>1</v>
      </c>
      <c r="C215" s="51">
        <v>0</v>
      </c>
      <c r="D215" s="51">
        <v>0</v>
      </c>
      <c r="E215" s="51">
        <v>0</v>
      </c>
      <c r="F215" s="51">
        <v>0</v>
      </c>
      <c r="G215" s="30">
        <f t="shared" si="27"/>
        <v>1</v>
      </c>
      <c r="H215" s="51" t="s">
        <v>443</v>
      </c>
      <c r="I215" s="51" t="s">
        <v>443</v>
      </c>
      <c r="J215" s="51" t="s">
        <v>443</v>
      </c>
      <c r="K215" s="51" t="s">
        <v>443</v>
      </c>
      <c r="L215" s="51" t="s">
        <v>443</v>
      </c>
      <c r="M215" s="30">
        <f t="shared" si="28"/>
        <v>0</v>
      </c>
      <c r="N215" s="37">
        <v>1</v>
      </c>
      <c r="O215" s="1">
        <v>0</v>
      </c>
      <c r="P215" s="1">
        <v>0</v>
      </c>
      <c r="Q215" s="1">
        <v>0</v>
      </c>
      <c r="R215" s="1">
        <v>0</v>
      </c>
      <c r="S215" s="30">
        <f t="shared" si="29"/>
        <v>1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30">
        <f t="shared" si="30"/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30">
        <f t="shared" si="31"/>
        <v>0</v>
      </c>
    </row>
    <row r="216" spans="1:31" ht="19.899999999999999" customHeight="1" x14ac:dyDescent="0.25">
      <c r="A216" s="2" t="s">
        <v>217</v>
      </c>
      <c r="B216" s="51" t="s">
        <v>443</v>
      </c>
      <c r="C216" s="51" t="s">
        <v>443</v>
      </c>
      <c r="D216" s="51" t="s">
        <v>443</v>
      </c>
      <c r="E216" s="51" t="s">
        <v>443</v>
      </c>
      <c r="F216" s="51" t="s">
        <v>443</v>
      </c>
      <c r="G216" s="30">
        <f t="shared" si="27"/>
        <v>0</v>
      </c>
      <c r="H216" s="51" t="s">
        <v>443</v>
      </c>
      <c r="I216" s="51" t="s">
        <v>443</v>
      </c>
      <c r="J216" s="51" t="s">
        <v>443</v>
      </c>
      <c r="K216" s="51" t="s">
        <v>443</v>
      </c>
      <c r="L216" s="51" t="s">
        <v>443</v>
      </c>
      <c r="M216" s="30">
        <f t="shared" si="28"/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30">
        <f t="shared" si="29"/>
        <v>0</v>
      </c>
      <c r="T216" s="1">
        <v>0</v>
      </c>
      <c r="U216" s="1">
        <v>0</v>
      </c>
      <c r="V216" s="1">
        <v>0</v>
      </c>
      <c r="W216" s="1">
        <v>0</v>
      </c>
      <c r="X216" s="1">
        <v>0</v>
      </c>
      <c r="Y216" s="30">
        <f t="shared" si="30"/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30">
        <f t="shared" si="31"/>
        <v>0</v>
      </c>
    </row>
    <row r="217" spans="1:31" ht="19.899999999999999" customHeight="1" x14ac:dyDescent="0.25">
      <c r="A217" s="2" t="s">
        <v>218</v>
      </c>
      <c r="B217" s="51">
        <v>20</v>
      </c>
      <c r="C217" s="51">
        <v>1</v>
      </c>
      <c r="D217" s="51">
        <v>0</v>
      </c>
      <c r="E217" s="51">
        <v>0</v>
      </c>
      <c r="F217" s="51">
        <v>0</v>
      </c>
      <c r="G217" s="30">
        <f t="shared" si="27"/>
        <v>21</v>
      </c>
      <c r="H217" s="51">
        <v>10</v>
      </c>
      <c r="I217" s="51">
        <v>0</v>
      </c>
      <c r="J217" s="51">
        <v>0</v>
      </c>
      <c r="K217" s="51">
        <v>0</v>
      </c>
      <c r="L217" s="51">
        <v>0</v>
      </c>
      <c r="M217" s="30">
        <f t="shared" si="28"/>
        <v>10</v>
      </c>
      <c r="N217" s="37">
        <v>4</v>
      </c>
      <c r="O217" s="37">
        <v>3</v>
      </c>
      <c r="P217" s="37">
        <v>0</v>
      </c>
      <c r="Q217" s="1">
        <v>0</v>
      </c>
      <c r="R217" s="1">
        <v>0</v>
      </c>
      <c r="S217" s="30">
        <f t="shared" si="29"/>
        <v>7</v>
      </c>
      <c r="T217" s="37">
        <v>2</v>
      </c>
      <c r="U217" s="37">
        <v>0</v>
      </c>
      <c r="V217" s="37">
        <v>0</v>
      </c>
      <c r="W217" s="37">
        <v>0</v>
      </c>
      <c r="X217" s="1">
        <v>0</v>
      </c>
      <c r="Y217" s="30">
        <f t="shared" si="30"/>
        <v>2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30">
        <f t="shared" si="31"/>
        <v>0</v>
      </c>
    </row>
    <row r="218" spans="1:31" ht="19.899999999999999" customHeight="1" x14ac:dyDescent="0.25">
      <c r="A218" s="2" t="s">
        <v>259</v>
      </c>
      <c r="B218" s="51" t="s">
        <v>443</v>
      </c>
      <c r="C218" s="51" t="s">
        <v>443</v>
      </c>
      <c r="D218" s="51" t="s">
        <v>443</v>
      </c>
      <c r="E218" s="51" t="s">
        <v>443</v>
      </c>
      <c r="F218" s="51" t="s">
        <v>443</v>
      </c>
      <c r="G218" s="30">
        <f t="shared" si="27"/>
        <v>0</v>
      </c>
      <c r="H218" s="51" t="s">
        <v>443</v>
      </c>
      <c r="I218" s="51" t="s">
        <v>443</v>
      </c>
      <c r="J218" s="51" t="s">
        <v>443</v>
      </c>
      <c r="K218" s="51" t="s">
        <v>443</v>
      </c>
      <c r="L218" s="51" t="s">
        <v>443</v>
      </c>
      <c r="M218" s="30">
        <f t="shared" si="28"/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30">
        <f t="shared" si="29"/>
        <v>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30">
        <f t="shared" si="30"/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30">
        <f t="shared" si="31"/>
        <v>0</v>
      </c>
    </row>
    <row r="219" spans="1:31" ht="19.899999999999999" customHeight="1" x14ac:dyDescent="0.25">
      <c r="A219" s="2" t="s">
        <v>219</v>
      </c>
      <c r="B219" s="51">
        <v>1</v>
      </c>
      <c r="C219" s="51">
        <v>0</v>
      </c>
      <c r="D219" s="51">
        <v>0</v>
      </c>
      <c r="E219" s="51">
        <v>0</v>
      </c>
      <c r="F219" s="51">
        <v>0</v>
      </c>
      <c r="G219" s="30">
        <f t="shared" si="27"/>
        <v>1</v>
      </c>
      <c r="H219" s="51" t="s">
        <v>443</v>
      </c>
      <c r="I219" s="51" t="s">
        <v>443</v>
      </c>
      <c r="J219" s="51" t="s">
        <v>443</v>
      </c>
      <c r="K219" s="51" t="s">
        <v>443</v>
      </c>
      <c r="L219" s="51" t="s">
        <v>443</v>
      </c>
      <c r="M219" s="30">
        <f t="shared" si="28"/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30">
        <f t="shared" si="29"/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30">
        <f t="shared" si="30"/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30">
        <f t="shared" si="31"/>
        <v>0</v>
      </c>
    </row>
    <row r="220" spans="1:31" ht="19.899999999999999" customHeight="1" x14ac:dyDescent="0.25">
      <c r="A220" s="2" t="s">
        <v>220</v>
      </c>
      <c r="B220" s="51" t="s">
        <v>443</v>
      </c>
      <c r="C220" s="51" t="s">
        <v>443</v>
      </c>
      <c r="D220" s="51" t="s">
        <v>443</v>
      </c>
      <c r="E220" s="51" t="s">
        <v>443</v>
      </c>
      <c r="F220" s="51" t="s">
        <v>443</v>
      </c>
      <c r="G220" s="30">
        <f t="shared" si="27"/>
        <v>0</v>
      </c>
      <c r="H220" s="51" t="s">
        <v>443</v>
      </c>
      <c r="I220" s="51" t="s">
        <v>443</v>
      </c>
      <c r="J220" s="51" t="s">
        <v>443</v>
      </c>
      <c r="K220" s="51" t="s">
        <v>443</v>
      </c>
      <c r="L220" s="51" t="s">
        <v>443</v>
      </c>
      <c r="M220" s="30">
        <f t="shared" si="28"/>
        <v>0</v>
      </c>
      <c r="N220" s="1">
        <v>0</v>
      </c>
      <c r="O220" s="1">
        <v>0</v>
      </c>
      <c r="P220" s="1">
        <v>0</v>
      </c>
      <c r="Q220" s="1">
        <v>0</v>
      </c>
      <c r="R220" s="1">
        <v>0</v>
      </c>
      <c r="S220" s="30">
        <f t="shared" si="29"/>
        <v>0</v>
      </c>
      <c r="T220" s="1">
        <v>0</v>
      </c>
      <c r="U220" s="1">
        <v>0</v>
      </c>
      <c r="V220" s="1">
        <v>0</v>
      </c>
      <c r="W220" s="1">
        <v>0</v>
      </c>
      <c r="X220" s="1">
        <v>0</v>
      </c>
      <c r="Y220" s="30">
        <f t="shared" si="30"/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30">
        <f t="shared" si="31"/>
        <v>0</v>
      </c>
    </row>
    <row r="221" spans="1:31" ht="19.899999999999999" customHeight="1" x14ac:dyDescent="0.25">
      <c r="A221" s="2" t="s">
        <v>317</v>
      </c>
      <c r="B221" s="51">
        <v>3</v>
      </c>
      <c r="C221" s="51">
        <v>0</v>
      </c>
      <c r="D221" s="51">
        <v>0</v>
      </c>
      <c r="E221" s="51">
        <v>0</v>
      </c>
      <c r="F221" s="51">
        <v>0</v>
      </c>
      <c r="G221" s="30">
        <f t="shared" si="27"/>
        <v>3</v>
      </c>
      <c r="H221" s="51">
        <v>2</v>
      </c>
      <c r="I221" s="51">
        <v>0</v>
      </c>
      <c r="J221" s="51">
        <v>0</v>
      </c>
      <c r="K221" s="51">
        <v>0</v>
      </c>
      <c r="L221" s="51">
        <v>0</v>
      </c>
      <c r="M221" s="30">
        <f t="shared" si="28"/>
        <v>2</v>
      </c>
      <c r="N221" s="37">
        <v>1</v>
      </c>
      <c r="O221" s="1">
        <v>0</v>
      </c>
      <c r="P221" s="1">
        <v>0</v>
      </c>
      <c r="Q221" s="1">
        <v>0</v>
      </c>
      <c r="R221" s="1">
        <v>0</v>
      </c>
      <c r="S221" s="30">
        <f t="shared" si="29"/>
        <v>1</v>
      </c>
      <c r="T221" s="37">
        <v>1</v>
      </c>
      <c r="U221" s="37">
        <v>0</v>
      </c>
      <c r="V221" s="37">
        <v>0</v>
      </c>
      <c r="W221" s="37">
        <v>0</v>
      </c>
      <c r="X221" s="1">
        <v>0</v>
      </c>
      <c r="Y221" s="30">
        <f t="shared" si="30"/>
        <v>1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30">
        <f t="shared" si="31"/>
        <v>0</v>
      </c>
    </row>
    <row r="222" spans="1:31" ht="19.899999999999999" customHeight="1" x14ac:dyDescent="0.25">
      <c r="A222" s="2" t="s">
        <v>221</v>
      </c>
      <c r="B222" s="51" t="s">
        <v>443</v>
      </c>
      <c r="C222" s="51" t="s">
        <v>443</v>
      </c>
      <c r="D222" s="51" t="s">
        <v>443</v>
      </c>
      <c r="E222" s="51" t="s">
        <v>443</v>
      </c>
      <c r="F222" s="51" t="s">
        <v>443</v>
      </c>
      <c r="G222" s="30">
        <f t="shared" si="27"/>
        <v>0</v>
      </c>
      <c r="H222" s="51" t="s">
        <v>443</v>
      </c>
      <c r="I222" s="51" t="s">
        <v>443</v>
      </c>
      <c r="J222" s="51" t="s">
        <v>443</v>
      </c>
      <c r="K222" s="51" t="s">
        <v>443</v>
      </c>
      <c r="L222" s="51" t="s">
        <v>443</v>
      </c>
      <c r="M222" s="30">
        <f t="shared" si="28"/>
        <v>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30">
        <f t="shared" si="29"/>
        <v>0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30">
        <f t="shared" si="30"/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30">
        <f t="shared" si="31"/>
        <v>0</v>
      </c>
    </row>
    <row r="223" spans="1:31" ht="19.899999999999999" customHeight="1" x14ac:dyDescent="0.25">
      <c r="A223" s="2" t="s">
        <v>222</v>
      </c>
      <c r="B223" s="51" t="s">
        <v>443</v>
      </c>
      <c r="C223" s="51" t="s">
        <v>443</v>
      </c>
      <c r="D223" s="51" t="s">
        <v>443</v>
      </c>
      <c r="E223" s="51" t="s">
        <v>443</v>
      </c>
      <c r="F223" s="51" t="s">
        <v>443</v>
      </c>
      <c r="G223" s="30">
        <f t="shared" si="27"/>
        <v>0</v>
      </c>
      <c r="H223" s="51" t="s">
        <v>443</v>
      </c>
      <c r="I223" s="51" t="s">
        <v>443</v>
      </c>
      <c r="J223" s="51" t="s">
        <v>443</v>
      </c>
      <c r="K223" s="51" t="s">
        <v>443</v>
      </c>
      <c r="L223" s="51" t="s">
        <v>443</v>
      </c>
      <c r="M223" s="30">
        <f t="shared" si="28"/>
        <v>0</v>
      </c>
      <c r="N223" s="37">
        <v>1</v>
      </c>
      <c r="O223" s="1">
        <v>0</v>
      </c>
      <c r="P223" s="1">
        <v>0</v>
      </c>
      <c r="Q223" s="1">
        <v>0</v>
      </c>
      <c r="R223" s="1">
        <v>0</v>
      </c>
      <c r="S223" s="30">
        <f t="shared" si="29"/>
        <v>1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30">
        <f t="shared" si="30"/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30">
        <f t="shared" si="31"/>
        <v>0</v>
      </c>
    </row>
    <row r="224" spans="1:31" ht="19.899999999999999" customHeight="1" x14ac:dyDescent="0.25">
      <c r="A224" s="2" t="s">
        <v>315</v>
      </c>
      <c r="B224" s="51" t="s">
        <v>443</v>
      </c>
      <c r="C224" s="51" t="s">
        <v>443</v>
      </c>
      <c r="D224" s="51" t="s">
        <v>443</v>
      </c>
      <c r="E224" s="51" t="s">
        <v>443</v>
      </c>
      <c r="F224" s="51" t="s">
        <v>443</v>
      </c>
      <c r="G224" s="30">
        <f t="shared" si="27"/>
        <v>0</v>
      </c>
      <c r="H224" s="51" t="s">
        <v>443</v>
      </c>
      <c r="I224" s="51" t="s">
        <v>443</v>
      </c>
      <c r="J224" s="51" t="s">
        <v>443</v>
      </c>
      <c r="K224" s="51" t="s">
        <v>443</v>
      </c>
      <c r="L224" s="51" t="s">
        <v>443</v>
      </c>
      <c r="M224" s="30">
        <f t="shared" si="28"/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30">
        <f t="shared" si="29"/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30">
        <f t="shared" si="30"/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30">
        <f t="shared" si="31"/>
        <v>0</v>
      </c>
    </row>
    <row r="225" spans="1:31" ht="19.899999999999999" customHeight="1" x14ac:dyDescent="0.25">
      <c r="A225" s="2" t="s">
        <v>223</v>
      </c>
      <c r="B225" s="51" t="s">
        <v>443</v>
      </c>
      <c r="C225" s="51" t="s">
        <v>443</v>
      </c>
      <c r="D225" s="51" t="s">
        <v>443</v>
      </c>
      <c r="E225" s="51" t="s">
        <v>443</v>
      </c>
      <c r="F225" s="51" t="s">
        <v>443</v>
      </c>
      <c r="G225" s="30">
        <f t="shared" si="27"/>
        <v>0</v>
      </c>
      <c r="H225" s="51" t="s">
        <v>443</v>
      </c>
      <c r="I225" s="51" t="s">
        <v>443</v>
      </c>
      <c r="J225" s="51" t="s">
        <v>443</v>
      </c>
      <c r="K225" s="51" t="s">
        <v>443</v>
      </c>
      <c r="L225" s="51" t="s">
        <v>443</v>
      </c>
      <c r="M225" s="30">
        <f t="shared" si="28"/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30">
        <f t="shared" si="29"/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30">
        <f t="shared" si="30"/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30">
        <f t="shared" si="31"/>
        <v>0</v>
      </c>
    </row>
    <row r="226" spans="1:31" ht="19.899999999999999" customHeight="1" x14ac:dyDescent="0.25">
      <c r="A226" s="2" t="s">
        <v>316</v>
      </c>
      <c r="B226" s="51">
        <v>18</v>
      </c>
      <c r="C226" s="51">
        <v>0</v>
      </c>
      <c r="D226" s="51">
        <v>0</v>
      </c>
      <c r="E226" s="51">
        <v>0</v>
      </c>
      <c r="F226" s="51">
        <v>0</v>
      </c>
      <c r="G226" s="30">
        <f t="shared" si="27"/>
        <v>18</v>
      </c>
      <c r="H226" s="51" t="s">
        <v>443</v>
      </c>
      <c r="I226" s="51" t="s">
        <v>443</v>
      </c>
      <c r="J226" s="51" t="s">
        <v>443</v>
      </c>
      <c r="K226" s="51" t="s">
        <v>443</v>
      </c>
      <c r="L226" s="51" t="s">
        <v>443</v>
      </c>
      <c r="M226" s="30">
        <f t="shared" si="28"/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30">
        <f t="shared" si="29"/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30">
        <f t="shared" si="30"/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30">
        <f t="shared" si="31"/>
        <v>0</v>
      </c>
    </row>
    <row r="227" spans="1:31" ht="19.899999999999999" customHeight="1" x14ac:dyDescent="0.25">
      <c r="A227" s="2" t="s">
        <v>224</v>
      </c>
      <c r="B227" s="51">
        <v>1</v>
      </c>
      <c r="C227" s="51">
        <v>0</v>
      </c>
      <c r="D227" s="51">
        <v>0</v>
      </c>
      <c r="E227" s="51">
        <v>0</v>
      </c>
      <c r="F227" s="51">
        <v>0</v>
      </c>
      <c r="G227" s="30">
        <f t="shared" si="27"/>
        <v>1</v>
      </c>
      <c r="H227" s="51">
        <v>1</v>
      </c>
      <c r="I227" s="51">
        <v>0</v>
      </c>
      <c r="J227" s="51">
        <v>0</v>
      </c>
      <c r="K227" s="51">
        <v>0</v>
      </c>
      <c r="L227" s="51">
        <v>0</v>
      </c>
      <c r="M227" s="30">
        <f t="shared" si="28"/>
        <v>1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30">
        <f t="shared" si="29"/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30">
        <f t="shared" si="30"/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30">
        <f t="shared" si="31"/>
        <v>0</v>
      </c>
    </row>
    <row r="228" spans="1:31" ht="19.899999999999999" customHeight="1" x14ac:dyDescent="0.25">
      <c r="A228" s="2" t="s">
        <v>365</v>
      </c>
      <c r="B228" s="51" t="s">
        <v>443</v>
      </c>
      <c r="C228" s="51" t="s">
        <v>443</v>
      </c>
      <c r="D228" s="51" t="s">
        <v>443</v>
      </c>
      <c r="E228" s="51" t="s">
        <v>443</v>
      </c>
      <c r="F228" s="51" t="s">
        <v>443</v>
      </c>
      <c r="G228" s="30">
        <f t="shared" si="27"/>
        <v>0</v>
      </c>
      <c r="H228" s="51" t="s">
        <v>443</v>
      </c>
      <c r="I228" s="51" t="s">
        <v>443</v>
      </c>
      <c r="J228" s="51" t="s">
        <v>443</v>
      </c>
      <c r="K228" s="51" t="s">
        <v>443</v>
      </c>
      <c r="L228" s="51" t="s">
        <v>443</v>
      </c>
      <c r="M228" s="30">
        <f t="shared" si="28"/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30">
        <f t="shared" si="29"/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30">
        <f t="shared" si="30"/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30">
        <f t="shared" si="31"/>
        <v>0</v>
      </c>
    </row>
    <row r="229" spans="1:31" ht="19.899999999999999" customHeight="1" x14ac:dyDescent="0.25">
      <c r="A229" s="2" t="s">
        <v>366</v>
      </c>
      <c r="B229" s="51" t="s">
        <v>443</v>
      </c>
      <c r="C229" s="51" t="s">
        <v>443</v>
      </c>
      <c r="D229" s="51" t="s">
        <v>443</v>
      </c>
      <c r="E229" s="51" t="s">
        <v>443</v>
      </c>
      <c r="F229" s="51" t="s">
        <v>443</v>
      </c>
      <c r="G229" s="30">
        <f t="shared" si="27"/>
        <v>0</v>
      </c>
      <c r="H229" s="51" t="s">
        <v>443</v>
      </c>
      <c r="I229" s="51" t="s">
        <v>443</v>
      </c>
      <c r="J229" s="51" t="s">
        <v>443</v>
      </c>
      <c r="K229" s="51" t="s">
        <v>443</v>
      </c>
      <c r="L229" s="51" t="s">
        <v>443</v>
      </c>
      <c r="M229" s="30">
        <f t="shared" si="28"/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30">
        <f t="shared" si="29"/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30">
        <f t="shared" si="30"/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30">
        <f t="shared" si="31"/>
        <v>0</v>
      </c>
    </row>
    <row r="230" spans="1:31" ht="19.899999999999999" customHeight="1" x14ac:dyDescent="0.25">
      <c r="A230" s="2" t="s">
        <v>367</v>
      </c>
      <c r="B230" s="51" t="s">
        <v>443</v>
      </c>
      <c r="C230" s="51" t="s">
        <v>443</v>
      </c>
      <c r="D230" s="51" t="s">
        <v>443</v>
      </c>
      <c r="E230" s="51" t="s">
        <v>443</v>
      </c>
      <c r="F230" s="51" t="s">
        <v>443</v>
      </c>
      <c r="G230" s="30">
        <f t="shared" si="27"/>
        <v>0</v>
      </c>
      <c r="H230" s="51" t="s">
        <v>443</v>
      </c>
      <c r="I230" s="51" t="s">
        <v>443</v>
      </c>
      <c r="J230" s="51" t="s">
        <v>443</v>
      </c>
      <c r="K230" s="51" t="s">
        <v>443</v>
      </c>
      <c r="L230" s="51" t="s">
        <v>443</v>
      </c>
      <c r="M230" s="30">
        <f t="shared" si="28"/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30">
        <f t="shared" si="29"/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30">
        <f t="shared" si="30"/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30">
        <f t="shared" si="31"/>
        <v>0</v>
      </c>
    </row>
    <row r="231" spans="1:31" ht="19.899999999999999" customHeight="1" x14ac:dyDescent="0.25">
      <c r="A231" s="2" t="s">
        <v>368</v>
      </c>
      <c r="B231" s="51" t="s">
        <v>443</v>
      </c>
      <c r="C231" s="51" t="s">
        <v>443</v>
      </c>
      <c r="D231" s="51" t="s">
        <v>443</v>
      </c>
      <c r="E231" s="51" t="s">
        <v>443</v>
      </c>
      <c r="F231" s="51" t="s">
        <v>443</v>
      </c>
      <c r="G231" s="30">
        <f t="shared" si="27"/>
        <v>0</v>
      </c>
      <c r="H231" s="51" t="s">
        <v>443</v>
      </c>
      <c r="I231" s="51" t="s">
        <v>443</v>
      </c>
      <c r="J231" s="51" t="s">
        <v>443</v>
      </c>
      <c r="K231" s="51" t="s">
        <v>443</v>
      </c>
      <c r="L231" s="51" t="s">
        <v>443</v>
      </c>
      <c r="M231" s="30">
        <f t="shared" si="28"/>
        <v>0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30">
        <f t="shared" si="29"/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30">
        <f t="shared" si="30"/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30">
        <f t="shared" si="31"/>
        <v>0</v>
      </c>
    </row>
    <row r="232" spans="1:31" ht="19.899999999999999" customHeight="1" x14ac:dyDescent="0.25">
      <c r="A232" s="2" t="s">
        <v>369</v>
      </c>
      <c r="B232" s="51" t="s">
        <v>443</v>
      </c>
      <c r="C232" s="51" t="s">
        <v>443</v>
      </c>
      <c r="D232" s="51" t="s">
        <v>443</v>
      </c>
      <c r="E232" s="51" t="s">
        <v>443</v>
      </c>
      <c r="F232" s="51" t="s">
        <v>443</v>
      </c>
      <c r="G232" s="30">
        <f t="shared" si="27"/>
        <v>0</v>
      </c>
      <c r="H232" s="51" t="s">
        <v>443</v>
      </c>
      <c r="I232" s="51" t="s">
        <v>443</v>
      </c>
      <c r="J232" s="51" t="s">
        <v>443</v>
      </c>
      <c r="K232" s="51" t="s">
        <v>443</v>
      </c>
      <c r="L232" s="51" t="s">
        <v>443</v>
      </c>
      <c r="M232" s="30">
        <f t="shared" si="28"/>
        <v>0</v>
      </c>
      <c r="N232" s="37">
        <v>1</v>
      </c>
      <c r="O232" s="1">
        <v>0</v>
      </c>
      <c r="P232" s="1">
        <v>0</v>
      </c>
      <c r="Q232" s="1">
        <v>0</v>
      </c>
      <c r="R232" s="1">
        <v>0</v>
      </c>
      <c r="S232" s="30">
        <f t="shared" si="29"/>
        <v>1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30">
        <f t="shared" si="30"/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30">
        <f t="shared" si="31"/>
        <v>0</v>
      </c>
    </row>
    <row r="233" spans="1:31" ht="19.899999999999999" customHeight="1" x14ac:dyDescent="0.25">
      <c r="A233" s="13" t="s">
        <v>336</v>
      </c>
      <c r="B233" s="19">
        <f>SUM(B234:B270)</f>
        <v>281</v>
      </c>
      <c r="C233" s="19">
        <f t="shared" ref="C233:AE233" si="34">SUM(C234:C270)</f>
        <v>43</v>
      </c>
      <c r="D233" s="19">
        <f t="shared" si="34"/>
        <v>23</v>
      </c>
      <c r="E233" s="19">
        <f t="shared" si="34"/>
        <v>1</v>
      </c>
      <c r="F233" s="19">
        <f t="shared" si="34"/>
        <v>0</v>
      </c>
      <c r="G233" s="19">
        <f t="shared" si="34"/>
        <v>348</v>
      </c>
      <c r="H233" s="19">
        <f t="shared" si="34"/>
        <v>104</v>
      </c>
      <c r="I233" s="19">
        <f t="shared" si="34"/>
        <v>13</v>
      </c>
      <c r="J233" s="19">
        <f t="shared" si="34"/>
        <v>3</v>
      </c>
      <c r="K233" s="19">
        <f t="shared" si="34"/>
        <v>1</v>
      </c>
      <c r="L233" s="19">
        <f t="shared" si="34"/>
        <v>0</v>
      </c>
      <c r="M233" s="19">
        <f t="shared" si="34"/>
        <v>121</v>
      </c>
      <c r="N233" s="19">
        <f t="shared" si="34"/>
        <v>95</v>
      </c>
      <c r="O233" s="19">
        <f t="shared" si="34"/>
        <v>14</v>
      </c>
      <c r="P233" s="19">
        <f t="shared" si="34"/>
        <v>0</v>
      </c>
      <c r="Q233" s="19">
        <f t="shared" si="34"/>
        <v>0</v>
      </c>
      <c r="R233" s="19">
        <f t="shared" si="34"/>
        <v>0</v>
      </c>
      <c r="S233" s="19">
        <f t="shared" si="34"/>
        <v>109</v>
      </c>
      <c r="T233" s="19">
        <f t="shared" si="34"/>
        <v>34</v>
      </c>
      <c r="U233" s="19">
        <f t="shared" si="34"/>
        <v>5</v>
      </c>
      <c r="V233" s="19">
        <f t="shared" si="34"/>
        <v>0</v>
      </c>
      <c r="W233" s="19">
        <f t="shared" si="34"/>
        <v>0</v>
      </c>
      <c r="X233" s="19">
        <f t="shared" si="34"/>
        <v>0</v>
      </c>
      <c r="Y233" s="19">
        <f t="shared" si="34"/>
        <v>39</v>
      </c>
      <c r="Z233" s="19">
        <f t="shared" si="34"/>
        <v>9</v>
      </c>
      <c r="AA233" s="19">
        <f t="shared" si="34"/>
        <v>0</v>
      </c>
      <c r="AB233" s="19">
        <f t="shared" si="34"/>
        <v>0</v>
      </c>
      <c r="AC233" s="19">
        <f t="shared" si="34"/>
        <v>0</v>
      </c>
      <c r="AD233" s="19">
        <f t="shared" si="34"/>
        <v>0</v>
      </c>
      <c r="AE233" s="19">
        <f t="shared" si="34"/>
        <v>9</v>
      </c>
    </row>
    <row r="234" spans="1:31" ht="19.899999999999999" customHeight="1" x14ac:dyDescent="0.25">
      <c r="A234" s="2" t="s">
        <v>78</v>
      </c>
      <c r="B234" s="51">
        <v>4</v>
      </c>
      <c r="C234" s="51">
        <v>0</v>
      </c>
      <c r="D234" s="51">
        <v>2</v>
      </c>
      <c r="E234" s="51">
        <v>0</v>
      </c>
      <c r="F234" s="51">
        <v>0</v>
      </c>
      <c r="G234" s="30">
        <f t="shared" si="27"/>
        <v>6</v>
      </c>
      <c r="H234" s="51">
        <v>3</v>
      </c>
      <c r="I234" s="51">
        <v>0</v>
      </c>
      <c r="J234" s="51">
        <v>0</v>
      </c>
      <c r="K234" s="51">
        <v>0</v>
      </c>
      <c r="L234" s="51">
        <v>0</v>
      </c>
      <c r="M234" s="30">
        <f t="shared" si="28"/>
        <v>3</v>
      </c>
      <c r="N234" s="37">
        <v>3</v>
      </c>
      <c r="O234" s="1">
        <v>0</v>
      </c>
      <c r="P234" s="1">
        <v>0</v>
      </c>
      <c r="Q234" s="1">
        <v>0</v>
      </c>
      <c r="R234" s="1">
        <v>0</v>
      </c>
      <c r="S234" s="30">
        <f t="shared" si="29"/>
        <v>3</v>
      </c>
      <c r="T234" s="37">
        <v>2</v>
      </c>
      <c r="U234" s="37">
        <v>0</v>
      </c>
      <c r="V234" s="37">
        <v>0</v>
      </c>
      <c r="W234" s="37">
        <v>0</v>
      </c>
      <c r="X234" s="1">
        <v>0</v>
      </c>
      <c r="Y234" s="30">
        <f t="shared" si="30"/>
        <v>2</v>
      </c>
      <c r="Z234" s="37">
        <v>1</v>
      </c>
      <c r="AA234" s="1">
        <v>0</v>
      </c>
      <c r="AB234" s="1">
        <v>0</v>
      </c>
      <c r="AC234" s="1">
        <v>0</v>
      </c>
      <c r="AD234" s="1">
        <v>0</v>
      </c>
      <c r="AE234" s="30">
        <f t="shared" si="31"/>
        <v>1</v>
      </c>
    </row>
    <row r="235" spans="1:31" ht="19.899999999999999" customHeight="1" x14ac:dyDescent="0.25">
      <c r="A235" s="2" t="s">
        <v>260</v>
      </c>
      <c r="B235" s="51">
        <v>4</v>
      </c>
      <c r="C235" s="51">
        <v>1</v>
      </c>
      <c r="D235" s="51">
        <v>0</v>
      </c>
      <c r="E235" s="51">
        <v>0</v>
      </c>
      <c r="F235" s="51">
        <v>0</v>
      </c>
      <c r="G235" s="30">
        <f t="shared" si="27"/>
        <v>5</v>
      </c>
      <c r="H235" s="51">
        <v>3</v>
      </c>
      <c r="I235" s="51">
        <v>1</v>
      </c>
      <c r="J235" s="51">
        <v>0</v>
      </c>
      <c r="K235" s="51">
        <v>0</v>
      </c>
      <c r="L235" s="51">
        <v>0</v>
      </c>
      <c r="M235" s="30">
        <f t="shared" si="28"/>
        <v>4</v>
      </c>
      <c r="N235" s="37">
        <v>0</v>
      </c>
      <c r="O235" s="37">
        <v>1</v>
      </c>
      <c r="P235" s="1">
        <v>0</v>
      </c>
      <c r="Q235" s="1">
        <v>0</v>
      </c>
      <c r="R235" s="1">
        <v>0</v>
      </c>
      <c r="S235" s="30">
        <f t="shared" si="29"/>
        <v>1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30">
        <f t="shared" si="30"/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30">
        <f t="shared" si="31"/>
        <v>0</v>
      </c>
    </row>
    <row r="236" spans="1:31" ht="19.899999999999999" customHeight="1" x14ac:dyDescent="0.25">
      <c r="A236" s="2" t="s">
        <v>79</v>
      </c>
      <c r="B236" s="51">
        <v>11</v>
      </c>
      <c r="C236" s="51">
        <v>2</v>
      </c>
      <c r="D236" s="51">
        <v>0</v>
      </c>
      <c r="E236" s="51">
        <v>0</v>
      </c>
      <c r="F236" s="51">
        <v>0</v>
      </c>
      <c r="G236" s="30">
        <f t="shared" si="27"/>
        <v>13</v>
      </c>
      <c r="H236" s="51">
        <v>2</v>
      </c>
      <c r="I236" s="51">
        <v>0</v>
      </c>
      <c r="J236" s="51">
        <v>0</v>
      </c>
      <c r="K236" s="51">
        <v>0</v>
      </c>
      <c r="L236" s="51">
        <v>0</v>
      </c>
      <c r="M236" s="30">
        <f t="shared" si="28"/>
        <v>2</v>
      </c>
      <c r="N236" s="37">
        <v>2</v>
      </c>
      <c r="O236" s="37">
        <v>2</v>
      </c>
      <c r="P236" s="1">
        <v>0</v>
      </c>
      <c r="Q236" s="1">
        <v>0</v>
      </c>
      <c r="R236" s="1">
        <v>0</v>
      </c>
      <c r="S236" s="30">
        <f t="shared" si="29"/>
        <v>4</v>
      </c>
      <c r="T236" s="37">
        <v>1</v>
      </c>
      <c r="U236" s="37">
        <v>2</v>
      </c>
      <c r="V236" s="37">
        <v>0</v>
      </c>
      <c r="W236" s="37">
        <v>0</v>
      </c>
      <c r="X236" s="1">
        <v>0</v>
      </c>
      <c r="Y236" s="30">
        <f t="shared" si="30"/>
        <v>3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30">
        <f t="shared" si="31"/>
        <v>0</v>
      </c>
    </row>
    <row r="237" spans="1:31" ht="19.899999999999999" customHeight="1" x14ac:dyDescent="0.25">
      <c r="A237" s="2" t="s">
        <v>261</v>
      </c>
      <c r="B237" s="51">
        <v>5</v>
      </c>
      <c r="C237" s="51">
        <v>0</v>
      </c>
      <c r="D237" s="51">
        <v>0</v>
      </c>
      <c r="E237" s="51">
        <v>0</v>
      </c>
      <c r="F237" s="51">
        <v>0</v>
      </c>
      <c r="G237" s="30">
        <f t="shared" si="27"/>
        <v>5</v>
      </c>
      <c r="H237" s="51">
        <v>4</v>
      </c>
      <c r="I237" s="51">
        <v>0</v>
      </c>
      <c r="J237" s="51">
        <v>0</v>
      </c>
      <c r="K237" s="51">
        <v>0</v>
      </c>
      <c r="L237" s="51">
        <v>0</v>
      </c>
      <c r="M237" s="30">
        <f t="shared" si="28"/>
        <v>4</v>
      </c>
      <c r="N237" s="37">
        <v>3</v>
      </c>
      <c r="O237" s="37">
        <v>0</v>
      </c>
      <c r="P237" s="1">
        <v>0</v>
      </c>
      <c r="Q237" s="1">
        <v>0</v>
      </c>
      <c r="R237" s="1">
        <v>0</v>
      </c>
      <c r="S237" s="30">
        <f t="shared" si="29"/>
        <v>3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30">
        <f t="shared" si="30"/>
        <v>0</v>
      </c>
      <c r="Z237" s="37">
        <v>1</v>
      </c>
      <c r="AA237" s="1">
        <v>0</v>
      </c>
      <c r="AB237" s="1">
        <v>0</v>
      </c>
      <c r="AC237" s="1">
        <v>0</v>
      </c>
      <c r="AD237" s="1">
        <v>0</v>
      </c>
      <c r="AE237" s="30">
        <f t="shared" si="31"/>
        <v>1</v>
      </c>
    </row>
    <row r="238" spans="1:31" ht="19.899999999999999" customHeight="1" x14ac:dyDescent="0.25">
      <c r="A238" s="2" t="s">
        <v>40</v>
      </c>
      <c r="B238" s="51">
        <v>10</v>
      </c>
      <c r="C238" s="51">
        <v>1</v>
      </c>
      <c r="D238" s="51">
        <v>1</v>
      </c>
      <c r="E238" s="51">
        <v>0</v>
      </c>
      <c r="F238" s="51">
        <v>0</v>
      </c>
      <c r="G238" s="30">
        <f t="shared" si="27"/>
        <v>12</v>
      </c>
      <c r="H238" s="51">
        <v>5</v>
      </c>
      <c r="I238" s="51">
        <v>1</v>
      </c>
      <c r="J238" s="51">
        <v>1</v>
      </c>
      <c r="K238" s="51">
        <v>0</v>
      </c>
      <c r="L238" s="51">
        <v>0</v>
      </c>
      <c r="M238" s="30">
        <f t="shared" si="28"/>
        <v>7</v>
      </c>
      <c r="N238" s="37">
        <v>4</v>
      </c>
      <c r="O238" s="37">
        <v>1</v>
      </c>
      <c r="P238" s="1">
        <v>0</v>
      </c>
      <c r="Q238" s="1">
        <v>0</v>
      </c>
      <c r="R238" s="1">
        <v>0</v>
      </c>
      <c r="S238" s="30">
        <f t="shared" si="29"/>
        <v>5</v>
      </c>
      <c r="T238" s="37">
        <v>1</v>
      </c>
      <c r="U238" s="37">
        <v>1</v>
      </c>
      <c r="V238" s="37">
        <v>0</v>
      </c>
      <c r="W238" s="37">
        <v>0</v>
      </c>
      <c r="X238" s="1">
        <v>0</v>
      </c>
      <c r="Y238" s="30">
        <f t="shared" si="30"/>
        <v>2</v>
      </c>
      <c r="Z238" s="37">
        <v>1</v>
      </c>
      <c r="AA238" s="1">
        <v>0</v>
      </c>
      <c r="AB238" s="1">
        <v>0</v>
      </c>
      <c r="AC238" s="1">
        <v>0</v>
      </c>
      <c r="AD238" s="1">
        <v>0</v>
      </c>
      <c r="AE238" s="30">
        <f t="shared" si="31"/>
        <v>1</v>
      </c>
    </row>
    <row r="239" spans="1:31" ht="19.899999999999999" customHeight="1" x14ac:dyDescent="0.25">
      <c r="A239" s="2" t="s">
        <v>80</v>
      </c>
      <c r="B239" s="51">
        <v>72</v>
      </c>
      <c r="C239" s="51">
        <v>2</v>
      </c>
      <c r="D239" s="51">
        <v>0</v>
      </c>
      <c r="E239" s="51">
        <v>0</v>
      </c>
      <c r="F239" s="51">
        <v>0</v>
      </c>
      <c r="G239" s="30">
        <f t="shared" si="27"/>
        <v>74</v>
      </c>
      <c r="H239" s="51">
        <v>20</v>
      </c>
      <c r="I239" s="51">
        <v>1</v>
      </c>
      <c r="J239" s="51">
        <v>0</v>
      </c>
      <c r="K239" s="51">
        <v>0</v>
      </c>
      <c r="L239" s="51">
        <v>0</v>
      </c>
      <c r="M239" s="30">
        <f t="shared" si="28"/>
        <v>21</v>
      </c>
      <c r="N239" s="37">
        <v>13</v>
      </c>
      <c r="O239" s="1">
        <v>0</v>
      </c>
      <c r="P239" s="1">
        <v>0</v>
      </c>
      <c r="Q239" s="1">
        <v>0</v>
      </c>
      <c r="R239" s="1">
        <v>0</v>
      </c>
      <c r="S239" s="30">
        <f t="shared" si="29"/>
        <v>13</v>
      </c>
      <c r="T239" s="37">
        <v>4</v>
      </c>
      <c r="U239" s="37">
        <v>0</v>
      </c>
      <c r="V239" s="37">
        <v>0</v>
      </c>
      <c r="W239" s="37">
        <v>0</v>
      </c>
      <c r="X239" s="1">
        <v>0</v>
      </c>
      <c r="Y239" s="30">
        <f t="shared" si="30"/>
        <v>4</v>
      </c>
      <c r="Z239" s="37">
        <v>1</v>
      </c>
      <c r="AA239" s="1">
        <v>0</v>
      </c>
      <c r="AB239" s="1">
        <v>0</v>
      </c>
      <c r="AC239" s="1">
        <v>0</v>
      </c>
      <c r="AD239" s="1">
        <v>0</v>
      </c>
      <c r="AE239" s="30">
        <f t="shared" si="31"/>
        <v>1</v>
      </c>
    </row>
    <row r="240" spans="1:31" ht="19.899999999999999" customHeight="1" x14ac:dyDescent="0.25">
      <c r="A240" s="2" t="s">
        <v>318</v>
      </c>
      <c r="B240" s="51">
        <v>0</v>
      </c>
      <c r="C240" s="51">
        <v>0</v>
      </c>
      <c r="D240" s="51">
        <v>0</v>
      </c>
      <c r="E240" s="51">
        <v>1</v>
      </c>
      <c r="F240" s="51">
        <v>0</v>
      </c>
      <c r="G240" s="30">
        <f t="shared" si="27"/>
        <v>1</v>
      </c>
      <c r="H240" s="51">
        <v>0</v>
      </c>
      <c r="I240" s="51">
        <v>0</v>
      </c>
      <c r="J240" s="51">
        <v>0</v>
      </c>
      <c r="K240" s="51">
        <v>1</v>
      </c>
      <c r="L240" s="51">
        <v>0</v>
      </c>
      <c r="M240" s="30">
        <f t="shared" si="28"/>
        <v>1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30">
        <f t="shared" si="29"/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30">
        <f t="shared" si="30"/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30">
        <f t="shared" si="31"/>
        <v>0</v>
      </c>
    </row>
    <row r="241" spans="1:31" ht="19.899999999999999" customHeight="1" x14ac:dyDescent="0.25">
      <c r="A241" s="2" t="s">
        <v>262</v>
      </c>
      <c r="B241" s="51">
        <v>36</v>
      </c>
      <c r="C241" s="51">
        <v>15</v>
      </c>
      <c r="D241" s="51">
        <v>13</v>
      </c>
      <c r="E241" s="51">
        <v>0</v>
      </c>
      <c r="F241" s="51">
        <v>0</v>
      </c>
      <c r="G241" s="30">
        <f t="shared" si="27"/>
        <v>64</v>
      </c>
      <c r="H241" s="51">
        <v>16</v>
      </c>
      <c r="I241" s="51">
        <v>3</v>
      </c>
      <c r="J241" s="51">
        <v>1</v>
      </c>
      <c r="K241" s="51">
        <v>0</v>
      </c>
      <c r="L241" s="51">
        <v>0</v>
      </c>
      <c r="M241" s="30">
        <f t="shared" si="28"/>
        <v>20</v>
      </c>
      <c r="N241" s="37">
        <v>2</v>
      </c>
      <c r="O241" s="1">
        <v>0</v>
      </c>
      <c r="P241" s="1">
        <v>0</v>
      </c>
      <c r="Q241" s="1">
        <v>0</v>
      </c>
      <c r="R241" s="1">
        <v>0</v>
      </c>
      <c r="S241" s="30">
        <f t="shared" si="29"/>
        <v>2</v>
      </c>
      <c r="T241" s="37">
        <v>1</v>
      </c>
      <c r="U241" s="37">
        <v>0</v>
      </c>
      <c r="V241" s="37">
        <v>0</v>
      </c>
      <c r="W241" s="37">
        <v>0</v>
      </c>
      <c r="X241" s="1">
        <v>0</v>
      </c>
      <c r="Y241" s="30">
        <f t="shared" si="30"/>
        <v>1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30">
        <f t="shared" si="31"/>
        <v>0</v>
      </c>
    </row>
    <row r="242" spans="1:31" ht="19.899999999999999" customHeight="1" x14ac:dyDescent="0.25">
      <c r="A242" s="2" t="s">
        <v>319</v>
      </c>
      <c r="B242" s="51" t="s">
        <v>443</v>
      </c>
      <c r="C242" s="51" t="s">
        <v>443</v>
      </c>
      <c r="D242" s="51" t="s">
        <v>443</v>
      </c>
      <c r="E242" s="51" t="s">
        <v>443</v>
      </c>
      <c r="F242" s="51" t="s">
        <v>443</v>
      </c>
      <c r="G242" s="30">
        <f t="shared" si="27"/>
        <v>0</v>
      </c>
      <c r="H242" s="51" t="s">
        <v>443</v>
      </c>
      <c r="I242" s="51" t="s">
        <v>443</v>
      </c>
      <c r="J242" s="51" t="s">
        <v>443</v>
      </c>
      <c r="K242" s="51" t="s">
        <v>443</v>
      </c>
      <c r="L242" s="51" t="s">
        <v>443</v>
      </c>
      <c r="M242" s="30">
        <f t="shared" si="28"/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30">
        <f t="shared" si="29"/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30">
        <f t="shared" si="30"/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30">
        <f t="shared" si="31"/>
        <v>0</v>
      </c>
    </row>
    <row r="243" spans="1:31" ht="19.899999999999999" customHeight="1" x14ac:dyDescent="0.25">
      <c r="A243" s="2" t="s">
        <v>81</v>
      </c>
      <c r="B243" s="51">
        <v>18</v>
      </c>
      <c r="C243" s="51">
        <v>0</v>
      </c>
      <c r="D243" s="51">
        <v>2</v>
      </c>
      <c r="E243" s="51">
        <v>0</v>
      </c>
      <c r="F243" s="51">
        <v>0</v>
      </c>
      <c r="G243" s="30">
        <f t="shared" si="27"/>
        <v>20</v>
      </c>
      <c r="H243" s="51">
        <v>3</v>
      </c>
      <c r="I243" s="51">
        <v>0</v>
      </c>
      <c r="J243" s="51">
        <v>1</v>
      </c>
      <c r="K243" s="51">
        <v>0</v>
      </c>
      <c r="L243" s="51">
        <v>0</v>
      </c>
      <c r="M243" s="30">
        <f t="shared" si="28"/>
        <v>4</v>
      </c>
      <c r="N243" s="37">
        <v>8</v>
      </c>
      <c r="O243" s="1">
        <v>0</v>
      </c>
      <c r="P243" s="1">
        <v>0</v>
      </c>
      <c r="Q243" s="1">
        <v>0</v>
      </c>
      <c r="R243" s="1">
        <v>0</v>
      </c>
      <c r="S243" s="30">
        <f t="shared" si="29"/>
        <v>8</v>
      </c>
      <c r="T243" s="37">
        <v>1</v>
      </c>
      <c r="U243" s="37">
        <v>0</v>
      </c>
      <c r="V243" s="37">
        <v>0</v>
      </c>
      <c r="W243" s="37">
        <v>0</v>
      </c>
      <c r="X243" s="1">
        <v>0</v>
      </c>
      <c r="Y243" s="30">
        <f t="shared" si="30"/>
        <v>1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30">
        <f t="shared" si="31"/>
        <v>0</v>
      </c>
    </row>
    <row r="244" spans="1:31" ht="19.899999999999999" customHeight="1" x14ac:dyDescent="0.25">
      <c r="A244" s="2" t="s">
        <v>263</v>
      </c>
      <c r="B244" s="51">
        <v>5</v>
      </c>
      <c r="C244" s="51">
        <v>0</v>
      </c>
      <c r="D244" s="51">
        <v>0</v>
      </c>
      <c r="E244" s="51">
        <v>0</v>
      </c>
      <c r="F244" s="51">
        <v>0</v>
      </c>
      <c r="G244" s="30">
        <f t="shared" si="27"/>
        <v>5</v>
      </c>
      <c r="H244" s="51">
        <v>3</v>
      </c>
      <c r="I244" s="51">
        <v>0</v>
      </c>
      <c r="J244" s="51">
        <v>0</v>
      </c>
      <c r="K244" s="51">
        <v>0</v>
      </c>
      <c r="L244" s="51">
        <v>0</v>
      </c>
      <c r="M244" s="30">
        <f t="shared" si="28"/>
        <v>3</v>
      </c>
      <c r="N244" s="37">
        <v>1</v>
      </c>
      <c r="O244" s="1">
        <v>0</v>
      </c>
      <c r="P244" s="1">
        <v>0</v>
      </c>
      <c r="Q244" s="1">
        <v>0</v>
      </c>
      <c r="R244" s="1">
        <v>0</v>
      </c>
      <c r="S244" s="30">
        <f t="shared" si="29"/>
        <v>1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30">
        <f t="shared" si="30"/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30">
        <f t="shared" si="31"/>
        <v>0</v>
      </c>
    </row>
    <row r="245" spans="1:31" ht="19.899999999999999" customHeight="1" x14ac:dyDescent="0.25">
      <c r="A245" s="2" t="s">
        <v>48</v>
      </c>
      <c r="B245" s="51">
        <v>35</v>
      </c>
      <c r="C245" s="51">
        <v>1</v>
      </c>
      <c r="D245" s="51">
        <v>0</v>
      </c>
      <c r="E245" s="51">
        <v>0</v>
      </c>
      <c r="F245" s="51">
        <v>0</v>
      </c>
      <c r="G245" s="30">
        <f t="shared" si="27"/>
        <v>36</v>
      </c>
      <c r="H245" s="51">
        <v>14</v>
      </c>
      <c r="I245" s="51">
        <v>1</v>
      </c>
      <c r="J245" s="51">
        <v>0</v>
      </c>
      <c r="K245" s="51">
        <v>0</v>
      </c>
      <c r="L245" s="51">
        <v>0</v>
      </c>
      <c r="M245" s="30">
        <f t="shared" si="28"/>
        <v>15</v>
      </c>
      <c r="N245" s="37">
        <v>26</v>
      </c>
      <c r="O245" s="37">
        <v>3</v>
      </c>
      <c r="P245" s="1">
        <v>0</v>
      </c>
      <c r="Q245" s="1">
        <v>0</v>
      </c>
      <c r="R245" s="1">
        <v>0</v>
      </c>
      <c r="S245" s="30">
        <f t="shared" si="29"/>
        <v>29</v>
      </c>
      <c r="T245" s="37">
        <v>10</v>
      </c>
      <c r="U245" s="37">
        <v>2</v>
      </c>
      <c r="V245" s="37">
        <v>0</v>
      </c>
      <c r="W245" s="37">
        <v>0</v>
      </c>
      <c r="X245" s="1">
        <v>0</v>
      </c>
      <c r="Y245" s="30">
        <f t="shared" si="30"/>
        <v>12</v>
      </c>
      <c r="Z245" s="37">
        <v>1</v>
      </c>
      <c r="AA245" s="1">
        <v>0</v>
      </c>
      <c r="AB245" s="1">
        <v>0</v>
      </c>
      <c r="AC245" s="1">
        <v>0</v>
      </c>
      <c r="AD245" s="1">
        <v>0</v>
      </c>
      <c r="AE245" s="30">
        <f t="shared" si="31"/>
        <v>1</v>
      </c>
    </row>
    <row r="246" spans="1:31" ht="19.899999999999999" customHeight="1" x14ac:dyDescent="0.25">
      <c r="A246" s="2" t="s">
        <v>320</v>
      </c>
      <c r="B246" s="51">
        <v>1</v>
      </c>
      <c r="C246" s="51">
        <v>20</v>
      </c>
      <c r="D246" s="51">
        <v>4</v>
      </c>
      <c r="E246" s="51">
        <v>0</v>
      </c>
      <c r="F246" s="51">
        <v>0</v>
      </c>
      <c r="G246" s="30">
        <f t="shared" si="27"/>
        <v>25</v>
      </c>
      <c r="H246" s="51">
        <v>0</v>
      </c>
      <c r="I246" s="51">
        <v>5</v>
      </c>
      <c r="J246" s="51">
        <v>0</v>
      </c>
      <c r="K246" s="51">
        <v>0</v>
      </c>
      <c r="L246" s="51">
        <v>0</v>
      </c>
      <c r="M246" s="30">
        <f t="shared" si="28"/>
        <v>5</v>
      </c>
      <c r="N246" s="37">
        <v>1</v>
      </c>
      <c r="O246" s="37">
        <v>6</v>
      </c>
      <c r="P246" s="1">
        <v>0</v>
      </c>
      <c r="Q246" s="1">
        <v>0</v>
      </c>
      <c r="R246" s="1">
        <v>0</v>
      </c>
      <c r="S246" s="30">
        <f t="shared" si="29"/>
        <v>7</v>
      </c>
      <c r="T246" s="37">
        <v>1</v>
      </c>
      <c r="U246" s="37">
        <v>0</v>
      </c>
      <c r="V246" s="37">
        <v>0</v>
      </c>
      <c r="W246" s="37">
        <v>0</v>
      </c>
      <c r="X246" s="1">
        <v>0</v>
      </c>
      <c r="Y246" s="30">
        <f t="shared" si="30"/>
        <v>1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30">
        <f t="shared" si="31"/>
        <v>0</v>
      </c>
    </row>
    <row r="247" spans="1:31" ht="19.899999999999999" customHeight="1" x14ac:dyDescent="0.25">
      <c r="A247" s="2" t="s">
        <v>280</v>
      </c>
      <c r="B247" s="51">
        <v>1</v>
      </c>
      <c r="C247" s="51">
        <v>0</v>
      </c>
      <c r="D247" s="51">
        <v>0</v>
      </c>
      <c r="E247" s="51">
        <v>0</v>
      </c>
      <c r="F247" s="51">
        <v>0</v>
      </c>
      <c r="G247" s="30">
        <f t="shared" si="27"/>
        <v>1</v>
      </c>
      <c r="H247" s="51">
        <v>1</v>
      </c>
      <c r="I247" s="51">
        <v>0</v>
      </c>
      <c r="J247" s="51">
        <v>0</v>
      </c>
      <c r="K247" s="51">
        <v>0</v>
      </c>
      <c r="L247" s="51">
        <v>0</v>
      </c>
      <c r="M247" s="30">
        <f t="shared" si="28"/>
        <v>1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30">
        <f t="shared" si="29"/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30">
        <f t="shared" si="30"/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30">
        <f t="shared" si="31"/>
        <v>0</v>
      </c>
    </row>
    <row r="248" spans="1:31" ht="19.899999999999999" customHeight="1" x14ac:dyDescent="0.25">
      <c r="A248" s="2" t="s">
        <v>281</v>
      </c>
      <c r="B248" s="51" t="s">
        <v>443</v>
      </c>
      <c r="C248" s="51" t="s">
        <v>443</v>
      </c>
      <c r="D248" s="51" t="s">
        <v>443</v>
      </c>
      <c r="E248" s="51" t="s">
        <v>443</v>
      </c>
      <c r="F248" s="51" t="s">
        <v>443</v>
      </c>
      <c r="G248" s="30">
        <f t="shared" si="27"/>
        <v>0</v>
      </c>
      <c r="H248" s="51" t="s">
        <v>443</v>
      </c>
      <c r="I248" s="51" t="s">
        <v>443</v>
      </c>
      <c r="J248" s="51" t="s">
        <v>443</v>
      </c>
      <c r="K248" s="51" t="s">
        <v>443</v>
      </c>
      <c r="L248" s="51" t="s">
        <v>443</v>
      </c>
      <c r="M248" s="30">
        <f t="shared" si="28"/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30">
        <f t="shared" si="29"/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30">
        <f t="shared" si="30"/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30">
        <f t="shared" si="31"/>
        <v>0</v>
      </c>
    </row>
    <row r="249" spans="1:31" ht="19.899999999999999" customHeight="1" x14ac:dyDescent="0.25">
      <c r="A249" s="2" t="s">
        <v>82</v>
      </c>
      <c r="B249" s="51">
        <v>7</v>
      </c>
      <c r="C249" s="51">
        <v>0</v>
      </c>
      <c r="D249" s="51">
        <v>0</v>
      </c>
      <c r="E249" s="51">
        <v>0</v>
      </c>
      <c r="F249" s="51">
        <v>0</v>
      </c>
      <c r="G249" s="30">
        <f t="shared" si="27"/>
        <v>7</v>
      </c>
      <c r="H249" s="51">
        <v>3</v>
      </c>
      <c r="I249" s="51">
        <v>0</v>
      </c>
      <c r="J249" s="51">
        <v>0</v>
      </c>
      <c r="K249" s="51">
        <v>0</v>
      </c>
      <c r="L249" s="51">
        <v>0</v>
      </c>
      <c r="M249" s="30">
        <f t="shared" si="28"/>
        <v>3</v>
      </c>
      <c r="N249" s="37">
        <v>1</v>
      </c>
      <c r="O249" s="1">
        <v>0</v>
      </c>
      <c r="P249" s="1">
        <v>0</v>
      </c>
      <c r="Q249" s="1">
        <v>0</v>
      </c>
      <c r="R249" s="1">
        <v>0</v>
      </c>
      <c r="S249" s="30">
        <f t="shared" si="29"/>
        <v>1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30">
        <f t="shared" si="30"/>
        <v>0</v>
      </c>
      <c r="Z249" s="37">
        <v>1</v>
      </c>
      <c r="AA249" s="1">
        <v>0</v>
      </c>
      <c r="AB249" s="1">
        <v>0</v>
      </c>
      <c r="AC249" s="1">
        <v>0</v>
      </c>
      <c r="AD249" s="1">
        <v>0</v>
      </c>
      <c r="AE249" s="30">
        <f t="shared" si="31"/>
        <v>1</v>
      </c>
    </row>
    <row r="250" spans="1:31" ht="19.899999999999999" customHeight="1" x14ac:dyDescent="0.25">
      <c r="A250" s="2" t="s">
        <v>83</v>
      </c>
      <c r="B250" s="51">
        <v>19</v>
      </c>
      <c r="C250" s="51">
        <v>0</v>
      </c>
      <c r="D250" s="51">
        <v>0</v>
      </c>
      <c r="E250" s="51">
        <v>0</v>
      </c>
      <c r="F250" s="51">
        <v>0</v>
      </c>
      <c r="G250" s="30">
        <f t="shared" si="27"/>
        <v>19</v>
      </c>
      <c r="H250" s="51">
        <v>7</v>
      </c>
      <c r="I250" s="51">
        <v>0</v>
      </c>
      <c r="J250" s="51">
        <v>0</v>
      </c>
      <c r="K250" s="51">
        <v>0</v>
      </c>
      <c r="L250" s="51">
        <v>0</v>
      </c>
      <c r="M250" s="30">
        <f t="shared" si="28"/>
        <v>7</v>
      </c>
      <c r="N250" s="37">
        <v>4</v>
      </c>
      <c r="O250" s="1">
        <v>0</v>
      </c>
      <c r="P250" s="1">
        <v>0</v>
      </c>
      <c r="Q250" s="1">
        <v>0</v>
      </c>
      <c r="R250" s="1">
        <v>0</v>
      </c>
      <c r="S250" s="30">
        <f t="shared" si="29"/>
        <v>4</v>
      </c>
      <c r="T250" s="37">
        <v>2</v>
      </c>
      <c r="U250" s="37">
        <v>0</v>
      </c>
      <c r="V250" s="37">
        <v>0</v>
      </c>
      <c r="W250" s="37">
        <v>0</v>
      </c>
      <c r="X250" s="1">
        <v>0</v>
      </c>
      <c r="Y250" s="30">
        <f t="shared" si="30"/>
        <v>2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30">
        <f t="shared" si="31"/>
        <v>0</v>
      </c>
    </row>
    <row r="251" spans="1:31" ht="19.899999999999999" customHeight="1" x14ac:dyDescent="0.25">
      <c r="A251" s="2" t="s">
        <v>264</v>
      </c>
      <c r="B251" s="51">
        <v>14</v>
      </c>
      <c r="C251" s="51">
        <v>0</v>
      </c>
      <c r="D251" s="51">
        <v>0</v>
      </c>
      <c r="E251" s="51">
        <v>0</v>
      </c>
      <c r="F251" s="51">
        <v>0</v>
      </c>
      <c r="G251" s="30">
        <f t="shared" si="27"/>
        <v>14</v>
      </c>
      <c r="H251" s="51">
        <v>3</v>
      </c>
      <c r="I251" s="51">
        <v>0</v>
      </c>
      <c r="J251" s="51">
        <v>0</v>
      </c>
      <c r="K251" s="51">
        <v>0</v>
      </c>
      <c r="L251" s="51">
        <v>0</v>
      </c>
      <c r="M251" s="30">
        <f t="shared" si="28"/>
        <v>3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30">
        <f t="shared" si="29"/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30">
        <f t="shared" si="30"/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30">
        <f t="shared" si="31"/>
        <v>0</v>
      </c>
    </row>
    <row r="252" spans="1:31" ht="19.899999999999999" customHeight="1" x14ac:dyDescent="0.25">
      <c r="A252" s="2" t="s">
        <v>265</v>
      </c>
      <c r="B252" s="51">
        <v>2</v>
      </c>
      <c r="C252" s="51">
        <v>0</v>
      </c>
      <c r="D252" s="51">
        <v>1</v>
      </c>
      <c r="E252" s="51">
        <v>0</v>
      </c>
      <c r="F252" s="51">
        <v>0</v>
      </c>
      <c r="G252" s="30">
        <f t="shared" si="27"/>
        <v>3</v>
      </c>
      <c r="H252" s="51">
        <v>2</v>
      </c>
      <c r="I252" s="51">
        <v>0</v>
      </c>
      <c r="J252" s="51">
        <v>0</v>
      </c>
      <c r="K252" s="51">
        <v>0</v>
      </c>
      <c r="L252" s="51">
        <v>0</v>
      </c>
      <c r="M252" s="30">
        <f t="shared" si="28"/>
        <v>2</v>
      </c>
      <c r="N252" s="37">
        <v>3</v>
      </c>
      <c r="O252" s="1">
        <v>0</v>
      </c>
      <c r="P252" s="1">
        <v>0</v>
      </c>
      <c r="Q252" s="1">
        <v>0</v>
      </c>
      <c r="R252" s="1">
        <v>0</v>
      </c>
      <c r="S252" s="30">
        <f t="shared" si="29"/>
        <v>3</v>
      </c>
      <c r="T252" s="37">
        <v>1</v>
      </c>
      <c r="U252" s="37">
        <v>0</v>
      </c>
      <c r="V252" s="37">
        <v>0</v>
      </c>
      <c r="W252" s="37">
        <v>0</v>
      </c>
      <c r="X252" s="1">
        <v>0</v>
      </c>
      <c r="Y252" s="30">
        <f t="shared" si="30"/>
        <v>1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30">
        <f t="shared" si="31"/>
        <v>0</v>
      </c>
    </row>
    <row r="253" spans="1:31" ht="19.899999999999999" customHeight="1" x14ac:dyDescent="0.25">
      <c r="A253" s="2" t="s">
        <v>84</v>
      </c>
      <c r="B253" s="51">
        <v>15</v>
      </c>
      <c r="C253" s="51">
        <v>0</v>
      </c>
      <c r="D253" s="51">
        <v>0</v>
      </c>
      <c r="E253" s="51">
        <v>0</v>
      </c>
      <c r="F253" s="51">
        <v>0</v>
      </c>
      <c r="G253" s="30">
        <f t="shared" si="27"/>
        <v>15</v>
      </c>
      <c r="H253" s="51">
        <v>7</v>
      </c>
      <c r="I253" s="51">
        <v>0</v>
      </c>
      <c r="J253" s="51">
        <v>0</v>
      </c>
      <c r="K253" s="51">
        <v>0</v>
      </c>
      <c r="L253" s="51">
        <v>0</v>
      </c>
      <c r="M253" s="30">
        <f t="shared" si="28"/>
        <v>7</v>
      </c>
      <c r="N253" s="37">
        <v>5</v>
      </c>
      <c r="O253" s="1">
        <v>0</v>
      </c>
      <c r="P253" s="1">
        <v>0</v>
      </c>
      <c r="Q253" s="1">
        <v>0</v>
      </c>
      <c r="R253" s="1">
        <v>0</v>
      </c>
      <c r="S253" s="30">
        <f t="shared" si="29"/>
        <v>5</v>
      </c>
      <c r="T253" s="37">
        <v>2</v>
      </c>
      <c r="U253" s="37">
        <v>0</v>
      </c>
      <c r="V253" s="37">
        <v>0</v>
      </c>
      <c r="W253" s="37">
        <v>0</v>
      </c>
      <c r="X253" s="1">
        <v>0</v>
      </c>
      <c r="Y253" s="30">
        <f t="shared" si="30"/>
        <v>2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30">
        <f t="shared" si="31"/>
        <v>0</v>
      </c>
    </row>
    <row r="254" spans="1:31" ht="19.899999999999999" customHeight="1" x14ac:dyDescent="0.25">
      <c r="A254" s="2" t="s">
        <v>85</v>
      </c>
      <c r="B254" s="51" t="s">
        <v>443</v>
      </c>
      <c r="C254" s="51" t="s">
        <v>443</v>
      </c>
      <c r="D254" s="51" t="s">
        <v>443</v>
      </c>
      <c r="E254" s="51" t="s">
        <v>443</v>
      </c>
      <c r="F254" s="51" t="s">
        <v>443</v>
      </c>
      <c r="G254" s="30">
        <f t="shared" si="27"/>
        <v>0</v>
      </c>
      <c r="H254" s="51" t="s">
        <v>443</v>
      </c>
      <c r="I254" s="51" t="s">
        <v>443</v>
      </c>
      <c r="J254" s="51" t="s">
        <v>443</v>
      </c>
      <c r="K254" s="51" t="s">
        <v>443</v>
      </c>
      <c r="L254" s="51" t="s">
        <v>443</v>
      </c>
      <c r="M254" s="30">
        <f t="shared" si="28"/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30">
        <f t="shared" si="29"/>
        <v>0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30">
        <f t="shared" si="30"/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30">
        <f t="shared" si="31"/>
        <v>0</v>
      </c>
    </row>
    <row r="255" spans="1:31" ht="19.899999999999999" customHeight="1" x14ac:dyDescent="0.25">
      <c r="A255" s="2" t="s">
        <v>266</v>
      </c>
      <c r="B255" s="51">
        <v>1</v>
      </c>
      <c r="C255" s="51">
        <v>0</v>
      </c>
      <c r="D255" s="51">
        <v>0</v>
      </c>
      <c r="E255" s="51">
        <v>0</v>
      </c>
      <c r="F255" s="51">
        <v>0</v>
      </c>
      <c r="G255" s="30">
        <f t="shared" si="27"/>
        <v>1</v>
      </c>
      <c r="H255" s="51">
        <v>1</v>
      </c>
      <c r="I255" s="51">
        <v>0</v>
      </c>
      <c r="J255" s="51">
        <v>0</v>
      </c>
      <c r="K255" s="51">
        <v>0</v>
      </c>
      <c r="L255" s="51">
        <v>0</v>
      </c>
      <c r="M255" s="30">
        <f t="shared" si="28"/>
        <v>1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30">
        <f t="shared" si="29"/>
        <v>0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30">
        <f t="shared" si="30"/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30">
        <f t="shared" si="31"/>
        <v>0</v>
      </c>
    </row>
    <row r="256" spans="1:31" ht="19.899999999999999" customHeight="1" x14ac:dyDescent="0.25">
      <c r="A256" s="2" t="s">
        <v>86</v>
      </c>
      <c r="B256" s="51">
        <v>1</v>
      </c>
      <c r="C256" s="51">
        <v>0</v>
      </c>
      <c r="D256" s="51">
        <v>0</v>
      </c>
      <c r="E256" s="51">
        <v>0</v>
      </c>
      <c r="F256" s="51">
        <v>0</v>
      </c>
      <c r="G256" s="30">
        <f t="shared" si="27"/>
        <v>1</v>
      </c>
      <c r="H256" s="51">
        <v>1</v>
      </c>
      <c r="I256" s="51">
        <v>0</v>
      </c>
      <c r="J256" s="51">
        <v>0</v>
      </c>
      <c r="K256" s="51">
        <v>0</v>
      </c>
      <c r="L256" s="51">
        <v>0</v>
      </c>
      <c r="M256" s="30">
        <f t="shared" si="28"/>
        <v>1</v>
      </c>
      <c r="N256" s="37">
        <v>11</v>
      </c>
      <c r="O256" s="1">
        <v>0</v>
      </c>
      <c r="P256" s="1">
        <v>0</v>
      </c>
      <c r="Q256" s="1">
        <v>0</v>
      </c>
      <c r="R256" s="1">
        <v>0</v>
      </c>
      <c r="S256" s="30">
        <f t="shared" si="29"/>
        <v>11</v>
      </c>
      <c r="T256" s="37">
        <v>7</v>
      </c>
      <c r="U256" s="37">
        <v>0</v>
      </c>
      <c r="V256" s="37">
        <v>0</v>
      </c>
      <c r="W256" s="37">
        <v>0</v>
      </c>
      <c r="X256" s="1">
        <v>0</v>
      </c>
      <c r="Y256" s="30">
        <f t="shared" si="30"/>
        <v>7</v>
      </c>
      <c r="Z256" s="37">
        <v>1</v>
      </c>
      <c r="AA256" s="1">
        <v>0</v>
      </c>
      <c r="AB256" s="1">
        <v>0</v>
      </c>
      <c r="AC256" s="1">
        <v>0</v>
      </c>
      <c r="AD256" s="1">
        <v>0</v>
      </c>
      <c r="AE256" s="30">
        <f t="shared" si="31"/>
        <v>1</v>
      </c>
    </row>
    <row r="257" spans="1:31" ht="19.899999999999999" customHeight="1" x14ac:dyDescent="0.25">
      <c r="A257" s="2" t="s">
        <v>87</v>
      </c>
      <c r="B257" s="51">
        <v>1</v>
      </c>
      <c r="C257" s="51">
        <v>1</v>
      </c>
      <c r="D257" s="51">
        <v>0</v>
      </c>
      <c r="E257" s="51">
        <v>0</v>
      </c>
      <c r="F257" s="51">
        <v>0</v>
      </c>
      <c r="G257" s="30">
        <f t="shared" si="27"/>
        <v>2</v>
      </c>
      <c r="H257" s="51">
        <v>0</v>
      </c>
      <c r="I257" s="51">
        <v>1</v>
      </c>
      <c r="J257" s="51">
        <v>0</v>
      </c>
      <c r="K257" s="51">
        <v>0</v>
      </c>
      <c r="L257" s="51">
        <v>0</v>
      </c>
      <c r="M257" s="30">
        <f t="shared" si="28"/>
        <v>1</v>
      </c>
      <c r="N257" s="37">
        <v>0</v>
      </c>
      <c r="O257" s="37">
        <v>1</v>
      </c>
      <c r="P257" s="37">
        <v>0</v>
      </c>
      <c r="Q257" s="1">
        <v>0</v>
      </c>
      <c r="R257" s="1">
        <v>0</v>
      </c>
      <c r="S257" s="30">
        <f t="shared" si="29"/>
        <v>1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30">
        <f t="shared" si="30"/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30">
        <f t="shared" si="31"/>
        <v>0</v>
      </c>
    </row>
    <row r="258" spans="1:31" ht="19.899999999999999" customHeight="1" x14ac:dyDescent="0.25">
      <c r="A258" s="2" t="s">
        <v>370</v>
      </c>
      <c r="B258" s="51" t="s">
        <v>443</v>
      </c>
      <c r="C258" s="51" t="s">
        <v>443</v>
      </c>
      <c r="D258" s="51" t="s">
        <v>443</v>
      </c>
      <c r="E258" s="51" t="s">
        <v>443</v>
      </c>
      <c r="F258" s="51" t="s">
        <v>443</v>
      </c>
      <c r="G258" s="30">
        <f t="shared" si="27"/>
        <v>0</v>
      </c>
      <c r="H258" s="51" t="s">
        <v>443</v>
      </c>
      <c r="I258" s="51" t="s">
        <v>443</v>
      </c>
      <c r="J258" s="51" t="s">
        <v>443</v>
      </c>
      <c r="K258" s="51" t="s">
        <v>443</v>
      </c>
      <c r="L258" s="51" t="s">
        <v>443</v>
      </c>
      <c r="M258" s="30">
        <f t="shared" si="28"/>
        <v>0</v>
      </c>
      <c r="N258" s="37">
        <v>1</v>
      </c>
      <c r="O258" s="1">
        <v>0</v>
      </c>
      <c r="P258" s="1">
        <v>0</v>
      </c>
      <c r="Q258" s="1">
        <v>0</v>
      </c>
      <c r="R258" s="1">
        <v>0</v>
      </c>
      <c r="S258" s="30">
        <f t="shared" si="29"/>
        <v>1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30">
        <f t="shared" si="30"/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30">
        <f t="shared" si="31"/>
        <v>0</v>
      </c>
    </row>
    <row r="259" spans="1:31" ht="19.899999999999999" customHeight="1" x14ac:dyDescent="0.25">
      <c r="A259" s="2" t="s">
        <v>371</v>
      </c>
      <c r="B259" s="51" t="s">
        <v>443</v>
      </c>
      <c r="C259" s="51" t="s">
        <v>443</v>
      </c>
      <c r="D259" s="51" t="s">
        <v>443</v>
      </c>
      <c r="E259" s="51" t="s">
        <v>443</v>
      </c>
      <c r="F259" s="51" t="s">
        <v>443</v>
      </c>
      <c r="G259" s="30">
        <f t="shared" si="27"/>
        <v>0</v>
      </c>
      <c r="H259" s="51" t="s">
        <v>443</v>
      </c>
      <c r="I259" s="51" t="s">
        <v>443</v>
      </c>
      <c r="J259" s="51" t="s">
        <v>443</v>
      </c>
      <c r="K259" s="51" t="s">
        <v>443</v>
      </c>
      <c r="L259" s="51" t="s">
        <v>443</v>
      </c>
      <c r="M259" s="30">
        <f t="shared" si="28"/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30">
        <f t="shared" si="29"/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30">
        <f t="shared" si="30"/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30">
        <f t="shared" si="31"/>
        <v>0</v>
      </c>
    </row>
    <row r="260" spans="1:31" ht="19.899999999999999" customHeight="1" x14ac:dyDescent="0.25">
      <c r="A260" s="2" t="s">
        <v>372</v>
      </c>
      <c r="B260" s="51" t="s">
        <v>443</v>
      </c>
      <c r="C260" s="51" t="s">
        <v>443</v>
      </c>
      <c r="D260" s="51" t="s">
        <v>443</v>
      </c>
      <c r="E260" s="51" t="s">
        <v>443</v>
      </c>
      <c r="F260" s="51" t="s">
        <v>443</v>
      </c>
      <c r="G260" s="30">
        <f t="shared" si="27"/>
        <v>0</v>
      </c>
      <c r="H260" s="51" t="s">
        <v>443</v>
      </c>
      <c r="I260" s="51" t="s">
        <v>443</v>
      </c>
      <c r="J260" s="51" t="s">
        <v>443</v>
      </c>
      <c r="K260" s="51" t="s">
        <v>443</v>
      </c>
      <c r="L260" s="51" t="s">
        <v>443</v>
      </c>
      <c r="M260" s="30">
        <f t="shared" si="28"/>
        <v>0</v>
      </c>
      <c r="N260" s="37">
        <v>1</v>
      </c>
      <c r="O260" s="1">
        <v>0</v>
      </c>
      <c r="P260" s="1">
        <v>0</v>
      </c>
      <c r="Q260" s="1">
        <v>0</v>
      </c>
      <c r="R260" s="1">
        <v>0</v>
      </c>
      <c r="S260" s="30">
        <f t="shared" si="29"/>
        <v>1</v>
      </c>
      <c r="T260" s="37">
        <v>1</v>
      </c>
      <c r="U260" s="37">
        <v>0</v>
      </c>
      <c r="V260" s="37">
        <v>0</v>
      </c>
      <c r="W260" s="37">
        <v>0</v>
      </c>
      <c r="X260" s="1">
        <v>0</v>
      </c>
      <c r="Y260" s="30">
        <f t="shared" si="30"/>
        <v>1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30">
        <f t="shared" si="31"/>
        <v>0</v>
      </c>
    </row>
    <row r="261" spans="1:31" ht="19.899999999999999" customHeight="1" x14ac:dyDescent="0.25">
      <c r="A261" s="2" t="s">
        <v>373</v>
      </c>
      <c r="B261" s="51">
        <v>12</v>
      </c>
      <c r="C261" s="51">
        <v>0</v>
      </c>
      <c r="D261" s="51">
        <v>0</v>
      </c>
      <c r="E261" s="51">
        <v>0</v>
      </c>
      <c r="F261" s="51">
        <v>0</v>
      </c>
      <c r="G261" s="30">
        <f t="shared" ref="G261:G324" si="35">SUM(B261:F261)</f>
        <v>12</v>
      </c>
      <c r="H261" s="51" t="s">
        <v>443</v>
      </c>
      <c r="I261" s="51" t="s">
        <v>443</v>
      </c>
      <c r="J261" s="51" t="s">
        <v>443</v>
      </c>
      <c r="K261" s="51" t="s">
        <v>443</v>
      </c>
      <c r="L261" s="51" t="s">
        <v>443</v>
      </c>
      <c r="M261" s="30">
        <f t="shared" ref="M261:M324" si="36">SUM(H261:L261)</f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30">
        <f t="shared" ref="S261:S324" si="37">SUM(N261:R261)</f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30">
        <f t="shared" ref="Y261:Y324" si="38">SUM(T261:X261)</f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30">
        <f t="shared" ref="AE261:AE324" si="39">SUM(Z261:AD261)</f>
        <v>0</v>
      </c>
    </row>
    <row r="262" spans="1:31" ht="19.899999999999999" customHeight="1" x14ac:dyDescent="0.25">
      <c r="A262" s="2" t="s">
        <v>374</v>
      </c>
      <c r="B262" s="51" t="s">
        <v>443</v>
      </c>
      <c r="C262" s="51" t="s">
        <v>443</v>
      </c>
      <c r="D262" s="51" t="s">
        <v>443</v>
      </c>
      <c r="E262" s="51" t="s">
        <v>443</v>
      </c>
      <c r="F262" s="51" t="s">
        <v>443</v>
      </c>
      <c r="G262" s="30">
        <f t="shared" si="35"/>
        <v>0</v>
      </c>
      <c r="H262" s="51" t="s">
        <v>443</v>
      </c>
      <c r="I262" s="51" t="s">
        <v>443</v>
      </c>
      <c r="J262" s="51" t="s">
        <v>443</v>
      </c>
      <c r="K262" s="51" t="s">
        <v>443</v>
      </c>
      <c r="L262" s="51" t="s">
        <v>443</v>
      </c>
      <c r="M262" s="30">
        <f t="shared" si="36"/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30">
        <f t="shared" si="37"/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30">
        <f t="shared" si="38"/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30">
        <f t="shared" si="39"/>
        <v>0</v>
      </c>
    </row>
    <row r="263" spans="1:31" ht="19.899999999999999" customHeight="1" x14ac:dyDescent="0.25">
      <c r="A263" s="2" t="s">
        <v>375</v>
      </c>
      <c r="B263" s="51" t="s">
        <v>443</v>
      </c>
      <c r="C263" s="51" t="s">
        <v>443</v>
      </c>
      <c r="D263" s="51" t="s">
        <v>443</v>
      </c>
      <c r="E263" s="51" t="s">
        <v>443</v>
      </c>
      <c r="F263" s="51" t="s">
        <v>443</v>
      </c>
      <c r="G263" s="30">
        <f t="shared" si="35"/>
        <v>0</v>
      </c>
      <c r="H263" s="51" t="s">
        <v>443</v>
      </c>
      <c r="I263" s="51" t="s">
        <v>443</v>
      </c>
      <c r="J263" s="51" t="s">
        <v>443</v>
      </c>
      <c r="K263" s="51" t="s">
        <v>443</v>
      </c>
      <c r="L263" s="51" t="s">
        <v>443</v>
      </c>
      <c r="M263" s="30">
        <f t="shared" si="36"/>
        <v>0</v>
      </c>
      <c r="N263" s="37">
        <v>1</v>
      </c>
      <c r="O263" s="1">
        <v>0</v>
      </c>
      <c r="P263" s="1">
        <v>0</v>
      </c>
      <c r="Q263" s="1">
        <v>0</v>
      </c>
      <c r="R263" s="1">
        <v>0</v>
      </c>
      <c r="S263" s="30">
        <f t="shared" si="37"/>
        <v>1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30">
        <f t="shared" si="38"/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30">
        <f t="shared" si="39"/>
        <v>0</v>
      </c>
    </row>
    <row r="264" spans="1:31" ht="19.899999999999999" customHeight="1" x14ac:dyDescent="0.25">
      <c r="A264" s="2" t="s">
        <v>376</v>
      </c>
      <c r="B264" s="51">
        <v>3</v>
      </c>
      <c r="C264" s="51">
        <v>0</v>
      </c>
      <c r="D264" s="51">
        <v>0</v>
      </c>
      <c r="E264" s="51">
        <v>0</v>
      </c>
      <c r="F264" s="51">
        <v>0</v>
      </c>
      <c r="G264" s="30">
        <f t="shared" si="35"/>
        <v>3</v>
      </c>
      <c r="H264" s="51">
        <v>3</v>
      </c>
      <c r="I264" s="51">
        <v>0</v>
      </c>
      <c r="J264" s="51">
        <v>0</v>
      </c>
      <c r="K264" s="51">
        <v>0</v>
      </c>
      <c r="L264" s="51">
        <v>0</v>
      </c>
      <c r="M264" s="30">
        <f t="shared" si="36"/>
        <v>3</v>
      </c>
      <c r="N264" s="37">
        <v>3</v>
      </c>
      <c r="O264" s="1">
        <v>0</v>
      </c>
      <c r="P264" s="1">
        <v>0</v>
      </c>
      <c r="Q264" s="1">
        <v>0</v>
      </c>
      <c r="R264" s="1">
        <v>0</v>
      </c>
      <c r="S264" s="30">
        <f t="shared" si="37"/>
        <v>3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30">
        <f t="shared" si="38"/>
        <v>0</v>
      </c>
      <c r="Z264" s="37">
        <v>1</v>
      </c>
      <c r="AA264" s="1">
        <v>0</v>
      </c>
      <c r="AB264" s="1">
        <v>0</v>
      </c>
      <c r="AC264" s="1">
        <v>0</v>
      </c>
      <c r="AD264" s="1">
        <v>0</v>
      </c>
      <c r="AE264" s="30">
        <f t="shared" si="39"/>
        <v>1</v>
      </c>
    </row>
    <row r="265" spans="1:31" ht="19.899999999999999" customHeight="1" x14ac:dyDescent="0.25">
      <c r="A265" s="2" t="s">
        <v>377</v>
      </c>
      <c r="B265" s="51">
        <v>1</v>
      </c>
      <c r="C265" s="51">
        <v>0</v>
      </c>
      <c r="D265" s="51">
        <v>0</v>
      </c>
      <c r="E265" s="51">
        <v>0</v>
      </c>
      <c r="F265" s="51">
        <v>0</v>
      </c>
      <c r="G265" s="30">
        <f t="shared" si="35"/>
        <v>1</v>
      </c>
      <c r="H265" s="51">
        <v>1</v>
      </c>
      <c r="I265" s="51">
        <v>0</v>
      </c>
      <c r="J265" s="51">
        <v>0</v>
      </c>
      <c r="K265" s="51">
        <v>0</v>
      </c>
      <c r="L265" s="51">
        <v>0</v>
      </c>
      <c r="M265" s="30">
        <f t="shared" si="36"/>
        <v>1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30">
        <f t="shared" si="37"/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30">
        <f t="shared" si="38"/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30">
        <f t="shared" si="39"/>
        <v>0</v>
      </c>
    </row>
    <row r="266" spans="1:31" ht="19.899999999999999" customHeight="1" x14ac:dyDescent="0.25">
      <c r="A266" s="2" t="s">
        <v>378</v>
      </c>
      <c r="B266" s="51" t="s">
        <v>443</v>
      </c>
      <c r="C266" s="51" t="s">
        <v>443</v>
      </c>
      <c r="D266" s="51" t="s">
        <v>443</v>
      </c>
      <c r="E266" s="51" t="s">
        <v>443</v>
      </c>
      <c r="F266" s="51" t="s">
        <v>443</v>
      </c>
      <c r="G266" s="30">
        <f t="shared" si="35"/>
        <v>0</v>
      </c>
      <c r="H266" s="51" t="s">
        <v>443</v>
      </c>
      <c r="I266" s="51" t="s">
        <v>443</v>
      </c>
      <c r="J266" s="51" t="s">
        <v>443</v>
      </c>
      <c r="K266" s="51" t="s">
        <v>443</v>
      </c>
      <c r="L266" s="51" t="s">
        <v>443</v>
      </c>
      <c r="M266" s="30">
        <f t="shared" si="36"/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30">
        <f t="shared" si="37"/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30">
        <f t="shared" si="38"/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30">
        <f t="shared" si="39"/>
        <v>0</v>
      </c>
    </row>
    <row r="267" spans="1:31" ht="19.899999999999999" customHeight="1" x14ac:dyDescent="0.25">
      <c r="A267" s="2" t="s">
        <v>379</v>
      </c>
      <c r="B267" s="51" t="s">
        <v>443</v>
      </c>
      <c r="C267" s="51" t="s">
        <v>443</v>
      </c>
      <c r="D267" s="51" t="s">
        <v>443</v>
      </c>
      <c r="E267" s="51" t="s">
        <v>443</v>
      </c>
      <c r="F267" s="51" t="s">
        <v>443</v>
      </c>
      <c r="G267" s="30">
        <f t="shared" si="35"/>
        <v>0</v>
      </c>
      <c r="H267" s="51" t="s">
        <v>443</v>
      </c>
      <c r="I267" s="51" t="s">
        <v>443</v>
      </c>
      <c r="J267" s="51" t="s">
        <v>443</v>
      </c>
      <c r="K267" s="51" t="s">
        <v>443</v>
      </c>
      <c r="L267" s="51" t="s">
        <v>443</v>
      </c>
      <c r="M267" s="30">
        <f t="shared" si="36"/>
        <v>0</v>
      </c>
      <c r="N267" s="37">
        <v>1</v>
      </c>
      <c r="O267" s="1">
        <v>0</v>
      </c>
      <c r="P267" s="1">
        <v>0</v>
      </c>
      <c r="Q267" s="1">
        <v>0</v>
      </c>
      <c r="R267" s="1">
        <v>0</v>
      </c>
      <c r="S267" s="30">
        <f t="shared" si="37"/>
        <v>1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30">
        <f t="shared" si="38"/>
        <v>0</v>
      </c>
      <c r="Z267" s="37">
        <v>1</v>
      </c>
      <c r="AA267" s="1">
        <v>0</v>
      </c>
      <c r="AB267" s="1">
        <v>0</v>
      </c>
      <c r="AC267" s="1">
        <v>0</v>
      </c>
      <c r="AD267" s="1">
        <v>0</v>
      </c>
      <c r="AE267" s="30">
        <f t="shared" si="39"/>
        <v>1</v>
      </c>
    </row>
    <row r="268" spans="1:31" ht="19.899999999999999" customHeight="1" x14ac:dyDescent="0.25">
      <c r="A268" s="2" t="s">
        <v>380</v>
      </c>
      <c r="B268" s="51">
        <v>1</v>
      </c>
      <c r="C268" s="51">
        <v>0</v>
      </c>
      <c r="D268" s="51">
        <v>0</v>
      </c>
      <c r="E268" s="51">
        <v>0</v>
      </c>
      <c r="F268" s="51">
        <v>0</v>
      </c>
      <c r="G268" s="30">
        <f t="shared" si="35"/>
        <v>1</v>
      </c>
      <c r="H268" s="51">
        <v>1</v>
      </c>
      <c r="I268" s="51">
        <v>0</v>
      </c>
      <c r="J268" s="51">
        <v>0</v>
      </c>
      <c r="K268" s="51">
        <v>0</v>
      </c>
      <c r="L268" s="51">
        <v>0</v>
      </c>
      <c r="M268" s="30">
        <f t="shared" si="36"/>
        <v>1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30">
        <f t="shared" si="37"/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30">
        <f t="shared" si="38"/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30">
        <f t="shared" si="39"/>
        <v>0</v>
      </c>
    </row>
    <row r="269" spans="1:31" ht="19.899999999999999" customHeight="1" x14ac:dyDescent="0.25">
      <c r="A269" s="2" t="s">
        <v>381</v>
      </c>
      <c r="B269" s="51">
        <v>2</v>
      </c>
      <c r="C269" s="51">
        <v>0</v>
      </c>
      <c r="D269" s="51">
        <v>0</v>
      </c>
      <c r="E269" s="51">
        <v>0</v>
      </c>
      <c r="F269" s="51">
        <v>0</v>
      </c>
      <c r="G269" s="30">
        <f t="shared" si="35"/>
        <v>2</v>
      </c>
      <c r="H269" s="51">
        <v>1</v>
      </c>
      <c r="I269" s="51">
        <v>0</v>
      </c>
      <c r="J269" s="51">
        <v>0</v>
      </c>
      <c r="K269" s="51">
        <v>0</v>
      </c>
      <c r="L269" s="51">
        <v>0</v>
      </c>
      <c r="M269" s="30">
        <f t="shared" si="36"/>
        <v>1</v>
      </c>
      <c r="N269" s="37">
        <v>1</v>
      </c>
      <c r="O269" s="1">
        <v>0</v>
      </c>
      <c r="P269" s="1">
        <v>0</v>
      </c>
      <c r="Q269" s="1">
        <v>0</v>
      </c>
      <c r="R269" s="1">
        <v>0</v>
      </c>
      <c r="S269" s="30">
        <f t="shared" si="37"/>
        <v>1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30">
        <f t="shared" si="38"/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30">
        <f t="shared" si="39"/>
        <v>0</v>
      </c>
    </row>
    <row r="270" spans="1:31" ht="19.899999999999999" customHeight="1" x14ac:dyDescent="0.25">
      <c r="A270" s="2" t="s">
        <v>382</v>
      </c>
      <c r="B270" s="51" t="s">
        <v>443</v>
      </c>
      <c r="C270" s="51" t="s">
        <v>443</v>
      </c>
      <c r="D270" s="51" t="s">
        <v>443</v>
      </c>
      <c r="E270" s="51" t="s">
        <v>443</v>
      </c>
      <c r="F270" s="51" t="s">
        <v>443</v>
      </c>
      <c r="G270" s="30">
        <f t="shared" si="35"/>
        <v>0</v>
      </c>
      <c r="H270" s="51" t="s">
        <v>443</v>
      </c>
      <c r="I270" s="51" t="s">
        <v>443</v>
      </c>
      <c r="J270" s="51" t="s">
        <v>443</v>
      </c>
      <c r="K270" s="51" t="s">
        <v>443</v>
      </c>
      <c r="L270" s="51" t="s">
        <v>443</v>
      </c>
      <c r="M270" s="30">
        <f t="shared" si="36"/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30">
        <f t="shared" si="37"/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30">
        <f t="shared" si="38"/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30">
        <f t="shared" si="39"/>
        <v>0</v>
      </c>
    </row>
    <row r="271" spans="1:31" ht="19.899999999999999" customHeight="1" x14ac:dyDescent="0.25">
      <c r="A271" s="15" t="s">
        <v>13</v>
      </c>
      <c r="B271" s="19">
        <f>SUM(B272:B309)</f>
        <v>840</v>
      </c>
      <c r="C271" s="19">
        <f t="shared" ref="C271:AE271" si="40">SUM(C272:C309)</f>
        <v>14</v>
      </c>
      <c r="D271" s="19">
        <f t="shared" si="40"/>
        <v>4</v>
      </c>
      <c r="E271" s="19">
        <f t="shared" si="40"/>
        <v>0</v>
      </c>
      <c r="F271" s="19">
        <f t="shared" si="40"/>
        <v>1</v>
      </c>
      <c r="G271" s="19">
        <f t="shared" si="40"/>
        <v>859</v>
      </c>
      <c r="H271" s="19">
        <f t="shared" si="40"/>
        <v>326</v>
      </c>
      <c r="I271" s="19">
        <f t="shared" si="40"/>
        <v>6</v>
      </c>
      <c r="J271" s="19">
        <f t="shared" si="40"/>
        <v>3</v>
      </c>
      <c r="K271" s="19">
        <f t="shared" si="40"/>
        <v>0</v>
      </c>
      <c r="L271" s="19">
        <f t="shared" si="40"/>
        <v>0</v>
      </c>
      <c r="M271" s="19">
        <f t="shared" si="40"/>
        <v>335</v>
      </c>
      <c r="N271" s="19">
        <f t="shared" si="40"/>
        <v>455</v>
      </c>
      <c r="O271" s="19">
        <f t="shared" si="40"/>
        <v>16</v>
      </c>
      <c r="P271" s="19">
        <f t="shared" si="40"/>
        <v>2</v>
      </c>
      <c r="Q271" s="19">
        <f t="shared" si="40"/>
        <v>1</v>
      </c>
      <c r="R271" s="19">
        <f t="shared" si="40"/>
        <v>1</v>
      </c>
      <c r="S271" s="19">
        <f t="shared" si="40"/>
        <v>475</v>
      </c>
      <c r="T271" s="19">
        <f t="shared" si="40"/>
        <v>99</v>
      </c>
      <c r="U271" s="19">
        <f t="shared" si="40"/>
        <v>1</v>
      </c>
      <c r="V271" s="19">
        <f t="shared" si="40"/>
        <v>0</v>
      </c>
      <c r="W271" s="19">
        <f t="shared" si="40"/>
        <v>0</v>
      </c>
      <c r="X271" s="19">
        <f t="shared" si="40"/>
        <v>0</v>
      </c>
      <c r="Y271" s="19">
        <f t="shared" si="40"/>
        <v>100</v>
      </c>
      <c r="Z271" s="19">
        <f t="shared" si="40"/>
        <v>16</v>
      </c>
      <c r="AA271" s="19">
        <f t="shared" si="40"/>
        <v>0</v>
      </c>
      <c r="AB271" s="19">
        <f t="shared" si="40"/>
        <v>0</v>
      </c>
      <c r="AC271" s="19">
        <f t="shared" si="40"/>
        <v>0</v>
      </c>
      <c r="AD271" s="19">
        <f t="shared" si="40"/>
        <v>0</v>
      </c>
      <c r="AE271" s="19">
        <f t="shared" si="40"/>
        <v>16</v>
      </c>
    </row>
    <row r="272" spans="1:31" ht="19.899999999999999" customHeight="1" x14ac:dyDescent="0.25">
      <c r="A272" s="2" t="s">
        <v>154</v>
      </c>
      <c r="B272" s="51">
        <v>98</v>
      </c>
      <c r="C272" s="51">
        <v>4</v>
      </c>
      <c r="D272" s="51">
        <v>0</v>
      </c>
      <c r="E272" s="51">
        <v>0</v>
      </c>
      <c r="F272" s="51">
        <v>0</v>
      </c>
      <c r="G272" s="30">
        <f t="shared" si="35"/>
        <v>102</v>
      </c>
      <c r="H272" s="51">
        <v>41</v>
      </c>
      <c r="I272" s="51">
        <v>3</v>
      </c>
      <c r="J272" s="51">
        <v>0</v>
      </c>
      <c r="K272" s="51">
        <v>0</v>
      </c>
      <c r="L272" s="51">
        <v>0</v>
      </c>
      <c r="M272" s="30">
        <f t="shared" si="36"/>
        <v>44</v>
      </c>
      <c r="N272" s="37">
        <v>58</v>
      </c>
      <c r="O272" s="37">
        <v>4</v>
      </c>
      <c r="P272" s="37">
        <v>0</v>
      </c>
      <c r="Q272" s="37">
        <v>0</v>
      </c>
      <c r="R272" s="37">
        <v>0</v>
      </c>
      <c r="S272" s="30">
        <f t="shared" si="37"/>
        <v>62</v>
      </c>
      <c r="T272" s="37">
        <v>7</v>
      </c>
      <c r="U272" s="37">
        <v>1</v>
      </c>
      <c r="V272" s="37">
        <v>0</v>
      </c>
      <c r="W272" s="37">
        <v>0</v>
      </c>
      <c r="X272" s="1">
        <v>0</v>
      </c>
      <c r="Y272" s="30">
        <f t="shared" si="38"/>
        <v>8</v>
      </c>
      <c r="Z272" s="37">
        <v>3</v>
      </c>
      <c r="AA272" s="1">
        <v>0</v>
      </c>
      <c r="AB272" s="1">
        <v>0</v>
      </c>
      <c r="AC272" s="1">
        <v>0</v>
      </c>
      <c r="AD272" s="1">
        <v>0</v>
      </c>
      <c r="AE272" s="30">
        <f t="shared" si="39"/>
        <v>3</v>
      </c>
    </row>
    <row r="273" spans="1:31" ht="19.899999999999999" customHeight="1" x14ac:dyDescent="0.25">
      <c r="A273" s="2" t="s">
        <v>267</v>
      </c>
      <c r="B273" s="51">
        <v>1</v>
      </c>
      <c r="C273" s="51">
        <v>0</v>
      </c>
      <c r="D273" s="51">
        <v>0</v>
      </c>
      <c r="E273" s="51">
        <v>0</v>
      </c>
      <c r="F273" s="51">
        <v>0</v>
      </c>
      <c r="G273" s="30">
        <f t="shared" si="35"/>
        <v>1</v>
      </c>
      <c r="H273" s="51">
        <v>1</v>
      </c>
      <c r="I273" s="51">
        <v>0</v>
      </c>
      <c r="J273" s="51">
        <v>0</v>
      </c>
      <c r="K273" s="51">
        <v>0</v>
      </c>
      <c r="L273" s="51">
        <v>0</v>
      </c>
      <c r="M273" s="30">
        <f t="shared" si="36"/>
        <v>1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30">
        <f t="shared" si="37"/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30">
        <f t="shared" si="38"/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30">
        <f t="shared" si="39"/>
        <v>0</v>
      </c>
    </row>
    <row r="274" spans="1:31" ht="19.899999999999999" customHeight="1" x14ac:dyDescent="0.25">
      <c r="A274" s="2" t="s">
        <v>155</v>
      </c>
      <c r="B274" s="51">
        <v>24</v>
      </c>
      <c r="C274" s="51">
        <v>1</v>
      </c>
      <c r="D274" s="51">
        <v>0</v>
      </c>
      <c r="E274" s="51">
        <v>0</v>
      </c>
      <c r="F274" s="51">
        <v>0</v>
      </c>
      <c r="G274" s="30">
        <f t="shared" si="35"/>
        <v>25</v>
      </c>
      <c r="H274" s="51">
        <v>5</v>
      </c>
      <c r="I274" s="51">
        <v>0</v>
      </c>
      <c r="J274" s="51">
        <v>0</v>
      </c>
      <c r="K274" s="51">
        <v>0</v>
      </c>
      <c r="L274" s="51">
        <v>0</v>
      </c>
      <c r="M274" s="30">
        <f t="shared" si="36"/>
        <v>5</v>
      </c>
      <c r="N274" s="37">
        <v>6</v>
      </c>
      <c r="O274" s="37">
        <v>0</v>
      </c>
      <c r="P274" s="37">
        <v>0</v>
      </c>
      <c r="Q274" s="37">
        <v>0</v>
      </c>
      <c r="R274" s="37">
        <v>0</v>
      </c>
      <c r="S274" s="30">
        <f t="shared" si="37"/>
        <v>6</v>
      </c>
      <c r="T274" s="37">
        <v>2</v>
      </c>
      <c r="U274" s="37">
        <v>0</v>
      </c>
      <c r="V274" s="37">
        <v>0</v>
      </c>
      <c r="W274" s="37">
        <v>0</v>
      </c>
      <c r="X274" s="1">
        <v>0</v>
      </c>
      <c r="Y274" s="30">
        <f t="shared" si="38"/>
        <v>2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30">
        <f t="shared" si="39"/>
        <v>0</v>
      </c>
    </row>
    <row r="275" spans="1:31" ht="19.899999999999999" customHeight="1" x14ac:dyDescent="0.25">
      <c r="A275" s="2" t="s">
        <v>156</v>
      </c>
      <c r="B275" s="51">
        <v>3</v>
      </c>
      <c r="C275" s="51">
        <v>0</v>
      </c>
      <c r="D275" s="51">
        <v>0</v>
      </c>
      <c r="E275" s="51">
        <v>0</v>
      </c>
      <c r="F275" s="51">
        <v>0</v>
      </c>
      <c r="G275" s="30">
        <f t="shared" si="35"/>
        <v>3</v>
      </c>
      <c r="H275" s="51">
        <v>1</v>
      </c>
      <c r="I275" s="51">
        <v>0</v>
      </c>
      <c r="J275" s="51">
        <v>0</v>
      </c>
      <c r="K275" s="51">
        <v>0</v>
      </c>
      <c r="L275" s="51">
        <v>0</v>
      </c>
      <c r="M275" s="30">
        <f t="shared" si="36"/>
        <v>1</v>
      </c>
      <c r="N275" s="37">
        <v>1</v>
      </c>
      <c r="O275" s="37">
        <v>0</v>
      </c>
      <c r="P275" s="37">
        <v>0</v>
      </c>
      <c r="Q275" s="37">
        <v>0</v>
      </c>
      <c r="R275" s="37">
        <v>0</v>
      </c>
      <c r="S275" s="30">
        <f t="shared" si="37"/>
        <v>1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30">
        <f t="shared" si="38"/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30">
        <f t="shared" si="39"/>
        <v>0</v>
      </c>
    </row>
    <row r="276" spans="1:31" ht="19.899999999999999" customHeight="1" x14ac:dyDescent="0.25">
      <c r="A276" s="2" t="s">
        <v>157</v>
      </c>
      <c r="B276" s="51">
        <v>58</v>
      </c>
      <c r="C276" s="51">
        <v>0</v>
      </c>
      <c r="D276" s="51">
        <v>0</v>
      </c>
      <c r="E276" s="51">
        <v>0</v>
      </c>
      <c r="F276" s="51">
        <v>0</v>
      </c>
      <c r="G276" s="30">
        <f t="shared" si="35"/>
        <v>58</v>
      </c>
      <c r="H276" s="51">
        <v>11</v>
      </c>
      <c r="I276" s="51">
        <v>0</v>
      </c>
      <c r="J276" s="51">
        <v>0</v>
      </c>
      <c r="K276" s="51">
        <v>0</v>
      </c>
      <c r="L276" s="51">
        <v>0</v>
      </c>
      <c r="M276" s="30">
        <f t="shared" si="36"/>
        <v>11</v>
      </c>
      <c r="N276" s="37">
        <v>13</v>
      </c>
      <c r="O276" s="37">
        <v>4</v>
      </c>
      <c r="P276" s="37">
        <v>1</v>
      </c>
      <c r="Q276" s="37">
        <v>0</v>
      </c>
      <c r="R276" s="37">
        <v>0</v>
      </c>
      <c r="S276" s="30">
        <f t="shared" si="37"/>
        <v>18</v>
      </c>
      <c r="T276" s="37">
        <v>4</v>
      </c>
      <c r="U276" s="37">
        <v>0</v>
      </c>
      <c r="V276" s="37">
        <v>0</v>
      </c>
      <c r="W276" s="37">
        <v>0</v>
      </c>
      <c r="X276" s="1">
        <v>0</v>
      </c>
      <c r="Y276" s="30">
        <f t="shared" si="38"/>
        <v>4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30">
        <f t="shared" si="39"/>
        <v>0</v>
      </c>
    </row>
    <row r="277" spans="1:31" ht="19.899999999999999" customHeight="1" x14ac:dyDescent="0.25">
      <c r="A277" s="2" t="s">
        <v>158</v>
      </c>
      <c r="B277" s="51">
        <v>18</v>
      </c>
      <c r="C277" s="51">
        <v>0</v>
      </c>
      <c r="D277" s="51">
        <v>0</v>
      </c>
      <c r="E277" s="51">
        <v>0</v>
      </c>
      <c r="F277" s="51">
        <v>0</v>
      </c>
      <c r="G277" s="30">
        <f t="shared" si="35"/>
        <v>18</v>
      </c>
      <c r="H277" s="51">
        <v>8</v>
      </c>
      <c r="I277" s="51">
        <v>0</v>
      </c>
      <c r="J277" s="51">
        <v>0</v>
      </c>
      <c r="K277" s="51">
        <v>0</v>
      </c>
      <c r="L277" s="51">
        <v>0</v>
      </c>
      <c r="M277" s="30">
        <f t="shared" si="36"/>
        <v>8</v>
      </c>
      <c r="N277" s="37">
        <v>3</v>
      </c>
      <c r="O277" s="37">
        <v>1</v>
      </c>
      <c r="P277" s="37">
        <v>0</v>
      </c>
      <c r="Q277" s="37">
        <v>0</v>
      </c>
      <c r="R277" s="37">
        <v>0</v>
      </c>
      <c r="S277" s="30">
        <f t="shared" si="37"/>
        <v>4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30">
        <f t="shared" si="38"/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30">
        <f t="shared" si="39"/>
        <v>0</v>
      </c>
    </row>
    <row r="278" spans="1:31" ht="19.899999999999999" customHeight="1" x14ac:dyDescent="0.25">
      <c r="A278" s="2" t="s">
        <v>268</v>
      </c>
      <c r="B278" s="51" t="s">
        <v>443</v>
      </c>
      <c r="C278" s="51" t="s">
        <v>443</v>
      </c>
      <c r="D278" s="51" t="s">
        <v>443</v>
      </c>
      <c r="E278" s="51" t="s">
        <v>443</v>
      </c>
      <c r="F278" s="51" t="s">
        <v>443</v>
      </c>
      <c r="G278" s="30">
        <f t="shared" si="35"/>
        <v>0</v>
      </c>
      <c r="H278" s="51" t="s">
        <v>443</v>
      </c>
      <c r="I278" s="51" t="s">
        <v>443</v>
      </c>
      <c r="J278" s="51" t="s">
        <v>443</v>
      </c>
      <c r="K278" s="51" t="s">
        <v>443</v>
      </c>
      <c r="L278" s="51" t="s">
        <v>443</v>
      </c>
      <c r="M278" s="30">
        <f t="shared" si="36"/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30">
        <f t="shared" si="37"/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30">
        <f t="shared" si="38"/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30">
        <f t="shared" si="39"/>
        <v>0</v>
      </c>
    </row>
    <row r="279" spans="1:31" ht="19.899999999999999" customHeight="1" x14ac:dyDescent="0.25">
      <c r="A279" s="2" t="s">
        <v>159</v>
      </c>
      <c r="B279" s="51">
        <v>19</v>
      </c>
      <c r="C279" s="51">
        <v>0</v>
      </c>
      <c r="D279" s="51">
        <v>0</v>
      </c>
      <c r="E279" s="51">
        <v>0</v>
      </c>
      <c r="F279" s="51">
        <v>0</v>
      </c>
      <c r="G279" s="30">
        <f t="shared" si="35"/>
        <v>19</v>
      </c>
      <c r="H279" s="51">
        <v>8</v>
      </c>
      <c r="I279" s="51">
        <v>0</v>
      </c>
      <c r="J279" s="51">
        <v>0</v>
      </c>
      <c r="K279" s="51">
        <v>0</v>
      </c>
      <c r="L279" s="51">
        <v>0</v>
      </c>
      <c r="M279" s="30">
        <f t="shared" si="36"/>
        <v>8</v>
      </c>
      <c r="N279" s="37">
        <v>2</v>
      </c>
      <c r="O279" s="37">
        <v>0</v>
      </c>
      <c r="P279" s="37">
        <v>0</v>
      </c>
      <c r="Q279" s="37">
        <v>0</v>
      </c>
      <c r="R279" s="37">
        <v>0</v>
      </c>
      <c r="S279" s="30">
        <f t="shared" si="37"/>
        <v>2</v>
      </c>
      <c r="T279" s="37">
        <v>1</v>
      </c>
      <c r="U279" s="37">
        <v>0</v>
      </c>
      <c r="V279" s="37">
        <v>0</v>
      </c>
      <c r="W279" s="37">
        <v>0</v>
      </c>
      <c r="X279" s="1">
        <v>0</v>
      </c>
      <c r="Y279" s="30">
        <f t="shared" si="38"/>
        <v>1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30">
        <f t="shared" si="39"/>
        <v>0</v>
      </c>
    </row>
    <row r="280" spans="1:31" ht="19.899999999999999" customHeight="1" x14ac:dyDescent="0.25">
      <c r="A280" s="2" t="s">
        <v>160</v>
      </c>
      <c r="B280" s="51">
        <v>59</v>
      </c>
      <c r="C280" s="51">
        <v>3</v>
      </c>
      <c r="D280" s="51">
        <v>0</v>
      </c>
      <c r="E280" s="51">
        <v>0</v>
      </c>
      <c r="F280" s="51">
        <v>0</v>
      </c>
      <c r="G280" s="30">
        <f t="shared" si="35"/>
        <v>62</v>
      </c>
      <c r="H280" s="51">
        <v>26</v>
      </c>
      <c r="I280" s="51">
        <v>1</v>
      </c>
      <c r="J280" s="51">
        <v>0</v>
      </c>
      <c r="K280" s="51">
        <v>0</v>
      </c>
      <c r="L280" s="51">
        <v>0</v>
      </c>
      <c r="M280" s="30">
        <f t="shared" si="36"/>
        <v>27</v>
      </c>
      <c r="N280" s="37">
        <v>46</v>
      </c>
      <c r="O280" s="37">
        <v>1</v>
      </c>
      <c r="P280" s="37">
        <v>0</v>
      </c>
      <c r="Q280" s="37">
        <v>0</v>
      </c>
      <c r="R280" s="37">
        <v>0</v>
      </c>
      <c r="S280" s="30">
        <f t="shared" si="37"/>
        <v>47</v>
      </c>
      <c r="T280" s="37">
        <v>12</v>
      </c>
      <c r="U280" s="37">
        <v>0</v>
      </c>
      <c r="V280" s="37">
        <v>0</v>
      </c>
      <c r="W280" s="37">
        <v>0</v>
      </c>
      <c r="X280" s="1">
        <v>0</v>
      </c>
      <c r="Y280" s="30">
        <f t="shared" si="38"/>
        <v>12</v>
      </c>
      <c r="Z280" s="37">
        <v>3</v>
      </c>
      <c r="AA280" s="1">
        <v>0</v>
      </c>
      <c r="AB280" s="1">
        <v>0</v>
      </c>
      <c r="AC280" s="1">
        <v>0</v>
      </c>
      <c r="AD280" s="1">
        <v>0</v>
      </c>
      <c r="AE280" s="30">
        <f t="shared" si="39"/>
        <v>3</v>
      </c>
    </row>
    <row r="281" spans="1:31" ht="19.899999999999999" customHeight="1" x14ac:dyDescent="0.25">
      <c r="A281" s="2" t="s">
        <v>269</v>
      </c>
      <c r="B281" s="51" t="s">
        <v>443</v>
      </c>
      <c r="C281" s="51" t="s">
        <v>443</v>
      </c>
      <c r="D281" s="51" t="s">
        <v>443</v>
      </c>
      <c r="E281" s="51" t="s">
        <v>443</v>
      </c>
      <c r="F281" s="51" t="s">
        <v>443</v>
      </c>
      <c r="G281" s="30">
        <f t="shared" si="35"/>
        <v>0</v>
      </c>
      <c r="H281" s="51" t="s">
        <v>443</v>
      </c>
      <c r="I281" s="51" t="s">
        <v>443</v>
      </c>
      <c r="J281" s="51" t="s">
        <v>443</v>
      </c>
      <c r="K281" s="51" t="s">
        <v>443</v>
      </c>
      <c r="L281" s="51" t="s">
        <v>443</v>
      </c>
      <c r="M281" s="30">
        <f t="shared" si="36"/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30">
        <f t="shared" si="37"/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30">
        <f t="shared" si="38"/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30">
        <f t="shared" si="39"/>
        <v>0</v>
      </c>
    </row>
    <row r="282" spans="1:31" ht="19.899999999999999" customHeight="1" x14ac:dyDescent="0.25">
      <c r="A282" s="2" t="s">
        <v>161</v>
      </c>
      <c r="B282" s="51">
        <v>16</v>
      </c>
      <c r="C282" s="51">
        <v>0</v>
      </c>
      <c r="D282" s="51">
        <v>0</v>
      </c>
      <c r="E282" s="51">
        <v>0</v>
      </c>
      <c r="F282" s="51">
        <v>0</v>
      </c>
      <c r="G282" s="30">
        <f t="shared" si="35"/>
        <v>16</v>
      </c>
      <c r="H282" s="51">
        <v>8</v>
      </c>
      <c r="I282" s="51">
        <v>0</v>
      </c>
      <c r="J282" s="51">
        <v>0</v>
      </c>
      <c r="K282" s="51">
        <v>0</v>
      </c>
      <c r="L282" s="51">
        <v>0</v>
      </c>
      <c r="M282" s="30">
        <f t="shared" si="36"/>
        <v>8</v>
      </c>
      <c r="N282" s="37">
        <v>14</v>
      </c>
      <c r="O282" s="37">
        <v>0</v>
      </c>
      <c r="P282" s="37">
        <v>0</v>
      </c>
      <c r="Q282" s="37">
        <v>0</v>
      </c>
      <c r="R282" s="37">
        <v>0</v>
      </c>
      <c r="S282" s="30">
        <f t="shared" si="37"/>
        <v>14</v>
      </c>
      <c r="T282" s="37">
        <v>5</v>
      </c>
      <c r="U282" s="37">
        <v>0</v>
      </c>
      <c r="V282" s="37">
        <v>0</v>
      </c>
      <c r="W282" s="37">
        <v>0</v>
      </c>
      <c r="X282" s="1">
        <v>0</v>
      </c>
      <c r="Y282" s="30">
        <f t="shared" si="38"/>
        <v>5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30">
        <f t="shared" si="39"/>
        <v>0</v>
      </c>
    </row>
    <row r="283" spans="1:31" ht="19.899999999999999" customHeight="1" x14ac:dyDescent="0.25">
      <c r="A283" s="2" t="s">
        <v>162</v>
      </c>
      <c r="B283" s="51">
        <v>4</v>
      </c>
      <c r="C283" s="51">
        <v>0</v>
      </c>
      <c r="D283" s="51">
        <v>0</v>
      </c>
      <c r="E283" s="51">
        <v>0</v>
      </c>
      <c r="F283" s="51">
        <v>0</v>
      </c>
      <c r="G283" s="30">
        <f t="shared" si="35"/>
        <v>4</v>
      </c>
      <c r="H283" s="51">
        <v>3</v>
      </c>
      <c r="I283" s="51">
        <v>0</v>
      </c>
      <c r="J283" s="51">
        <v>0</v>
      </c>
      <c r="K283" s="51">
        <v>0</v>
      </c>
      <c r="L283" s="51">
        <v>0</v>
      </c>
      <c r="M283" s="30">
        <f t="shared" si="36"/>
        <v>3</v>
      </c>
      <c r="N283" s="37">
        <v>2</v>
      </c>
      <c r="O283" s="37">
        <v>0</v>
      </c>
      <c r="P283" s="37">
        <v>0</v>
      </c>
      <c r="Q283" s="37">
        <v>0</v>
      </c>
      <c r="R283" s="37">
        <v>0</v>
      </c>
      <c r="S283" s="30">
        <f t="shared" si="37"/>
        <v>2</v>
      </c>
      <c r="T283" s="37">
        <v>1</v>
      </c>
      <c r="U283" s="37">
        <v>0</v>
      </c>
      <c r="V283" s="37">
        <v>0</v>
      </c>
      <c r="W283" s="37">
        <v>0</v>
      </c>
      <c r="X283" s="1">
        <v>0</v>
      </c>
      <c r="Y283" s="30">
        <f t="shared" si="38"/>
        <v>1</v>
      </c>
      <c r="Z283" s="37">
        <v>1</v>
      </c>
      <c r="AA283" s="1">
        <v>0</v>
      </c>
      <c r="AB283" s="1">
        <v>0</v>
      </c>
      <c r="AC283" s="1">
        <v>0</v>
      </c>
      <c r="AD283" s="1">
        <v>0</v>
      </c>
      <c r="AE283" s="30">
        <f t="shared" si="39"/>
        <v>1</v>
      </c>
    </row>
    <row r="284" spans="1:31" ht="19.899999999999999" customHeight="1" x14ac:dyDescent="0.25">
      <c r="A284" s="2" t="s">
        <v>321</v>
      </c>
      <c r="B284" s="51">
        <v>1</v>
      </c>
      <c r="C284" s="51">
        <v>0</v>
      </c>
      <c r="D284" s="51">
        <v>0</v>
      </c>
      <c r="E284" s="51">
        <v>0</v>
      </c>
      <c r="F284" s="51">
        <v>0</v>
      </c>
      <c r="G284" s="30">
        <f t="shared" si="35"/>
        <v>1</v>
      </c>
      <c r="H284" s="51" t="s">
        <v>443</v>
      </c>
      <c r="I284" s="51" t="s">
        <v>443</v>
      </c>
      <c r="J284" s="51" t="s">
        <v>443</v>
      </c>
      <c r="K284" s="51" t="s">
        <v>443</v>
      </c>
      <c r="L284" s="51" t="s">
        <v>443</v>
      </c>
      <c r="M284" s="30">
        <f t="shared" si="36"/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30">
        <f t="shared" si="37"/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30">
        <f t="shared" si="38"/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30">
        <f t="shared" si="39"/>
        <v>0</v>
      </c>
    </row>
    <row r="285" spans="1:31" ht="19.899999999999999" customHeight="1" x14ac:dyDescent="0.25">
      <c r="A285" s="2" t="s">
        <v>163</v>
      </c>
      <c r="B285" s="51">
        <v>3</v>
      </c>
      <c r="C285" s="51">
        <v>0</v>
      </c>
      <c r="D285" s="51">
        <v>0</v>
      </c>
      <c r="E285" s="51">
        <v>0</v>
      </c>
      <c r="F285" s="51">
        <v>0</v>
      </c>
      <c r="G285" s="30">
        <f t="shared" si="35"/>
        <v>3</v>
      </c>
      <c r="H285" s="51">
        <v>2</v>
      </c>
      <c r="I285" s="51">
        <v>0</v>
      </c>
      <c r="J285" s="51">
        <v>0</v>
      </c>
      <c r="K285" s="51">
        <v>0</v>
      </c>
      <c r="L285" s="51">
        <v>0</v>
      </c>
      <c r="M285" s="30">
        <f t="shared" si="36"/>
        <v>2</v>
      </c>
      <c r="N285" s="37">
        <v>1</v>
      </c>
      <c r="O285" s="1">
        <v>0</v>
      </c>
      <c r="P285" s="1">
        <v>0</v>
      </c>
      <c r="Q285" s="1">
        <v>0</v>
      </c>
      <c r="R285" s="1">
        <v>0</v>
      </c>
      <c r="S285" s="30">
        <f t="shared" si="37"/>
        <v>1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30">
        <f t="shared" si="38"/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30">
        <f t="shared" si="39"/>
        <v>0</v>
      </c>
    </row>
    <row r="286" spans="1:31" ht="19.899999999999999" customHeight="1" x14ac:dyDescent="0.25">
      <c r="A286" s="2" t="s">
        <v>164</v>
      </c>
      <c r="B286" s="51">
        <v>75</v>
      </c>
      <c r="C286" s="51">
        <v>0</v>
      </c>
      <c r="D286" s="51">
        <v>1</v>
      </c>
      <c r="E286" s="51">
        <v>0</v>
      </c>
      <c r="F286" s="51">
        <v>0</v>
      </c>
      <c r="G286" s="30">
        <f t="shared" si="35"/>
        <v>76</v>
      </c>
      <c r="H286" s="51">
        <v>20</v>
      </c>
      <c r="I286" s="51">
        <v>0</v>
      </c>
      <c r="J286" s="51">
        <v>0</v>
      </c>
      <c r="K286" s="51">
        <v>0</v>
      </c>
      <c r="L286" s="51">
        <v>0</v>
      </c>
      <c r="M286" s="30">
        <f t="shared" si="36"/>
        <v>20</v>
      </c>
      <c r="N286" s="37">
        <v>26</v>
      </c>
      <c r="O286" s="1">
        <v>0</v>
      </c>
      <c r="P286" s="1">
        <v>0</v>
      </c>
      <c r="Q286" s="1">
        <v>0</v>
      </c>
      <c r="R286" s="1">
        <v>0</v>
      </c>
      <c r="S286" s="30">
        <f t="shared" si="37"/>
        <v>26</v>
      </c>
      <c r="T286" s="37">
        <v>7</v>
      </c>
      <c r="U286" s="37">
        <v>0</v>
      </c>
      <c r="V286" s="37">
        <v>0</v>
      </c>
      <c r="W286" s="37">
        <v>0</v>
      </c>
      <c r="X286" s="1">
        <v>0</v>
      </c>
      <c r="Y286" s="30">
        <f t="shared" si="38"/>
        <v>7</v>
      </c>
      <c r="Z286" s="37">
        <v>3</v>
      </c>
      <c r="AA286" s="1">
        <v>0</v>
      </c>
      <c r="AB286" s="1">
        <v>0</v>
      </c>
      <c r="AC286" s="1">
        <v>0</v>
      </c>
      <c r="AD286" s="1">
        <v>0</v>
      </c>
      <c r="AE286" s="30">
        <f t="shared" si="39"/>
        <v>3</v>
      </c>
    </row>
    <row r="287" spans="1:31" ht="19.899999999999999" customHeight="1" x14ac:dyDescent="0.25">
      <c r="A287" s="2" t="s">
        <v>165</v>
      </c>
      <c r="B287" s="51">
        <v>254</v>
      </c>
      <c r="C287" s="51">
        <v>1</v>
      </c>
      <c r="D287" s="51">
        <v>0</v>
      </c>
      <c r="E287" s="51">
        <v>0</v>
      </c>
      <c r="F287" s="51">
        <v>0</v>
      </c>
      <c r="G287" s="30">
        <f t="shared" si="35"/>
        <v>255</v>
      </c>
      <c r="H287" s="51">
        <v>124</v>
      </c>
      <c r="I287" s="51">
        <v>0</v>
      </c>
      <c r="J287" s="51">
        <v>0</v>
      </c>
      <c r="K287" s="51">
        <v>0</v>
      </c>
      <c r="L287" s="51">
        <v>0</v>
      </c>
      <c r="M287" s="30">
        <f t="shared" si="36"/>
        <v>124</v>
      </c>
      <c r="N287" s="37">
        <v>192</v>
      </c>
      <c r="O287" s="1">
        <v>0</v>
      </c>
      <c r="P287" s="1">
        <v>0</v>
      </c>
      <c r="Q287" s="1">
        <v>0</v>
      </c>
      <c r="R287" s="1">
        <v>0</v>
      </c>
      <c r="S287" s="30">
        <f t="shared" si="37"/>
        <v>192</v>
      </c>
      <c r="T287" s="37">
        <v>29</v>
      </c>
      <c r="U287" s="37">
        <v>0</v>
      </c>
      <c r="V287" s="37">
        <v>0</v>
      </c>
      <c r="W287" s="37">
        <v>0</v>
      </c>
      <c r="X287" s="1">
        <v>0</v>
      </c>
      <c r="Y287" s="30">
        <f t="shared" si="38"/>
        <v>29</v>
      </c>
      <c r="Z287" s="37">
        <v>3</v>
      </c>
      <c r="AA287" s="1">
        <v>0</v>
      </c>
      <c r="AB287" s="1">
        <v>0</v>
      </c>
      <c r="AC287" s="1">
        <v>0</v>
      </c>
      <c r="AD287" s="1">
        <v>0</v>
      </c>
      <c r="AE287" s="30">
        <f t="shared" si="39"/>
        <v>3</v>
      </c>
    </row>
    <row r="288" spans="1:31" ht="19.899999999999999" customHeight="1" x14ac:dyDescent="0.25">
      <c r="A288" s="2" t="s">
        <v>166</v>
      </c>
      <c r="B288" s="51">
        <v>73</v>
      </c>
      <c r="C288" s="51">
        <v>2</v>
      </c>
      <c r="D288" s="51">
        <v>1</v>
      </c>
      <c r="E288" s="51">
        <v>0</v>
      </c>
      <c r="F288" s="51">
        <v>0</v>
      </c>
      <c r="G288" s="30">
        <f t="shared" si="35"/>
        <v>76</v>
      </c>
      <c r="H288" s="51">
        <v>23</v>
      </c>
      <c r="I288" s="51">
        <v>1</v>
      </c>
      <c r="J288" s="51">
        <v>1</v>
      </c>
      <c r="K288" s="51">
        <v>0</v>
      </c>
      <c r="L288" s="51">
        <v>0</v>
      </c>
      <c r="M288" s="30">
        <f t="shared" si="36"/>
        <v>25</v>
      </c>
      <c r="N288" s="37">
        <v>7</v>
      </c>
      <c r="O288" s="1">
        <v>0</v>
      </c>
      <c r="P288" s="1">
        <v>0</v>
      </c>
      <c r="Q288" s="1">
        <v>0</v>
      </c>
      <c r="R288" s="1">
        <v>0</v>
      </c>
      <c r="S288" s="30">
        <f t="shared" si="37"/>
        <v>7</v>
      </c>
      <c r="T288" s="37">
        <v>3</v>
      </c>
      <c r="U288" s="37">
        <v>0</v>
      </c>
      <c r="V288" s="37">
        <v>0</v>
      </c>
      <c r="W288" s="37">
        <v>0</v>
      </c>
      <c r="X288" s="1">
        <v>0</v>
      </c>
      <c r="Y288" s="30">
        <f t="shared" si="38"/>
        <v>3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30">
        <f t="shared" si="39"/>
        <v>0</v>
      </c>
    </row>
    <row r="289" spans="1:31" ht="19.899999999999999" customHeight="1" x14ac:dyDescent="0.25">
      <c r="A289" s="2" t="s">
        <v>322</v>
      </c>
      <c r="B289" s="51">
        <v>2</v>
      </c>
      <c r="C289" s="51">
        <v>0</v>
      </c>
      <c r="D289" s="51">
        <v>0</v>
      </c>
      <c r="E289" s="51">
        <v>0</v>
      </c>
      <c r="F289" s="51">
        <v>0</v>
      </c>
      <c r="G289" s="30">
        <f t="shared" si="35"/>
        <v>2</v>
      </c>
      <c r="H289" s="51">
        <v>1</v>
      </c>
      <c r="I289" s="51">
        <v>0</v>
      </c>
      <c r="J289" s="51">
        <v>0</v>
      </c>
      <c r="K289" s="51">
        <v>0</v>
      </c>
      <c r="L289" s="51">
        <v>0</v>
      </c>
      <c r="M289" s="30">
        <f t="shared" si="36"/>
        <v>1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30">
        <f t="shared" si="37"/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30">
        <f t="shared" si="38"/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30">
        <f t="shared" si="39"/>
        <v>0</v>
      </c>
    </row>
    <row r="290" spans="1:31" ht="19.899999999999999" customHeight="1" x14ac:dyDescent="0.25">
      <c r="A290" s="18" t="s">
        <v>323</v>
      </c>
      <c r="B290" s="51">
        <v>3</v>
      </c>
      <c r="C290" s="51">
        <v>0</v>
      </c>
      <c r="D290" s="51">
        <v>0</v>
      </c>
      <c r="E290" s="51">
        <v>0</v>
      </c>
      <c r="F290" s="51">
        <v>0</v>
      </c>
      <c r="G290" s="30">
        <f t="shared" si="35"/>
        <v>3</v>
      </c>
      <c r="H290" s="51">
        <v>1</v>
      </c>
      <c r="I290" s="51">
        <v>0</v>
      </c>
      <c r="J290" s="51">
        <v>0</v>
      </c>
      <c r="K290" s="51">
        <v>0</v>
      </c>
      <c r="L290" s="51">
        <v>0</v>
      </c>
      <c r="M290" s="30">
        <f t="shared" si="36"/>
        <v>1</v>
      </c>
      <c r="N290" s="37">
        <v>2</v>
      </c>
      <c r="O290" s="37">
        <v>0</v>
      </c>
      <c r="P290" s="37">
        <v>0</v>
      </c>
      <c r="Q290" s="37">
        <v>0</v>
      </c>
      <c r="R290" s="37">
        <v>0</v>
      </c>
      <c r="S290" s="30">
        <f t="shared" si="37"/>
        <v>2</v>
      </c>
      <c r="T290" s="37">
        <v>1</v>
      </c>
      <c r="U290" s="37">
        <v>0</v>
      </c>
      <c r="V290" s="37">
        <v>0</v>
      </c>
      <c r="W290" s="37">
        <v>0</v>
      </c>
      <c r="X290" s="1">
        <v>0</v>
      </c>
      <c r="Y290" s="30">
        <f t="shared" si="38"/>
        <v>1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30">
        <f t="shared" si="39"/>
        <v>0</v>
      </c>
    </row>
    <row r="291" spans="1:31" ht="19.899999999999999" customHeight="1" x14ac:dyDescent="0.25">
      <c r="A291" s="2" t="s">
        <v>167</v>
      </c>
      <c r="B291" s="51">
        <v>6</v>
      </c>
      <c r="C291" s="51">
        <v>0</v>
      </c>
      <c r="D291" s="51">
        <v>0</v>
      </c>
      <c r="E291" s="51">
        <v>0</v>
      </c>
      <c r="F291" s="51">
        <v>0</v>
      </c>
      <c r="G291" s="30">
        <f t="shared" si="35"/>
        <v>6</v>
      </c>
      <c r="H291" s="51">
        <v>2</v>
      </c>
      <c r="I291" s="51">
        <v>0</v>
      </c>
      <c r="J291" s="51">
        <v>0</v>
      </c>
      <c r="K291" s="51">
        <v>0</v>
      </c>
      <c r="L291" s="51">
        <v>0</v>
      </c>
      <c r="M291" s="30">
        <f t="shared" si="36"/>
        <v>2</v>
      </c>
      <c r="N291" s="37">
        <v>1</v>
      </c>
      <c r="O291" s="37">
        <v>0</v>
      </c>
      <c r="P291" s="37">
        <v>0</v>
      </c>
      <c r="Q291" s="37">
        <v>0</v>
      </c>
      <c r="R291" s="37">
        <v>0</v>
      </c>
      <c r="S291" s="30">
        <f t="shared" si="37"/>
        <v>1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30">
        <f t="shared" si="38"/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30">
        <f t="shared" si="39"/>
        <v>0</v>
      </c>
    </row>
    <row r="292" spans="1:31" ht="19.899999999999999" customHeight="1" x14ac:dyDescent="0.25">
      <c r="A292" s="2" t="s">
        <v>324</v>
      </c>
      <c r="B292" s="51">
        <v>1</v>
      </c>
      <c r="C292" s="51">
        <v>0</v>
      </c>
      <c r="D292" s="51">
        <v>0</v>
      </c>
      <c r="E292" s="51">
        <v>0</v>
      </c>
      <c r="F292" s="51">
        <v>0</v>
      </c>
      <c r="G292" s="30">
        <f t="shared" si="35"/>
        <v>1</v>
      </c>
      <c r="H292" s="51">
        <v>1</v>
      </c>
      <c r="I292" s="51">
        <v>0</v>
      </c>
      <c r="J292" s="51">
        <v>0</v>
      </c>
      <c r="K292" s="51">
        <v>0</v>
      </c>
      <c r="L292" s="51">
        <v>0</v>
      </c>
      <c r="M292" s="30">
        <f t="shared" si="36"/>
        <v>1</v>
      </c>
      <c r="N292" s="37">
        <v>1</v>
      </c>
      <c r="O292" s="37">
        <v>0</v>
      </c>
      <c r="P292" s="37">
        <v>0</v>
      </c>
      <c r="Q292" s="37">
        <v>0</v>
      </c>
      <c r="R292" s="37">
        <v>0</v>
      </c>
      <c r="S292" s="30">
        <f t="shared" si="37"/>
        <v>1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30">
        <f t="shared" si="38"/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30">
        <f t="shared" si="39"/>
        <v>0</v>
      </c>
    </row>
    <row r="293" spans="1:31" ht="19.899999999999999" customHeight="1" x14ac:dyDescent="0.25">
      <c r="A293" s="2" t="s">
        <v>168</v>
      </c>
      <c r="B293" s="51">
        <v>8</v>
      </c>
      <c r="C293" s="51">
        <v>0</v>
      </c>
      <c r="D293" s="51">
        <v>0</v>
      </c>
      <c r="E293" s="51">
        <v>0</v>
      </c>
      <c r="F293" s="51">
        <v>0</v>
      </c>
      <c r="G293" s="30">
        <f t="shared" si="35"/>
        <v>8</v>
      </c>
      <c r="H293" s="51">
        <v>2</v>
      </c>
      <c r="I293" s="51">
        <v>0</v>
      </c>
      <c r="J293" s="51">
        <v>0</v>
      </c>
      <c r="K293" s="51">
        <v>0</v>
      </c>
      <c r="L293" s="51">
        <v>0</v>
      </c>
      <c r="M293" s="30">
        <f t="shared" si="36"/>
        <v>2</v>
      </c>
      <c r="N293" s="37">
        <v>11</v>
      </c>
      <c r="O293" s="37">
        <v>1</v>
      </c>
      <c r="P293" s="37">
        <v>0</v>
      </c>
      <c r="Q293" s="37">
        <v>0</v>
      </c>
      <c r="R293" s="37">
        <v>0</v>
      </c>
      <c r="S293" s="30">
        <f t="shared" si="37"/>
        <v>12</v>
      </c>
      <c r="T293" s="37">
        <v>2</v>
      </c>
      <c r="U293" s="37">
        <v>0</v>
      </c>
      <c r="V293" s="37">
        <v>0</v>
      </c>
      <c r="W293" s="37">
        <v>0</v>
      </c>
      <c r="X293" s="1">
        <v>0</v>
      </c>
      <c r="Y293" s="30">
        <f t="shared" si="38"/>
        <v>2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30">
        <f t="shared" si="39"/>
        <v>0</v>
      </c>
    </row>
    <row r="294" spans="1:31" ht="19.899999999999999" customHeight="1" x14ac:dyDescent="0.25">
      <c r="A294" s="2" t="s">
        <v>169</v>
      </c>
      <c r="B294" s="51">
        <v>15</v>
      </c>
      <c r="C294" s="51">
        <v>2</v>
      </c>
      <c r="D294" s="51">
        <v>1</v>
      </c>
      <c r="E294" s="51">
        <v>0</v>
      </c>
      <c r="F294" s="51">
        <v>0</v>
      </c>
      <c r="G294" s="30">
        <f t="shared" si="35"/>
        <v>18</v>
      </c>
      <c r="H294" s="51">
        <v>5</v>
      </c>
      <c r="I294" s="51">
        <v>1</v>
      </c>
      <c r="J294" s="51">
        <v>1</v>
      </c>
      <c r="K294" s="51">
        <v>0</v>
      </c>
      <c r="L294" s="51">
        <v>0</v>
      </c>
      <c r="M294" s="30">
        <f t="shared" si="36"/>
        <v>7</v>
      </c>
      <c r="N294" s="37">
        <v>14</v>
      </c>
      <c r="O294" s="37">
        <v>3</v>
      </c>
      <c r="P294" s="37">
        <v>1</v>
      </c>
      <c r="Q294" s="37">
        <v>1</v>
      </c>
      <c r="R294" s="37">
        <v>0</v>
      </c>
      <c r="S294" s="30">
        <f t="shared" si="37"/>
        <v>19</v>
      </c>
      <c r="T294" s="37">
        <v>4</v>
      </c>
      <c r="U294" s="37">
        <v>0</v>
      </c>
      <c r="V294" s="37">
        <v>0</v>
      </c>
      <c r="W294" s="37">
        <v>0</v>
      </c>
      <c r="X294" s="1">
        <v>0</v>
      </c>
      <c r="Y294" s="30">
        <f t="shared" si="38"/>
        <v>4</v>
      </c>
      <c r="Z294" s="37">
        <v>2</v>
      </c>
      <c r="AA294" s="1">
        <v>0</v>
      </c>
      <c r="AB294" s="1">
        <v>0</v>
      </c>
      <c r="AC294" s="1">
        <v>0</v>
      </c>
      <c r="AD294" s="1">
        <v>0</v>
      </c>
      <c r="AE294" s="30">
        <f t="shared" si="39"/>
        <v>2</v>
      </c>
    </row>
    <row r="295" spans="1:31" ht="19.899999999999999" customHeight="1" x14ac:dyDescent="0.25">
      <c r="A295" s="2" t="s">
        <v>270</v>
      </c>
      <c r="B295" s="51">
        <v>1</v>
      </c>
      <c r="C295" s="51">
        <v>0</v>
      </c>
      <c r="D295" s="51">
        <v>0</v>
      </c>
      <c r="E295" s="51">
        <v>0</v>
      </c>
      <c r="F295" s="51">
        <v>0</v>
      </c>
      <c r="G295" s="30">
        <f t="shared" si="35"/>
        <v>1</v>
      </c>
      <c r="H295" s="51" t="s">
        <v>443</v>
      </c>
      <c r="I295" s="51" t="s">
        <v>443</v>
      </c>
      <c r="J295" s="51" t="s">
        <v>443</v>
      </c>
      <c r="K295" s="51" t="s">
        <v>443</v>
      </c>
      <c r="L295" s="51" t="s">
        <v>443</v>
      </c>
      <c r="M295" s="30">
        <f t="shared" si="36"/>
        <v>0</v>
      </c>
      <c r="N295" s="37">
        <v>2</v>
      </c>
      <c r="O295" s="37">
        <v>0</v>
      </c>
      <c r="P295" s="37">
        <v>0</v>
      </c>
      <c r="Q295" s="37">
        <v>0</v>
      </c>
      <c r="R295" s="37">
        <v>0</v>
      </c>
      <c r="S295" s="30">
        <f t="shared" si="37"/>
        <v>2</v>
      </c>
      <c r="T295" s="37">
        <v>1</v>
      </c>
      <c r="U295" s="37">
        <v>0</v>
      </c>
      <c r="V295" s="37">
        <v>0</v>
      </c>
      <c r="W295" s="37">
        <v>0</v>
      </c>
      <c r="X295" s="1">
        <v>0</v>
      </c>
      <c r="Y295" s="30">
        <f t="shared" si="38"/>
        <v>1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30">
        <f t="shared" si="39"/>
        <v>0</v>
      </c>
    </row>
    <row r="296" spans="1:31" ht="19.899999999999999" customHeight="1" x14ac:dyDescent="0.25">
      <c r="A296" s="2" t="s">
        <v>170</v>
      </c>
      <c r="B296" s="51">
        <v>20</v>
      </c>
      <c r="C296" s="51">
        <v>0</v>
      </c>
      <c r="D296" s="51">
        <v>0</v>
      </c>
      <c r="E296" s="51">
        <v>0</v>
      </c>
      <c r="F296" s="51">
        <v>0</v>
      </c>
      <c r="G296" s="30">
        <f t="shared" si="35"/>
        <v>20</v>
      </c>
      <c r="H296" s="51">
        <v>7</v>
      </c>
      <c r="I296" s="51">
        <v>0</v>
      </c>
      <c r="J296" s="51">
        <v>0</v>
      </c>
      <c r="K296" s="51">
        <v>0</v>
      </c>
      <c r="L296" s="51">
        <v>0</v>
      </c>
      <c r="M296" s="30">
        <f t="shared" si="36"/>
        <v>7</v>
      </c>
      <c r="N296" s="37">
        <v>15</v>
      </c>
      <c r="O296" s="37">
        <v>0</v>
      </c>
      <c r="P296" s="37">
        <v>0</v>
      </c>
      <c r="Q296" s="37">
        <v>0</v>
      </c>
      <c r="R296" s="37">
        <v>0</v>
      </c>
      <c r="S296" s="30">
        <f t="shared" si="37"/>
        <v>15</v>
      </c>
      <c r="T296" s="37">
        <v>4</v>
      </c>
      <c r="U296" s="37">
        <v>0</v>
      </c>
      <c r="V296" s="37">
        <v>0</v>
      </c>
      <c r="W296" s="37">
        <v>0</v>
      </c>
      <c r="X296" s="1">
        <v>0</v>
      </c>
      <c r="Y296" s="30">
        <f t="shared" si="38"/>
        <v>4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30">
        <f t="shared" si="39"/>
        <v>0</v>
      </c>
    </row>
    <row r="297" spans="1:31" ht="19.899999999999999" customHeight="1" x14ac:dyDescent="0.25">
      <c r="A297" s="2" t="s">
        <v>171</v>
      </c>
      <c r="B297" s="51">
        <v>8</v>
      </c>
      <c r="C297" s="51">
        <v>0</v>
      </c>
      <c r="D297" s="51">
        <v>0</v>
      </c>
      <c r="E297" s="51">
        <v>0</v>
      </c>
      <c r="F297" s="51">
        <v>1</v>
      </c>
      <c r="G297" s="30">
        <f t="shared" si="35"/>
        <v>9</v>
      </c>
      <c r="H297" s="51">
        <v>2</v>
      </c>
      <c r="I297" s="51">
        <v>0</v>
      </c>
      <c r="J297" s="51">
        <v>0</v>
      </c>
      <c r="K297" s="51">
        <v>0</v>
      </c>
      <c r="L297" s="51">
        <v>0</v>
      </c>
      <c r="M297" s="30">
        <f t="shared" si="36"/>
        <v>2</v>
      </c>
      <c r="N297" s="37">
        <v>7</v>
      </c>
      <c r="O297" s="37">
        <v>0</v>
      </c>
      <c r="P297" s="37">
        <v>0</v>
      </c>
      <c r="Q297" s="37">
        <v>0</v>
      </c>
      <c r="R297" s="37">
        <v>0</v>
      </c>
      <c r="S297" s="30">
        <f t="shared" si="37"/>
        <v>7</v>
      </c>
      <c r="T297" s="37">
        <v>2</v>
      </c>
      <c r="U297" s="37">
        <v>0</v>
      </c>
      <c r="V297" s="37">
        <v>0</v>
      </c>
      <c r="W297" s="37">
        <v>0</v>
      </c>
      <c r="X297" s="1">
        <v>0</v>
      </c>
      <c r="Y297" s="30">
        <f t="shared" si="38"/>
        <v>2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30">
        <f t="shared" si="39"/>
        <v>0</v>
      </c>
    </row>
    <row r="298" spans="1:31" ht="19.899999999999999" customHeight="1" x14ac:dyDescent="0.25">
      <c r="A298" s="2" t="s">
        <v>172</v>
      </c>
      <c r="B298" s="51">
        <v>63</v>
      </c>
      <c r="C298" s="51">
        <v>1</v>
      </c>
      <c r="D298" s="51">
        <v>1</v>
      </c>
      <c r="E298" s="51">
        <v>0</v>
      </c>
      <c r="F298" s="51">
        <v>0</v>
      </c>
      <c r="G298" s="30">
        <f t="shared" si="35"/>
        <v>65</v>
      </c>
      <c r="H298" s="51">
        <v>21</v>
      </c>
      <c r="I298" s="51">
        <v>0</v>
      </c>
      <c r="J298" s="51">
        <v>1</v>
      </c>
      <c r="K298" s="51">
        <v>0</v>
      </c>
      <c r="L298" s="51">
        <v>0</v>
      </c>
      <c r="M298" s="30">
        <f t="shared" si="36"/>
        <v>22</v>
      </c>
      <c r="N298" s="37">
        <v>28</v>
      </c>
      <c r="O298" s="37">
        <v>2</v>
      </c>
      <c r="P298" s="37">
        <v>0</v>
      </c>
      <c r="Q298" s="37">
        <v>0</v>
      </c>
      <c r="R298" s="37">
        <v>1</v>
      </c>
      <c r="S298" s="30">
        <f t="shared" si="37"/>
        <v>31</v>
      </c>
      <c r="T298" s="37">
        <v>14</v>
      </c>
      <c r="U298" s="37">
        <v>0</v>
      </c>
      <c r="V298" s="37">
        <v>0</v>
      </c>
      <c r="W298" s="37">
        <v>0</v>
      </c>
      <c r="X298" s="1">
        <v>0</v>
      </c>
      <c r="Y298" s="30">
        <f t="shared" si="38"/>
        <v>14</v>
      </c>
      <c r="Z298" s="37">
        <v>1</v>
      </c>
      <c r="AA298" s="1">
        <v>0</v>
      </c>
      <c r="AB298" s="1">
        <v>0</v>
      </c>
      <c r="AC298" s="1">
        <v>0</v>
      </c>
      <c r="AD298" s="1">
        <v>0</v>
      </c>
      <c r="AE298" s="30">
        <f t="shared" si="39"/>
        <v>1</v>
      </c>
    </row>
    <row r="299" spans="1:31" ht="19.899999999999999" customHeight="1" x14ac:dyDescent="0.25">
      <c r="A299" s="2" t="s">
        <v>271</v>
      </c>
      <c r="B299" s="51">
        <v>1</v>
      </c>
      <c r="C299" s="51">
        <v>0</v>
      </c>
      <c r="D299" s="51">
        <v>0</v>
      </c>
      <c r="E299" s="51">
        <v>0</v>
      </c>
      <c r="F299" s="51">
        <v>0</v>
      </c>
      <c r="G299" s="30">
        <f t="shared" si="35"/>
        <v>1</v>
      </c>
      <c r="H299" s="51" t="s">
        <v>443</v>
      </c>
      <c r="I299" s="51" t="s">
        <v>443</v>
      </c>
      <c r="J299" s="51" t="s">
        <v>443</v>
      </c>
      <c r="K299" s="51" t="s">
        <v>443</v>
      </c>
      <c r="L299" s="51" t="s">
        <v>443</v>
      </c>
      <c r="M299" s="30">
        <f t="shared" si="36"/>
        <v>0</v>
      </c>
      <c r="N299" s="37">
        <v>1</v>
      </c>
      <c r="O299" s="37">
        <v>0</v>
      </c>
      <c r="P299" s="37">
        <v>0</v>
      </c>
      <c r="Q299" s="37">
        <v>0</v>
      </c>
      <c r="R299" s="37">
        <v>0</v>
      </c>
      <c r="S299" s="30">
        <f t="shared" si="37"/>
        <v>1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30">
        <f t="shared" si="38"/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30">
        <f t="shared" si="39"/>
        <v>0</v>
      </c>
    </row>
    <row r="300" spans="1:31" ht="19.899999999999999" customHeight="1" x14ac:dyDescent="0.25">
      <c r="A300" s="2" t="s">
        <v>272</v>
      </c>
      <c r="B300" s="51" t="s">
        <v>443</v>
      </c>
      <c r="C300" s="51" t="s">
        <v>443</v>
      </c>
      <c r="D300" s="51" t="s">
        <v>443</v>
      </c>
      <c r="E300" s="51" t="s">
        <v>443</v>
      </c>
      <c r="F300" s="51" t="s">
        <v>443</v>
      </c>
      <c r="G300" s="30">
        <f t="shared" si="35"/>
        <v>0</v>
      </c>
      <c r="H300" s="51" t="s">
        <v>443</v>
      </c>
      <c r="I300" s="51" t="s">
        <v>443</v>
      </c>
      <c r="J300" s="51" t="s">
        <v>443</v>
      </c>
      <c r="K300" s="51" t="s">
        <v>443</v>
      </c>
      <c r="L300" s="51" t="s">
        <v>443</v>
      </c>
      <c r="M300" s="30">
        <f t="shared" si="36"/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30">
        <f t="shared" si="37"/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30">
        <f t="shared" si="38"/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30">
        <f t="shared" si="39"/>
        <v>0</v>
      </c>
    </row>
    <row r="301" spans="1:31" ht="19.899999999999999" customHeight="1" x14ac:dyDescent="0.25">
      <c r="A301" s="2" t="s">
        <v>173</v>
      </c>
      <c r="B301" s="51" t="s">
        <v>443</v>
      </c>
      <c r="C301" s="51" t="s">
        <v>443</v>
      </c>
      <c r="D301" s="51" t="s">
        <v>443</v>
      </c>
      <c r="E301" s="51" t="s">
        <v>443</v>
      </c>
      <c r="F301" s="51" t="s">
        <v>443</v>
      </c>
      <c r="G301" s="30">
        <f t="shared" si="35"/>
        <v>0</v>
      </c>
      <c r="H301" s="51" t="s">
        <v>443</v>
      </c>
      <c r="I301" s="51" t="s">
        <v>443</v>
      </c>
      <c r="J301" s="51" t="s">
        <v>443</v>
      </c>
      <c r="K301" s="51" t="s">
        <v>443</v>
      </c>
      <c r="L301" s="51" t="s">
        <v>443</v>
      </c>
      <c r="M301" s="30">
        <f t="shared" si="36"/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30">
        <f t="shared" si="37"/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30">
        <f t="shared" si="38"/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30">
        <f t="shared" si="39"/>
        <v>0</v>
      </c>
    </row>
    <row r="302" spans="1:31" ht="19.899999999999999" customHeight="1" x14ac:dyDescent="0.25">
      <c r="A302" s="2" t="s">
        <v>420</v>
      </c>
      <c r="B302" s="51">
        <v>3</v>
      </c>
      <c r="C302" s="51">
        <v>0</v>
      </c>
      <c r="D302" s="51">
        <v>0</v>
      </c>
      <c r="E302" s="51">
        <v>0</v>
      </c>
      <c r="F302" s="51">
        <v>0</v>
      </c>
      <c r="G302" s="30">
        <f t="shared" si="35"/>
        <v>3</v>
      </c>
      <c r="H302" s="51">
        <v>2</v>
      </c>
      <c r="I302" s="51">
        <v>0</v>
      </c>
      <c r="J302" s="51">
        <v>0</v>
      </c>
      <c r="K302" s="51">
        <v>0</v>
      </c>
      <c r="L302" s="51">
        <v>0</v>
      </c>
      <c r="M302" s="30">
        <f t="shared" si="36"/>
        <v>2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30">
        <f t="shared" si="37"/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30">
        <f t="shared" si="38"/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30">
        <f t="shared" si="39"/>
        <v>0</v>
      </c>
    </row>
    <row r="303" spans="1:31" ht="19.899999999999999" customHeight="1" x14ac:dyDescent="0.25">
      <c r="A303" s="2" t="s">
        <v>421</v>
      </c>
      <c r="B303" s="51" t="s">
        <v>443</v>
      </c>
      <c r="C303" s="51" t="s">
        <v>443</v>
      </c>
      <c r="D303" s="51" t="s">
        <v>443</v>
      </c>
      <c r="E303" s="51" t="s">
        <v>443</v>
      </c>
      <c r="F303" s="51" t="s">
        <v>443</v>
      </c>
      <c r="G303" s="30">
        <f t="shared" si="35"/>
        <v>0</v>
      </c>
      <c r="H303" s="51" t="s">
        <v>443</v>
      </c>
      <c r="I303" s="51" t="s">
        <v>443</v>
      </c>
      <c r="J303" s="51" t="s">
        <v>443</v>
      </c>
      <c r="K303" s="51" t="s">
        <v>443</v>
      </c>
      <c r="L303" s="51" t="s">
        <v>443</v>
      </c>
      <c r="M303" s="30">
        <f t="shared" si="36"/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30">
        <f t="shared" si="37"/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30">
        <f t="shared" si="38"/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30">
        <f t="shared" si="39"/>
        <v>0</v>
      </c>
    </row>
    <row r="304" spans="1:31" ht="19.899999999999999" customHeight="1" x14ac:dyDescent="0.25">
      <c r="A304" s="2" t="s">
        <v>422</v>
      </c>
      <c r="B304" s="51" t="s">
        <v>443</v>
      </c>
      <c r="C304" s="51" t="s">
        <v>443</v>
      </c>
      <c r="D304" s="51" t="s">
        <v>443</v>
      </c>
      <c r="E304" s="51" t="s">
        <v>443</v>
      </c>
      <c r="F304" s="51" t="s">
        <v>443</v>
      </c>
      <c r="G304" s="30">
        <f t="shared" si="35"/>
        <v>0</v>
      </c>
      <c r="H304" s="51" t="s">
        <v>443</v>
      </c>
      <c r="I304" s="51" t="s">
        <v>443</v>
      </c>
      <c r="J304" s="51" t="s">
        <v>443</v>
      </c>
      <c r="K304" s="51" t="s">
        <v>443</v>
      </c>
      <c r="L304" s="51" t="s">
        <v>443</v>
      </c>
      <c r="M304" s="30">
        <f t="shared" si="36"/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30">
        <f t="shared" si="37"/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30">
        <f t="shared" si="38"/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30">
        <f t="shared" si="39"/>
        <v>0</v>
      </c>
    </row>
    <row r="305" spans="1:31" ht="19.899999999999999" customHeight="1" x14ac:dyDescent="0.25">
      <c r="A305" s="2" t="s">
        <v>424</v>
      </c>
      <c r="B305" s="51">
        <v>2</v>
      </c>
      <c r="C305" s="51">
        <v>0</v>
      </c>
      <c r="D305" s="51">
        <v>0</v>
      </c>
      <c r="E305" s="51">
        <v>0</v>
      </c>
      <c r="F305" s="51">
        <v>0</v>
      </c>
      <c r="G305" s="30">
        <f t="shared" si="35"/>
        <v>2</v>
      </c>
      <c r="H305" s="51" t="s">
        <v>443</v>
      </c>
      <c r="I305" s="51" t="s">
        <v>443</v>
      </c>
      <c r="J305" s="51" t="s">
        <v>443</v>
      </c>
      <c r="K305" s="51" t="s">
        <v>443</v>
      </c>
      <c r="L305" s="51" t="s">
        <v>443</v>
      </c>
      <c r="M305" s="30">
        <f t="shared" si="36"/>
        <v>0</v>
      </c>
      <c r="N305" s="37">
        <v>2</v>
      </c>
      <c r="O305" s="37">
        <v>0</v>
      </c>
      <c r="P305" s="37">
        <v>0</v>
      </c>
      <c r="Q305" s="37">
        <v>0</v>
      </c>
      <c r="R305" s="37">
        <v>0</v>
      </c>
      <c r="S305" s="30">
        <f t="shared" si="37"/>
        <v>2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30">
        <f t="shared" si="38"/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30">
        <f t="shared" si="39"/>
        <v>0</v>
      </c>
    </row>
    <row r="306" spans="1:31" ht="19.899999999999999" customHeight="1" x14ac:dyDescent="0.25">
      <c r="A306" s="2" t="s">
        <v>425</v>
      </c>
      <c r="B306" s="51">
        <v>1</v>
      </c>
      <c r="C306" s="51">
        <v>0</v>
      </c>
      <c r="D306" s="51">
        <v>0</v>
      </c>
      <c r="E306" s="51">
        <v>0</v>
      </c>
      <c r="F306" s="51">
        <v>0</v>
      </c>
      <c r="G306" s="30">
        <f t="shared" si="35"/>
        <v>1</v>
      </c>
      <c r="H306" s="51">
        <v>1</v>
      </c>
      <c r="I306" s="51">
        <v>0</v>
      </c>
      <c r="J306" s="51">
        <v>0</v>
      </c>
      <c r="K306" s="51">
        <v>0</v>
      </c>
      <c r="L306" s="51">
        <v>0</v>
      </c>
      <c r="M306" s="30">
        <f t="shared" si="36"/>
        <v>1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30">
        <f t="shared" si="37"/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30">
        <f t="shared" si="38"/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30">
        <f t="shared" si="39"/>
        <v>0</v>
      </c>
    </row>
    <row r="307" spans="1:31" ht="19.899999999999999" customHeight="1" x14ac:dyDescent="0.25">
      <c r="A307" s="2" t="s">
        <v>426</v>
      </c>
      <c r="B307" s="51" t="s">
        <v>443</v>
      </c>
      <c r="C307" s="51" t="s">
        <v>443</v>
      </c>
      <c r="D307" s="51" t="s">
        <v>443</v>
      </c>
      <c r="E307" s="51" t="s">
        <v>443</v>
      </c>
      <c r="F307" s="51" t="s">
        <v>443</v>
      </c>
      <c r="G307" s="30">
        <f t="shared" si="35"/>
        <v>0</v>
      </c>
      <c r="H307" s="51" t="s">
        <v>443</v>
      </c>
      <c r="I307" s="51" t="s">
        <v>443</v>
      </c>
      <c r="J307" s="51" t="s">
        <v>443</v>
      </c>
      <c r="K307" s="51" t="s">
        <v>443</v>
      </c>
      <c r="L307" s="51" t="s">
        <v>443</v>
      </c>
      <c r="M307" s="30">
        <f t="shared" si="36"/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30">
        <f t="shared" si="37"/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30">
        <f t="shared" si="38"/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30">
        <f t="shared" si="39"/>
        <v>0</v>
      </c>
    </row>
    <row r="308" spans="1:31" ht="19.899999999999999" customHeight="1" x14ac:dyDescent="0.25">
      <c r="A308" s="2" t="s">
        <v>427</v>
      </c>
      <c r="B308" s="51" t="s">
        <v>443</v>
      </c>
      <c r="C308" s="51" t="s">
        <v>443</v>
      </c>
      <c r="D308" s="51" t="s">
        <v>443</v>
      </c>
      <c r="E308" s="51" t="s">
        <v>443</v>
      </c>
      <c r="F308" s="51" t="s">
        <v>443</v>
      </c>
      <c r="G308" s="30">
        <f t="shared" si="35"/>
        <v>0</v>
      </c>
      <c r="H308" s="51" t="s">
        <v>443</v>
      </c>
      <c r="I308" s="51" t="s">
        <v>443</v>
      </c>
      <c r="J308" s="51" t="s">
        <v>443</v>
      </c>
      <c r="K308" s="51" t="s">
        <v>443</v>
      </c>
      <c r="L308" s="51" t="s">
        <v>443</v>
      </c>
      <c r="M308" s="30">
        <f t="shared" si="36"/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30">
        <f t="shared" si="37"/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30">
        <f t="shared" si="38"/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30">
        <f t="shared" si="39"/>
        <v>0</v>
      </c>
    </row>
    <row r="309" spans="1:31" ht="19.899999999999999" customHeight="1" x14ac:dyDescent="0.25">
      <c r="A309" s="2" t="s">
        <v>428</v>
      </c>
      <c r="B309" s="51" t="s">
        <v>443</v>
      </c>
      <c r="C309" s="51" t="s">
        <v>443</v>
      </c>
      <c r="D309" s="51" t="s">
        <v>443</v>
      </c>
      <c r="E309" s="51" t="s">
        <v>443</v>
      </c>
      <c r="F309" s="51" t="s">
        <v>443</v>
      </c>
      <c r="G309" s="30">
        <f t="shared" si="35"/>
        <v>0</v>
      </c>
      <c r="H309" s="51" t="s">
        <v>443</v>
      </c>
      <c r="I309" s="51" t="s">
        <v>443</v>
      </c>
      <c r="J309" s="51" t="s">
        <v>443</v>
      </c>
      <c r="K309" s="51" t="s">
        <v>443</v>
      </c>
      <c r="L309" s="51" t="s">
        <v>443</v>
      </c>
      <c r="M309" s="30">
        <f t="shared" si="36"/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30">
        <f t="shared" si="37"/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30">
        <f t="shared" si="38"/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30">
        <f t="shared" si="39"/>
        <v>0</v>
      </c>
    </row>
    <row r="310" spans="1:31" ht="19.899999999999999" customHeight="1" x14ac:dyDescent="0.25">
      <c r="A310" s="13" t="s">
        <v>10</v>
      </c>
      <c r="B310" s="19">
        <f>SUM(B311:B343)</f>
        <v>839</v>
      </c>
      <c r="C310" s="19">
        <f t="shared" ref="C310:AE310" si="41">SUM(C311:C343)</f>
        <v>4</v>
      </c>
      <c r="D310" s="19">
        <f t="shared" si="41"/>
        <v>0</v>
      </c>
      <c r="E310" s="19">
        <f t="shared" si="41"/>
        <v>0</v>
      </c>
      <c r="F310" s="19">
        <f t="shared" si="41"/>
        <v>0</v>
      </c>
      <c r="G310" s="19">
        <f t="shared" si="41"/>
        <v>843</v>
      </c>
      <c r="H310" s="19">
        <f t="shared" si="41"/>
        <v>263</v>
      </c>
      <c r="I310" s="19">
        <f t="shared" si="41"/>
        <v>3</v>
      </c>
      <c r="J310" s="19">
        <f t="shared" si="41"/>
        <v>0</v>
      </c>
      <c r="K310" s="19">
        <f t="shared" si="41"/>
        <v>0</v>
      </c>
      <c r="L310" s="19">
        <f t="shared" si="41"/>
        <v>0</v>
      </c>
      <c r="M310" s="19">
        <f t="shared" si="41"/>
        <v>266</v>
      </c>
      <c r="N310" s="19">
        <f t="shared" si="41"/>
        <v>399</v>
      </c>
      <c r="O310" s="19">
        <f t="shared" si="41"/>
        <v>38</v>
      </c>
      <c r="P310" s="19">
        <f t="shared" si="41"/>
        <v>0</v>
      </c>
      <c r="Q310" s="19">
        <f t="shared" si="41"/>
        <v>0</v>
      </c>
      <c r="R310" s="19">
        <f t="shared" si="41"/>
        <v>0</v>
      </c>
      <c r="S310" s="19">
        <f t="shared" si="41"/>
        <v>437</v>
      </c>
      <c r="T310" s="19">
        <f t="shared" si="41"/>
        <v>98</v>
      </c>
      <c r="U310" s="19">
        <f t="shared" si="41"/>
        <v>1</v>
      </c>
      <c r="V310" s="19">
        <f t="shared" si="41"/>
        <v>0</v>
      </c>
      <c r="W310" s="19">
        <f t="shared" si="41"/>
        <v>0</v>
      </c>
      <c r="X310" s="19">
        <f t="shared" si="41"/>
        <v>0</v>
      </c>
      <c r="Y310" s="19">
        <f t="shared" si="41"/>
        <v>99</v>
      </c>
      <c r="Z310" s="19">
        <f t="shared" si="41"/>
        <v>14</v>
      </c>
      <c r="AA310" s="19">
        <f t="shared" si="41"/>
        <v>0</v>
      </c>
      <c r="AB310" s="19">
        <f t="shared" si="41"/>
        <v>0</v>
      </c>
      <c r="AC310" s="19">
        <f t="shared" si="41"/>
        <v>0</v>
      </c>
      <c r="AD310" s="19">
        <f t="shared" si="41"/>
        <v>0</v>
      </c>
      <c r="AE310" s="19">
        <f t="shared" si="41"/>
        <v>14</v>
      </c>
    </row>
    <row r="311" spans="1:31" ht="19.899999999999999" customHeight="1" x14ac:dyDescent="0.25">
      <c r="A311" s="2" t="s">
        <v>110</v>
      </c>
      <c r="B311" s="51" t="s">
        <v>443</v>
      </c>
      <c r="C311" s="51" t="s">
        <v>443</v>
      </c>
      <c r="D311" s="51" t="s">
        <v>443</v>
      </c>
      <c r="E311" s="51" t="s">
        <v>443</v>
      </c>
      <c r="F311" s="51" t="s">
        <v>443</v>
      </c>
      <c r="G311" s="30">
        <f t="shared" si="35"/>
        <v>0</v>
      </c>
      <c r="H311" s="51" t="s">
        <v>443</v>
      </c>
      <c r="I311" s="51" t="s">
        <v>443</v>
      </c>
      <c r="J311" s="51" t="s">
        <v>443</v>
      </c>
      <c r="K311" s="51" t="s">
        <v>443</v>
      </c>
      <c r="L311" s="51" t="s">
        <v>443</v>
      </c>
      <c r="M311" s="30">
        <f t="shared" si="36"/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30">
        <f t="shared" si="37"/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30">
        <f t="shared" si="38"/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30">
        <f t="shared" si="39"/>
        <v>0</v>
      </c>
    </row>
    <row r="312" spans="1:31" ht="19.899999999999999" customHeight="1" x14ac:dyDescent="0.25">
      <c r="A312" s="2" t="s">
        <v>111</v>
      </c>
      <c r="B312" s="51">
        <v>161</v>
      </c>
      <c r="C312" s="51">
        <v>0</v>
      </c>
      <c r="D312" s="51">
        <v>0</v>
      </c>
      <c r="E312" s="51">
        <v>0</v>
      </c>
      <c r="F312" s="51">
        <v>0</v>
      </c>
      <c r="G312" s="30">
        <f t="shared" si="35"/>
        <v>161</v>
      </c>
      <c r="H312" s="51">
        <v>54</v>
      </c>
      <c r="I312" s="51">
        <v>0</v>
      </c>
      <c r="J312" s="51">
        <v>0</v>
      </c>
      <c r="K312" s="51">
        <v>0</v>
      </c>
      <c r="L312" s="51">
        <v>0</v>
      </c>
      <c r="M312" s="30">
        <f t="shared" si="36"/>
        <v>54</v>
      </c>
      <c r="N312" s="37">
        <v>118</v>
      </c>
      <c r="O312" s="1">
        <v>0</v>
      </c>
      <c r="P312" s="1">
        <v>0</v>
      </c>
      <c r="Q312" s="1">
        <v>0</v>
      </c>
      <c r="R312" s="1">
        <v>0</v>
      </c>
      <c r="S312" s="30">
        <f t="shared" si="37"/>
        <v>118</v>
      </c>
      <c r="T312" s="37">
        <v>32</v>
      </c>
      <c r="U312" s="37">
        <v>0</v>
      </c>
      <c r="V312" s="37">
        <v>0</v>
      </c>
      <c r="W312" s="37">
        <v>0</v>
      </c>
      <c r="X312" s="1">
        <v>0</v>
      </c>
      <c r="Y312" s="30">
        <f t="shared" si="38"/>
        <v>32</v>
      </c>
      <c r="Z312" s="37">
        <v>3</v>
      </c>
      <c r="AA312" s="1">
        <v>0</v>
      </c>
      <c r="AB312" s="1">
        <v>0</v>
      </c>
      <c r="AC312" s="1">
        <v>0</v>
      </c>
      <c r="AD312" s="1">
        <v>0</v>
      </c>
      <c r="AE312" s="30">
        <f t="shared" si="39"/>
        <v>3</v>
      </c>
    </row>
    <row r="313" spans="1:31" ht="19.899999999999999" customHeight="1" x14ac:dyDescent="0.25">
      <c r="A313" s="2" t="s">
        <v>112</v>
      </c>
      <c r="B313" s="51">
        <v>40</v>
      </c>
      <c r="C313" s="51">
        <v>0</v>
      </c>
      <c r="D313" s="51">
        <v>0</v>
      </c>
      <c r="E313" s="51">
        <v>0</v>
      </c>
      <c r="F313" s="51">
        <v>0</v>
      </c>
      <c r="G313" s="30">
        <f t="shared" si="35"/>
        <v>40</v>
      </c>
      <c r="H313" s="51">
        <v>16</v>
      </c>
      <c r="I313" s="51">
        <v>0</v>
      </c>
      <c r="J313" s="51">
        <v>0</v>
      </c>
      <c r="K313" s="51">
        <v>0</v>
      </c>
      <c r="L313" s="51">
        <v>0</v>
      </c>
      <c r="M313" s="30">
        <f t="shared" si="36"/>
        <v>16</v>
      </c>
      <c r="N313" s="37">
        <v>36</v>
      </c>
      <c r="O313" s="1">
        <v>0</v>
      </c>
      <c r="P313" s="1">
        <v>0</v>
      </c>
      <c r="Q313" s="1">
        <v>0</v>
      </c>
      <c r="R313" s="1">
        <v>0</v>
      </c>
      <c r="S313" s="30">
        <f t="shared" si="37"/>
        <v>36</v>
      </c>
      <c r="T313" s="37">
        <v>5</v>
      </c>
      <c r="U313" s="37">
        <v>0</v>
      </c>
      <c r="V313" s="37">
        <v>0</v>
      </c>
      <c r="W313" s="37">
        <v>0</v>
      </c>
      <c r="X313" s="1">
        <v>0</v>
      </c>
      <c r="Y313" s="30">
        <f t="shared" si="38"/>
        <v>5</v>
      </c>
      <c r="Z313" s="37">
        <v>1</v>
      </c>
      <c r="AA313" s="1">
        <v>0</v>
      </c>
      <c r="AB313" s="1">
        <v>0</v>
      </c>
      <c r="AC313" s="1">
        <v>0</v>
      </c>
      <c r="AD313" s="1">
        <v>0</v>
      </c>
      <c r="AE313" s="30">
        <f t="shared" si="39"/>
        <v>1</v>
      </c>
    </row>
    <row r="314" spans="1:31" ht="19.899999999999999" customHeight="1" x14ac:dyDescent="0.25">
      <c r="A314" s="2" t="s">
        <v>273</v>
      </c>
      <c r="B314" s="51">
        <v>20</v>
      </c>
      <c r="C314" s="51">
        <v>0</v>
      </c>
      <c r="D314" s="51">
        <v>0</v>
      </c>
      <c r="E314" s="51">
        <v>0</v>
      </c>
      <c r="F314" s="51">
        <v>0</v>
      </c>
      <c r="G314" s="30">
        <f t="shared" si="35"/>
        <v>20</v>
      </c>
      <c r="H314" s="51">
        <v>3</v>
      </c>
      <c r="I314" s="51">
        <v>0</v>
      </c>
      <c r="J314" s="51">
        <v>0</v>
      </c>
      <c r="K314" s="51">
        <v>0</v>
      </c>
      <c r="L314" s="51">
        <v>0</v>
      </c>
      <c r="M314" s="30">
        <f t="shared" si="36"/>
        <v>3</v>
      </c>
      <c r="N314" s="37">
        <v>1</v>
      </c>
      <c r="O314" s="1">
        <v>0</v>
      </c>
      <c r="P314" s="1">
        <v>0</v>
      </c>
      <c r="Q314" s="1">
        <v>0</v>
      </c>
      <c r="R314" s="1">
        <v>0</v>
      </c>
      <c r="S314" s="30">
        <f t="shared" si="37"/>
        <v>1</v>
      </c>
      <c r="T314" s="37">
        <v>1</v>
      </c>
      <c r="U314" s="37">
        <v>0</v>
      </c>
      <c r="V314" s="37">
        <v>0</v>
      </c>
      <c r="W314" s="37">
        <v>0</v>
      </c>
      <c r="X314" s="1">
        <v>0</v>
      </c>
      <c r="Y314" s="30">
        <f t="shared" si="38"/>
        <v>1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30">
        <f t="shared" si="39"/>
        <v>0</v>
      </c>
    </row>
    <row r="315" spans="1:31" s="17" customFormat="1" ht="19.899999999999999" customHeight="1" x14ac:dyDescent="0.25">
      <c r="A315" s="14" t="s">
        <v>113</v>
      </c>
      <c r="B315" s="51">
        <v>59</v>
      </c>
      <c r="C315" s="51">
        <v>0</v>
      </c>
      <c r="D315" s="51">
        <v>0</v>
      </c>
      <c r="E315" s="51">
        <v>0</v>
      </c>
      <c r="F315" s="51">
        <v>0</v>
      </c>
      <c r="G315" s="30">
        <f t="shared" si="35"/>
        <v>59</v>
      </c>
      <c r="H315" s="51">
        <v>21</v>
      </c>
      <c r="I315" s="51">
        <v>0</v>
      </c>
      <c r="J315" s="51">
        <v>0</v>
      </c>
      <c r="K315" s="51">
        <v>0</v>
      </c>
      <c r="L315" s="51">
        <v>0</v>
      </c>
      <c r="M315" s="30">
        <f t="shared" si="36"/>
        <v>21</v>
      </c>
      <c r="N315" s="37">
        <v>5</v>
      </c>
      <c r="O315" s="16">
        <v>0</v>
      </c>
      <c r="P315" s="16">
        <v>0</v>
      </c>
      <c r="Q315" s="16">
        <v>0</v>
      </c>
      <c r="R315" s="16">
        <v>0</v>
      </c>
      <c r="S315" s="30">
        <f t="shared" si="37"/>
        <v>5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30">
        <f t="shared" si="38"/>
        <v>0</v>
      </c>
      <c r="Z315" s="37">
        <v>1</v>
      </c>
      <c r="AA315" s="16">
        <v>0</v>
      </c>
      <c r="AB315" s="16">
        <v>0</v>
      </c>
      <c r="AC315" s="16">
        <v>0</v>
      </c>
      <c r="AD315" s="16">
        <v>0</v>
      </c>
      <c r="AE315" s="30">
        <f t="shared" si="39"/>
        <v>1</v>
      </c>
    </row>
    <row r="316" spans="1:31" s="17" customFormat="1" ht="19.899999999999999" customHeight="1" x14ac:dyDescent="0.25">
      <c r="A316" s="14" t="s">
        <v>412</v>
      </c>
      <c r="B316" s="51">
        <v>2</v>
      </c>
      <c r="C316" s="51">
        <v>0</v>
      </c>
      <c r="D316" s="51">
        <v>0</v>
      </c>
      <c r="E316" s="51">
        <v>0</v>
      </c>
      <c r="F316" s="51">
        <v>0</v>
      </c>
      <c r="G316" s="30">
        <f t="shared" si="35"/>
        <v>2</v>
      </c>
      <c r="H316" s="51">
        <v>2</v>
      </c>
      <c r="I316" s="51">
        <v>0</v>
      </c>
      <c r="J316" s="51">
        <v>0</v>
      </c>
      <c r="K316" s="51">
        <v>0</v>
      </c>
      <c r="L316" s="51">
        <v>0</v>
      </c>
      <c r="M316" s="30">
        <f t="shared" si="36"/>
        <v>2</v>
      </c>
      <c r="N316" s="37">
        <v>1</v>
      </c>
      <c r="O316" s="16">
        <v>0</v>
      </c>
      <c r="P316" s="16">
        <v>0</v>
      </c>
      <c r="Q316" s="16">
        <v>0</v>
      </c>
      <c r="R316" s="16">
        <v>0</v>
      </c>
      <c r="S316" s="30">
        <f t="shared" si="37"/>
        <v>1</v>
      </c>
      <c r="T316" s="37">
        <v>1</v>
      </c>
      <c r="U316" s="37">
        <v>0</v>
      </c>
      <c r="V316" s="37">
        <v>0</v>
      </c>
      <c r="W316" s="37">
        <v>0</v>
      </c>
      <c r="X316" s="16">
        <v>0</v>
      </c>
      <c r="Y316" s="30">
        <f t="shared" si="38"/>
        <v>1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30">
        <f t="shared" si="39"/>
        <v>0</v>
      </c>
    </row>
    <row r="317" spans="1:31" ht="19.899999999999999" customHeight="1" x14ac:dyDescent="0.25">
      <c r="A317" s="2" t="s">
        <v>114</v>
      </c>
      <c r="B317" s="51" t="s">
        <v>443</v>
      </c>
      <c r="C317" s="51" t="s">
        <v>443</v>
      </c>
      <c r="D317" s="51" t="s">
        <v>443</v>
      </c>
      <c r="E317" s="51" t="s">
        <v>443</v>
      </c>
      <c r="F317" s="51" t="s">
        <v>443</v>
      </c>
      <c r="G317" s="30">
        <f t="shared" si="35"/>
        <v>0</v>
      </c>
      <c r="H317" s="51" t="s">
        <v>443</v>
      </c>
      <c r="I317" s="51" t="s">
        <v>443</v>
      </c>
      <c r="J317" s="51" t="s">
        <v>443</v>
      </c>
      <c r="K317" s="51" t="s">
        <v>443</v>
      </c>
      <c r="L317" s="51" t="s">
        <v>443</v>
      </c>
      <c r="M317" s="30">
        <f t="shared" si="36"/>
        <v>0</v>
      </c>
      <c r="N317" s="37">
        <v>1</v>
      </c>
      <c r="O317" s="1">
        <v>0</v>
      </c>
      <c r="P317" s="1">
        <v>0</v>
      </c>
      <c r="Q317" s="1">
        <v>0</v>
      </c>
      <c r="R317" s="1">
        <v>0</v>
      </c>
      <c r="S317" s="30">
        <f t="shared" si="37"/>
        <v>1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30">
        <f t="shared" si="38"/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30">
        <f t="shared" si="39"/>
        <v>0</v>
      </c>
    </row>
    <row r="318" spans="1:31" ht="19.899999999999999" customHeight="1" x14ac:dyDescent="0.25">
      <c r="A318" s="2" t="s">
        <v>115</v>
      </c>
      <c r="B318" s="51">
        <v>122</v>
      </c>
      <c r="C318" s="51">
        <v>1</v>
      </c>
      <c r="D318" s="51">
        <v>0</v>
      </c>
      <c r="E318" s="51">
        <v>0</v>
      </c>
      <c r="F318" s="51">
        <v>0</v>
      </c>
      <c r="G318" s="30">
        <f t="shared" si="35"/>
        <v>123</v>
      </c>
      <c r="H318" s="51">
        <v>43</v>
      </c>
      <c r="I318" s="51">
        <v>1</v>
      </c>
      <c r="J318" s="51">
        <v>0</v>
      </c>
      <c r="K318" s="51">
        <v>0</v>
      </c>
      <c r="L318" s="51">
        <v>0</v>
      </c>
      <c r="M318" s="30">
        <f t="shared" si="36"/>
        <v>44</v>
      </c>
      <c r="N318" s="37">
        <v>65</v>
      </c>
      <c r="O318" s="37">
        <v>1</v>
      </c>
      <c r="P318" s="1">
        <v>0</v>
      </c>
      <c r="Q318" s="1">
        <v>0</v>
      </c>
      <c r="R318" s="1">
        <v>0</v>
      </c>
      <c r="S318" s="30">
        <f t="shared" si="37"/>
        <v>66</v>
      </c>
      <c r="T318" s="37">
        <v>18</v>
      </c>
      <c r="U318" s="37">
        <v>1</v>
      </c>
      <c r="V318" s="37">
        <v>0</v>
      </c>
      <c r="W318" s="37">
        <v>0</v>
      </c>
      <c r="X318" s="1">
        <v>0</v>
      </c>
      <c r="Y318" s="30">
        <f t="shared" si="38"/>
        <v>19</v>
      </c>
      <c r="Z318" s="37">
        <v>1</v>
      </c>
      <c r="AA318" s="1">
        <v>0</v>
      </c>
      <c r="AB318" s="1">
        <v>0</v>
      </c>
      <c r="AC318" s="1">
        <v>0</v>
      </c>
      <c r="AD318" s="1">
        <v>0</v>
      </c>
      <c r="AE318" s="30">
        <f t="shared" si="39"/>
        <v>1</v>
      </c>
    </row>
    <row r="319" spans="1:31" ht="19.899999999999999" customHeight="1" x14ac:dyDescent="0.25">
      <c r="A319" s="2" t="s">
        <v>116</v>
      </c>
      <c r="B319" s="51">
        <v>203</v>
      </c>
      <c r="C319" s="51">
        <v>1</v>
      </c>
      <c r="D319" s="51">
        <v>0</v>
      </c>
      <c r="E319" s="51">
        <v>0</v>
      </c>
      <c r="F319" s="51">
        <v>0</v>
      </c>
      <c r="G319" s="30">
        <f t="shared" si="35"/>
        <v>204</v>
      </c>
      <c r="H319" s="51">
        <v>44</v>
      </c>
      <c r="I319" s="51">
        <v>0</v>
      </c>
      <c r="J319" s="51">
        <v>0</v>
      </c>
      <c r="K319" s="51">
        <v>0</v>
      </c>
      <c r="L319" s="51">
        <v>0</v>
      </c>
      <c r="M319" s="30">
        <f t="shared" si="36"/>
        <v>44</v>
      </c>
      <c r="N319" s="37">
        <v>67</v>
      </c>
      <c r="O319" s="37">
        <v>37</v>
      </c>
      <c r="P319" s="1">
        <v>0</v>
      </c>
      <c r="Q319" s="1">
        <v>0</v>
      </c>
      <c r="R319" s="1">
        <v>0</v>
      </c>
      <c r="S319" s="30">
        <f t="shared" si="37"/>
        <v>104</v>
      </c>
      <c r="T319" s="37">
        <v>11</v>
      </c>
      <c r="U319" s="37">
        <v>0</v>
      </c>
      <c r="V319" s="37">
        <v>0</v>
      </c>
      <c r="W319" s="37">
        <v>0</v>
      </c>
      <c r="X319" s="1">
        <v>0</v>
      </c>
      <c r="Y319" s="30">
        <f t="shared" si="38"/>
        <v>11</v>
      </c>
      <c r="Z319" s="37">
        <v>2</v>
      </c>
      <c r="AA319" s="1">
        <v>0</v>
      </c>
      <c r="AB319" s="1">
        <v>0</v>
      </c>
      <c r="AC319" s="1">
        <v>0</v>
      </c>
      <c r="AD319" s="1">
        <v>0</v>
      </c>
      <c r="AE319" s="30">
        <f t="shared" si="39"/>
        <v>2</v>
      </c>
    </row>
    <row r="320" spans="1:31" ht="19.899999999999999" customHeight="1" x14ac:dyDescent="0.25">
      <c r="A320" s="2" t="s">
        <v>117</v>
      </c>
      <c r="B320" s="51" t="s">
        <v>443</v>
      </c>
      <c r="C320" s="51" t="s">
        <v>443</v>
      </c>
      <c r="D320" s="51" t="s">
        <v>443</v>
      </c>
      <c r="E320" s="51" t="s">
        <v>443</v>
      </c>
      <c r="F320" s="51" t="s">
        <v>443</v>
      </c>
      <c r="G320" s="30">
        <f t="shared" si="35"/>
        <v>0</v>
      </c>
      <c r="H320" s="51" t="s">
        <v>443</v>
      </c>
      <c r="I320" s="51" t="s">
        <v>443</v>
      </c>
      <c r="J320" s="51" t="s">
        <v>443</v>
      </c>
      <c r="K320" s="51" t="s">
        <v>443</v>
      </c>
      <c r="L320" s="51" t="s">
        <v>443</v>
      </c>
      <c r="M320" s="30">
        <f t="shared" si="36"/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30">
        <f t="shared" si="37"/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30">
        <f t="shared" si="38"/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30">
        <f t="shared" si="39"/>
        <v>0</v>
      </c>
    </row>
    <row r="321" spans="1:31" ht="19.899999999999999" customHeight="1" x14ac:dyDescent="0.25">
      <c r="A321" s="2" t="s">
        <v>325</v>
      </c>
      <c r="B321" s="51" t="s">
        <v>443</v>
      </c>
      <c r="C321" s="51" t="s">
        <v>443</v>
      </c>
      <c r="D321" s="51" t="s">
        <v>443</v>
      </c>
      <c r="E321" s="51" t="s">
        <v>443</v>
      </c>
      <c r="F321" s="51" t="s">
        <v>443</v>
      </c>
      <c r="G321" s="30">
        <f t="shared" si="35"/>
        <v>0</v>
      </c>
      <c r="H321" s="51" t="s">
        <v>443</v>
      </c>
      <c r="I321" s="51" t="s">
        <v>443</v>
      </c>
      <c r="J321" s="51" t="s">
        <v>443</v>
      </c>
      <c r="K321" s="51" t="s">
        <v>443</v>
      </c>
      <c r="L321" s="51" t="s">
        <v>443</v>
      </c>
      <c r="M321" s="30">
        <f t="shared" si="36"/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30">
        <f t="shared" si="37"/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30">
        <f t="shared" si="38"/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30">
        <f t="shared" si="39"/>
        <v>0</v>
      </c>
    </row>
    <row r="322" spans="1:31" ht="19.899999999999999" customHeight="1" x14ac:dyDescent="0.25">
      <c r="A322" s="2" t="s">
        <v>118</v>
      </c>
      <c r="B322" s="51">
        <v>24</v>
      </c>
      <c r="C322" s="51">
        <v>0</v>
      </c>
      <c r="D322" s="51">
        <v>0</v>
      </c>
      <c r="E322" s="51">
        <v>0</v>
      </c>
      <c r="F322" s="51">
        <v>0</v>
      </c>
      <c r="G322" s="30">
        <f t="shared" si="35"/>
        <v>24</v>
      </c>
      <c r="H322" s="51">
        <v>3</v>
      </c>
      <c r="I322" s="51">
        <v>0</v>
      </c>
      <c r="J322" s="51">
        <v>0</v>
      </c>
      <c r="K322" s="51">
        <v>0</v>
      </c>
      <c r="L322" s="51">
        <v>0</v>
      </c>
      <c r="M322" s="30">
        <f t="shared" si="36"/>
        <v>3</v>
      </c>
      <c r="N322" s="37">
        <v>11</v>
      </c>
      <c r="O322" s="1">
        <v>0</v>
      </c>
      <c r="P322" s="1">
        <v>0</v>
      </c>
      <c r="Q322" s="1">
        <v>0</v>
      </c>
      <c r="R322" s="1">
        <v>0</v>
      </c>
      <c r="S322" s="30">
        <f t="shared" si="37"/>
        <v>11</v>
      </c>
      <c r="T322" s="37">
        <v>5</v>
      </c>
      <c r="U322" s="37">
        <v>0</v>
      </c>
      <c r="V322" s="37">
        <v>0</v>
      </c>
      <c r="W322" s="37">
        <v>0</v>
      </c>
      <c r="X322" s="1">
        <v>0</v>
      </c>
      <c r="Y322" s="30">
        <f t="shared" si="38"/>
        <v>5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30">
        <f t="shared" si="39"/>
        <v>0</v>
      </c>
    </row>
    <row r="323" spans="1:31" ht="19.899999999999999" customHeight="1" x14ac:dyDescent="0.25">
      <c r="A323" s="2" t="s">
        <v>119</v>
      </c>
      <c r="B323" s="51">
        <v>38</v>
      </c>
      <c r="C323" s="51">
        <v>0</v>
      </c>
      <c r="D323" s="51">
        <v>0</v>
      </c>
      <c r="E323" s="51">
        <v>0</v>
      </c>
      <c r="F323" s="51">
        <v>0</v>
      </c>
      <c r="G323" s="30">
        <f t="shared" si="35"/>
        <v>38</v>
      </c>
      <c r="H323" s="51">
        <v>11</v>
      </c>
      <c r="I323" s="51">
        <v>0</v>
      </c>
      <c r="J323" s="51">
        <v>0</v>
      </c>
      <c r="K323" s="51">
        <v>0</v>
      </c>
      <c r="L323" s="51">
        <v>0</v>
      </c>
      <c r="M323" s="30">
        <f t="shared" si="36"/>
        <v>11</v>
      </c>
      <c r="N323" s="37">
        <v>8</v>
      </c>
      <c r="O323" s="1">
        <v>0</v>
      </c>
      <c r="P323" s="1">
        <v>0</v>
      </c>
      <c r="Q323" s="1">
        <v>0</v>
      </c>
      <c r="R323" s="1">
        <v>0</v>
      </c>
      <c r="S323" s="30">
        <f t="shared" si="37"/>
        <v>8</v>
      </c>
      <c r="T323" s="37">
        <v>2</v>
      </c>
      <c r="U323" s="37">
        <v>0</v>
      </c>
      <c r="V323" s="37">
        <v>0</v>
      </c>
      <c r="W323" s="37">
        <v>0</v>
      </c>
      <c r="X323" s="1">
        <v>0</v>
      </c>
      <c r="Y323" s="30">
        <f t="shared" si="38"/>
        <v>2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30">
        <f t="shared" si="39"/>
        <v>0</v>
      </c>
    </row>
    <row r="324" spans="1:31" ht="19.899999999999999" customHeight="1" x14ac:dyDescent="0.25">
      <c r="A324" s="2" t="s">
        <v>120</v>
      </c>
      <c r="B324" s="51" t="s">
        <v>443</v>
      </c>
      <c r="C324" s="51" t="s">
        <v>443</v>
      </c>
      <c r="D324" s="51" t="s">
        <v>443</v>
      </c>
      <c r="E324" s="51" t="s">
        <v>443</v>
      </c>
      <c r="F324" s="51" t="s">
        <v>443</v>
      </c>
      <c r="G324" s="30">
        <f t="shared" si="35"/>
        <v>0</v>
      </c>
      <c r="H324" s="51" t="s">
        <v>443</v>
      </c>
      <c r="I324" s="51" t="s">
        <v>443</v>
      </c>
      <c r="J324" s="51" t="s">
        <v>443</v>
      </c>
      <c r="K324" s="51" t="s">
        <v>443</v>
      </c>
      <c r="L324" s="51" t="s">
        <v>443</v>
      </c>
      <c r="M324" s="30">
        <f t="shared" si="36"/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30">
        <f t="shared" si="37"/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30">
        <f t="shared" si="38"/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30">
        <f t="shared" si="39"/>
        <v>0</v>
      </c>
    </row>
    <row r="325" spans="1:31" ht="19.899999999999999" customHeight="1" x14ac:dyDescent="0.25">
      <c r="A325" s="2" t="s">
        <v>121</v>
      </c>
      <c r="B325" s="51" t="s">
        <v>443</v>
      </c>
      <c r="C325" s="51" t="s">
        <v>443</v>
      </c>
      <c r="D325" s="51" t="s">
        <v>443</v>
      </c>
      <c r="E325" s="51" t="s">
        <v>443</v>
      </c>
      <c r="F325" s="51" t="s">
        <v>443</v>
      </c>
      <c r="G325" s="30">
        <f t="shared" ref="G325:G388" si="42">SUM(B325:F325)</f>
        <v>0</v>
      </c>
      <c r="H325" s="51" t="s">
        <v>443</v>
      </c>
      <c r="I325" s="51" t="s">
        <v>443</v>
      </c>
      <c r="J325" s="51" t="s">
        <v>443</v>
      </c>
      <c r="K325" s="51" t="s">
        <v>443</v>
      </c>
      <c r="L325" s="51" t="s">
        <v>443</v>
      </c>
      <c r="M325" s="30">
        <f t="shared" ref="M325:M388" si="43">SUM(H325:L325)</f>
        <v>0</v>
      </c>
      <c r="N325" s="37">
        <v>1</v>
      </c>
      <c r="O325" s="1">
        <v>0</v>
      </c>
      <c r="P325" s="1">
        <v>0</v>
      </c>
      <c r="Q325" s="1">
        <v>0</v>
      </c>
      <c r="R325" s="1">
        <v>0</v>
      </c>
      <c r="S325" s="30">
        <f t="shared" ref="S325:S388" si="44">SUM(N325:R325)</f>
        <v>1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30">
        <f t="shared" ref="Y325:Y388" si="45">SUM(T325:X325)</f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30">
        <f t="shared" ref="AE325:AE388" si="46">SUM(Z325:AD325)</f>
        <v>0</v>
      </c>
    </row>
    <row r="326" spans="1:31" ht="19.899999999999999" customHeight="1" x14ac:dyDescent="0.25">
      <c r="A326" s="2" t="s">
        <v>122</v>
      </c>
      <c r="B326" s="51">
        <v>46</v>
      </c>
      <c r="C326" s="51">
        <v>1</v>
      </c>
      <c r="D326" s="51">
        <v>0</v>
      </c>
      <c r="E326" s="51">
        <v>0</v>
      </c>
      <c r="F326" s="51">
        <v>0</v>
      </c>
      <c r="G326" s="30">
        <f t="shared" si="42"/>
        <v>47</v>
      </c>
      <c r="H326" s="51">
        <v>27</v>
      </c>
      <c r="I326" s="51">
        <v>1</v>
      </c>
      <c r="J326" s="51">
        <v>0</v>
      </c>
      <c r="K326" s="51">
        <v>0</v>
      </c>
      <c r="L326" s="51">
        <v>0</v>
      </c>
      <c r="M326" s="30">
        <f t="shared" si="43"/>
        <v>28</v>
      </c>
      <c r="N326" s="37">
        <v>30</v>
      </c>
      <c r="O326" s="1">
        <v>0</v>
      </c>
      <c r="P326" s="1">
        <v>0</v>
      </c>
      <c r="Q326" s="1">
        <v>0</v>
      </c>
      <c r="R326" s="1">
        <v>0</v>
      </c>
      <c r="S326" s="30">
        <f t="shared" si="44"/>
        <v>30</v>
      </c>
      <c r="T326" s="37">
        <v>9</v>
      </c>
      <c r="U326" s="37">
        <v>0</v>
      </c>
      <c r="V326" s="37">
        <v>0</v>
      </c>
      <c r="W326" s="37">
        <v>0</v>
      </c>
      <c r="X326" s="1">
        <v>0</v>
      </c>
      <c r="Y326" s="30">
        <f t="shared" si="45"/>
        <v>9</v>
      </c>
      <c r="Z326" s="37">
        <v>3</v>
      </c>
      <c r="AA326" s="1">
        <v>0</v>
      </c>
      <c r="AB326" s="1">
        <v>0</v>
      </c>
      <c r="AC326" s="1">
        <v>0</v>
      </c>
      <c r="AD326" s="1">
        <v>0</v>
      </c>
      <c r="AE326" s="30">
        <f t="shared" si="46"/>
        <v>3</v>
      </c>
    </row>
    <row r="327" spans="1:31" ht="19.899999999999999" customHeight="1" x14ac:dyDescent="0.25">
      <c r="A327" s="2" t="s">
        <v>123</v>
      </c>
      <c r="B327" s="51">
        <v>75</v>
      </c>
      <c r="C327" s="51">
        <v>1</v>
      </c>
      <c r="D327" s="51">
        <v>0</v>
      </c>
      <c r="E327" s="51">
        <v>0</v>
      </c>
      <c r="F327" s="51">
        <v>0</v>
      </c>
      <c r="G327" s="30">
        <f t="shared" si="42"/>
        <v>76</v>
      </c>
      <c r="H327" s="51">
        <v>14</v>
      </c>
      <c r="I327" s="51">
        <v>1</v>
      </c>
      <c r="J327" s="51">
        <v>0</v>
      </c>
      <c r="K327" s="51">
        <v>0</v>
      </c>
      <c r="L327" s="51">
        <v>0</v>
      </c>
      <c r="M327" s="30">
        <f t="shared" si="43"/>
        <v>15</v>
      </c>
      <c r="N327" s="37">
        <v>21</v>
      </c>
      <c r="O327" s="1">
        <v>0</v>
      </c>
      <c r="P327" s="1">
        <v>0</v>
      </c>
      <c r="Q327" s="1">
        <v>0</v>
      </c>
      <c r="R327" s="1">
        <v>0</v>
      </c>
      <c r="S327" s="30">
        <f t="shared" si="44"/>
        <v>21</v>
      </c>
      <c r="T327" s="37">
        <v>3</v>
      </c>
      <c r="U327" s="37">
        <v>0</v>
      </c>
      <c r="V327" s="37">
        <v>0</v>
      </c>
      <c r="W327" s="37">
        <v>0</v>
      </c>
      <c r="X327" s="1">
        <v>0</v>
      </c>
      <c r="Y327" s="30">
        <f t="shared" si="45"/>
        <v>3</v>
      </c>
      <c r="Z327" s="37">
        <v>2</v>
      </c>
      <c r="AA327" s="1">
        <v>0</v>
      </c>
      <c r="AB327" s="1">
        <v>0</v>
      </c>
      <c r="AC327" s="1">
        <v>0</v>
      </c>
      <c r="AD327" s="1">
        <v>0</v>
      </c>
      <c r="AE327" s="30">
        <f t="shared" si="46"/>
        <v>2</v>
      </c>
    </row>
    <row r="328" spans="1:31" ht="19.899999999999999" customHeight="1" x14ac:dyDescent="0.25">
      <c r="A328" s="2" t="s">
        <v>124</v>
      </c>
      <c r="B328" s="51">
        <v>45</v>
      </c>
      <c r="C328" s="51">
        <v>0</v>
      </c>
      <c r="D328" s="51">
        <v>0</v>
      </c>
      <c r="E328" s="51">
        <v>0</v>
      </c>
      <c r="F328" s="51">
        <v>0</v>
      </c>
      <c r="G328" s="30">
        <f t="shared" si="42"/>
        <v>45</v>
      </c>
      <c r="H328" s="51">
        <v>23</v>
      </c>
      <c r="I328" s="51">
        <v>0</v>
      </c>
      <c r="J328" s="51">
        <v>0</v>
      </c>
      <c r="K328" s="51">
        <v>0</v>
      </c>
      <c r="L328" s="51">
        <v>0</v>
      </c>
      <c r="M328" s="30">
        <f t="shared" si="43"/>
        <v>23</v>
      </c>
      <c r="N328" s="37">
        <v>30</v>
      </c>
      <c r="O328" s="1">
        <v>0</v>
      </c>
      <c r="P328" s="1">
        <v>0</v>
      </c>
      <c r="Q328" s="1">
        <v>0</v>
      </c>
      <c r="R328" s="1">
        <v>0</v>
      </c>
      <c r="S328" s="30">
        <f t="shared" si="44"/>
        <v>30</v>
      </c>
      <c r="T328" s="37">
        <v>10</v>
      </c>
      <c r="U328" s="37">
        <v>0</v>
      </c>
      <c r="V328" s="37">
        <v>0</v>
      </c>
      <c r="W328" s="37">
        <v>0</v>
      </c>
      <c r="X328" s="1">
        <v>0</v>
      </c>
      <c r="Y328" s="30">
        <f t="shared" si="45"/>
        <v>10</v>
      </c>
      <c r="Z328" s="37">
        <v>1</v>
      </c>
      <c r="AA328" s="1">
        <v>0</v>
      </c>
      <c r="AB328" s="1">
        <v>0</v>
      </c>
      <c r="AC328" s="1">
        <v>0</v>
      </c>
      <c r="AD328" s="1">
        <v>0</v>
      </c>
      <c r="AE328" s="30">
        <f t="shared" si="46"/>
        <v>1</v>
      </c>
    </row>
    <row r="329" spans="1:31" ht="19.899999999999999" customHeight="1" x14ac:dyDescent="0.25">
      <c r="A329" s="2" t="s">
        <v>125</v>
      </c>
      <c r="B329" s="51">
        <v>2</v>
      </c>
      <c r="C329" s="51">
        <v>0</v>
      </c>
      <c r="D329" s="51">
        <v>0</v>
      </c>
      <c r="E329" s="51">
        <v>0</v>
      </c>
      <c r="F329" s="51">
        <v>0</v>
      </c>
      <c r="G329" s="30">
        <f t="shared" si="42"/>
        <v>2</v>
      </c>
      <c r="H329" s="51" t="s">
        <v>443</v>
      </c>
      <c r="I329" s="51" t="s">
        <v>443</v>
      </c>
      <c r="J329" s="51" t="s">
        <v>443</v>
      </c>
      <c r="K329" s="51" t="s">
        <v>443</v>
      </c>
      <c r="L329" s="51" t="s">
        <v>443</v>
      </c>
      <c r="M329" s="30">
        <f t="shared" si="43"/>
        <v>0</v>
      </c>
      <c r="N329" s="37">
        <v>1</v>
      </c>
      <c r="O329" s="1">
        <v>0</v>
      </c>
      <c r="P329" s="1">
        <v>0</v>
      </c>
      <c r="Q329" s="1">
        <v>0</v>
      </c>
      <c r="R329" s="1">
        <v>0</v>
      </c>
      <c r="S329" s="30">
        <f t="shared" si="44"/>
        <v>1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30">
        <f t="shared" si="45"/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30">
        <f t="shared" si="46"/>
        <v>0</v>
      </c>
    </row>
    <row r="330" spans="1:31" ht="19.899999999999999" customHeight="1" x14ac:dyDescent="0.25">
      <c r="A330" s="2" t="s">
        <v>406</v>
      </c>
      <c r="B330" s="51" t="s">
        <v>443</v>
      </c>
      <c r="C330" s="51" t="s">
        <v>443</v>
      </c>
      <c r="D330" s="51" t="s">
        <v>443</v>
      </c>
      <c r="E330" s="51" t="s">
        <v>443</v>
      </c>
      <c r="F330" s="51" t="s">
        <v>443</v>
      </c>
      <c r="G330" s="30">
        <f t="shared" si="42"/>
        <v>0</v>
      </c>
      <c r="H330" s="51" t="s">
        <v>443</v>
      </c>
      <c r="I330" s="51" t="s">
        <v>443</v>
      </c>
      <c r="J330" s="51" t="s">
        <v>443</v>
      </c>
      <c r="K330" s="51" t="s">
        <v>443</v>
      </c>
      <c r="L330" s="51" t="s">
        <v>443</v>
      </c>
      <c r="M330" s="30">
        <f t="shared" si="43"/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30">
        <f t="shared" si="44"/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30">
        <f t="shared" si="45"/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30">
        <f t="shared" si="46"/>
        <v>0</v>
      </c>
    </row>
    <row r="331" spans="1:31" ht="19.899999999999999" customHeight="1" x14ac:dyDescent="0.25">
      <c r="A331" s="2" t="s">
        <v>407</v>
      </c>
      <c r="B331" s="51" t="s">
        <v>443</v>
      </c>
      <c r="C331" s="51" t="s">
        <v>443</v>
      </c>
      <c r="D331" s="51" t="s">
        <v>443</v>
      </c>
      <c r="E331" s="51" t="s">
        <v>443</v>
      </c>
      <c r="F331" s="51" t="s">
        <v>443</v>
      </c>
      <c r="G331" s="30">
        <f t="shared" si="42"/>
        <v>0</v>
      </c>
      <c r="H331" s="51" t="s">
        <v>443</v>
      </c>
      <c r="I331" s="51" t="s">
        <v>443</v>
      </c>
      <c r="J331" s="51" t="s">
        <v>443</v>
      </c>
      <c r="K331" s="51" t="s">
        <v>443</v>
      </c>
      <c r="L331" s="51" t="s">
        <v>443</v>
      </c>
      <c r="M331" s="30">
        <f t="shared" si="43"/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30">
        <f t="shared" si="44"/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30">
        <f t="shared" si="45"/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30">
        <f t="shared" si="46"/>
        <v>0</v>
      </c>
    </row>
    <row r="332" spans="1:31" ht="19.899999999999999" customHeight="1" x14ac:dyDescent="0.25">
      <c r="A332" s="2" t="s">
        <v>408</v>
      </c>
      <c r="B332" s="51">
        <v>1</v>
      </c>
      <c r="C332" s="51">
        <v>0</v>
      </c>
      <c r="D332" s="51">
        <v>0</v>
      </c>
      <c r="E332" s="51">
        <v>0</v>
      </c>
      <c r="F332" s="51">
        <v>0</v>
      </c>
      <c r="G332" s="30">
        <f t="shared" si="42"/>
        <v>1</v>
      </c>
      <c r="H332" s="51">
        <v>1</v>
      </c>
      <c r="I332" s="51">
        <v>0</v>
      </c>
      <c r="J332" s="51">
        <v>0</v>
      </c>
      <c r="K332" s="51">
        <v>0</v>
      </c>
      <c r="L332" s="51">
        <v>0</v>
      </c>
      <c r="M332" s="30">
        <f t="shared" si="43"/>
        <v>1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30">
        <f t="shared" si="44"/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30">
        <f t="shared" si="45"/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30">
        <f t="shared" si="46"/>
        <v>0</v>
      </c>
    </row>
    <row r="333" spans="1:31" ht="19.899999999999999" customHeight="1" x14ac:dyDescent="0.25">
      <c r="A333" s="2" t="s">
        <v>409</v>
      </c>
      <c r="B333" s="51" t="s">
        <v>443</v>
      </c>
      <c r="C333" s="51" t="s">
        <v>443</v>
      </c>
      <c r="D333" s="51" t="s">
        <v>443</v>
      </c>
      <c r="E333" s="51" t="s">
        <v>443</v>
      </c>
      <c r="F333" s="51" t="s">
        <v>443</v>
      </c>
      <c r="G333" s="30">
        <f t="shared" si="42"/>
        <v>0</v>
      </c>
      <c r="H333" s="51" t="s">
        <v>443</v>
      </c>
      <c r="I333" s="51" t="s">
        <v>443</v>
      </c>
      <c r="J333" s="51" t="s">
        <v>443</v>
      </c>
      <c r="K333" s="51" t="s">
        <v>443</v>
      </c>
      <c r="L333" s="51" t="s">
        <v>443</v>
      </c>
      <c r="M333" s="30">
        <f t="shared" si="43"/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30">
        <f t="shared" si="44"/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30">
        <f t="shared" si="45"/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30">
        <f t="shared" si="46"/>
        <v>0</v>
      </c>
    </row>
    <row r="334" spans="1:31" ht="19.899999999999999" customHeight="1" x14ac:dyDescent="0.25">
      <c r="A334" s="2" t="s">
        <v>410</v>
      </c>
      <c r="B334" s="51" t="s">
        <v>443</v>
      </c>
      <c r="C334" s="51" t="s">
        <v>443</v>
      </c>
      <c r="D334" s="51" t="s">
        <v>443</v>
      </c>
      <c r="E334" s="51" t="s">
        <v>443</v>
      </c>
      <c r="F334" s="51" t="s">
        <v>443</v>
      </c>
      <c r="G334" s="30">
        <f t="shared" si="42"/>
        <v>0</v>
      </c>
      <c r="H334" s="51" t="s">
        <v>443</v>
      </c>
      <c r="I334" s="51" t="s">
        <v>443</v>
      </c>
      <c r="J334" s="51" t="s">
        <v>443</v>
      </c>
      <c r="K334" s="51" t="s">
        <v>443</v>
      </c>
      <c r="L334" s="51" t="s">
        <v>443</v>
      </c>
      <c r="M334" s="30">
        <f t="shared" si="43"/>
        <v>0</v>
      </c>
      <c r="N334" s="1">
        <v>0</v>
      </c>
      <c r="O334" s="1">
        <v>0</v>
      </c>
      <c r="P334" s="1">
        <v>0</v>
      </c>
      <c r="Q334" s="1">
        <v>0</v>
      </c>
      <c r="R334" s="1">
        <v>0</v>
      </c>
      <c r="S334" s="30">
        <f t="shared" si="44"/>
        <v>0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30">
        <f t="shared" si="45"/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30">
        <f t="shared" si="46"/>
        <v>0</v>
      </c>
    </row>
    <row r="335" spans="1:31" ht="19.899999999999999" customHeight="1" x14ac:dyDescent="0.25">
      <c r="A335" s="2" t="s">
        <v>411</v>
      </c>
      <c r="B335" s="51" t="s">
        <v>443</v>
      </c>
      <c r="C335" s="51" t="s">
        <v>443</v>
      </c>
      <c r="D335" s="51" t="s">
        <v>443</v>
      </c>
      <c r="E335" s="51" t="s">
        <v>443</v>
      </c>
      <c r="F335" s="51" t="s">
        <v>443</v>
      </c>
      <c r="G335" s="30">
        <f t="shared" si="42"/>
        <v>0</v>
      </c>
      <c r="H335" s="51" t="s">
        <v>443</v>
      </c>
      <c r="I335" s="51" t="s">
        <v>443</v>
      </c>
      <c r="J335" s="51" t="s">
        <v>443</v>
      </c>
      <c r="K335" s="51" t="s">
        <v>443</v>
      </c>
      <c r="L335" s="51" t="s">
        <v>443</v>
      </c>
      <c r="M335" s="30">
        <f t="shared" si="43"/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30">
        <f t="shared" si="44"/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30">
        <f t="shared" si="45"/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30">
        <f t="shared" si="46"/>
        <v>0</v>
      </c>
    </row>
    <row r="336" spans="1:31" ht="19.899999999999999" customHeight="1" x14ac:dyDescent="0.25">
      <c r="A336" s="2" t="s">
        <v>413</v>
      </c>
      <c r="B336" s="51" t="s">
        <v>443</v>
      </c>
      <c r="C336" s="51" t="s">
        <v>443</v>
      </c>
      <c r="D336" s="51" t="s">
        <v>443</v>
      </c>
      <c r="E336" s="51" t="s">
        <v>443</v>
      </c>
      <c r="F336" s="51" t="s">
        <v>443</v>
      </c>
      <c r="G336" s="30">
        <f t="shared" si="42"/>
        <v>0</v>
      </c>
      <c r="H336" s="51" t="s">
        <v>443</v>
      </c>
      <c r="I336" s="51" t="s">
        <v>443</v>
      </c>
      <c r="J336" s="51" t="s">
        <v>443</v>
      </c>
      <c r="K336" s="51" t="s">
        <v>443</v>
      </c>
      <c r="L336" s="51" t="s">
        <v>443</v>
      </c>
      <c r="M336" s="30">
        <f t="shared" si="43"/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30">
        <f t="shared" si="44"/>
        <v>0</v>
      </c>
      <c r="T336" s="1">
        <v>0</v>
      </c>
      <c r="U336" s="1">
        <v>0</v>
      </c>
      <c r="V336" s="1">
        <v>0</v>
      </c>
      <c r="W336" s="1">
        <v>0</v>
      </c>
      <c r="X336" s="1">
        <v>0</v>
      </c>
      <c r="Y336" s="30">
        <f t="shared" si="45"/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30">
        <f t="shared" si="46"/>
        <v>0</v>
      </c>
    </row>
    <row r="337" spans="1:31" ht="19.899999999999999" customHeight="1" x14ac:dyDescent="0.25">
      <c r="A337" s="2" t="s">
        <v>414</v>
      </c>
      <c r="B337" s="51" t="s">
        <v>443</v>
      </c>
      <c r="C337" s="51" t="s">
        <v>443</v>
      </c>
      <c r="D337" s="51" t="s">
        <v>443</v>
      </c>
      <c r="E337" s="51" t="s">
        <v>443</v>
      </c>
      <c r="F337" s="51" t="s">
        <v>443</v>
      </c>
      <c r="G337" s="30">
        <f t="shared" si="42"/>
        <v>0</v>
      </c>
      <c r="H337" s="51" t="s">
        <v>443</v>
      </c>
      <c r="I337" s="51" t="s">
        <v>443</v>
      </c>
      <c r="J337" s="51" t="s">
        <v>443</v>
      </c>
      <c r="K337" s="51" t="s">
        <v>443</v>
      </c>
      <c r="L337" s="51" t="s">
        <v>443</v>
      </c>
      <c r="M337" s="30">
        <f t="shared" si="43"/>
        <v>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30">
        <f t="shared" si="44"/>
        <v>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30">
        <f t="shared" si="45"/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30">
        <f t="shared" si="46"/>
        <v>0</v>
      </c>
    </row>
    <row r="338" spans="1:31" ht="19.899999999999999" customHeight="1" x14ac:dyDescent="0.25">
      <c r="A338" s="2" t="s">
        <v>415</v>
      </c>
      <c r="B338" s="51" t="s">
        <v>443</v>
      </c>
      <c r="C338" s="51" t="s">
        <v>443</v>
      </c>
      <c r="D338" s="51" t="s">
        <v>443</v>
      </c>
      <c r="E338" s="51" t="s">
        <v>443</v>
      </c>
      <c r="F338" s="51" t="s">
        <v>443</v>
      </c>
      <c r="G338" s="30">
        <f t="shared" si="42"/>
        <v>0</v>
      </c>
      <c r="H338" s="51" t="s">
        <v>443</v>
      </c>
      <c r="I338" s="51" t="s">
        <v>443</v>
      </c>
      <c r="J338" s="51" t="s">
        <v>443</v>
      </c>
      <c r="K338" s="51" t="s">
        <v>443</v>
      </c>
      <c r="L338" s="51" t="s">
        <v>443</v>
      </c>
      <c r="M338" s="30">
        <f t="shared" si="43"/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30">
        <f t="shared" si="44"/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30">
        <f t="shared" si="45"/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30">
        <f t="shared" si="46"/>
        <v>0</v>
      </c>
    </row>
    <row r="339" spans="1:31" ht="19.899999999999999" customHeight="1" x14ac:dyDescent="0.25">
      <c r="A339" s="2" t="s">
        <v>416</v>
      </c>
      <c r="B339" s="51" t="s">
        <v>443</v>
      </c>
      <c r="C339" s="51" t="s">
        <v>443</v>
      </c>
      <c r="D339" s="51" t="s">
        <v>443</v>
      </c>
      <c r="E339" s="51" t="s">
        <v>443</v>
      </c>
      <c r="F339" s="51" t="s">
        <v>443</v>
      </c>
      <c r="G339" s="30">
        <f t="shared" si="42"/>
        <v>0</v>
      </c>
      <c r="H339" s="51" t="s">
        <v>443</v>
      </c>
      <c r="I339" s="51" t="s">
        <v>443</v>
      </c>
      <c r="J339" s="51" t="s">
        <v>443</v>
      </c>
      <c r="K339" s="51" t="s">
        <v>443</v>
      </c>
      <c r="L339" s="51" t="s">
        <v>443</v>
      </c>
      <c r="M339" s="30">
        <f t="shared" si="43"/>
        <v>0</v>
      </c>
      <c r="N339" s="1">
        <v>0</v>
      </c>
      <c r="O339" s="1">
        <v>0</v>
      </c>
      <c r="P339" s="1">
        <v>0</v>
      </c>
      <c r="Q339" s="1">
        <v>0</v>
      </c>
      <c r="R339" s="1">
        <v>0</v>
      </c>
      <c r="S339" s="30">
        <f t="shared" si="44"/>
        <v>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30">
        <f t="shared" si="45"/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30">
        <f t="shared" si="46"/>
        <v>0</v>
      </c>
    </row>
    <row r="340" spans="1:31" ht="19.899999999999999" customHeight="1" x14ac:dyDescent="0.25">
      <c r="A340" s="2" t="s">
        <v>417</v>
      </c>
      <c r="B340" s="51" t="s">
        <v>443</v>
      </c>
      <c r="C340" s="51" t="s">
        <v>443</v>
      </c>
      <c r="D340" s="51" t="s">
        <v>443</v>
      </c>
      <c r="E340" s="51" t="s">
        <v>443</v>
      </c>
      <c r="F340" s="51" t="s">
        <v>443</v>
      </c>
      <c r="G340" s="30">
        <f t="shared" si="42"/>
        <v>0</v>
      </c>
      <c r="H340" s="51" t="s">
        <v>443</v>
      </c>
      <c r="I340" s="51" t="s">
        <v>443</v>
      </c>
      <c r="J340" s="51" t="s">
        <v>443</v>
      </c>
      <c r="K340" s="51" t="s">
        <v>443</v>
      </c>
      <c r="L340" s="51" t="s">
        <v>443</v>
      </c>
      <c r="M340" s="30">
        <f t="shared" si="43"/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30">
        <f t="shared" si="44"/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30">
        <f t="shared" si="45"/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30">
        <f t="shared" si="46"/>
        <v>0</v>
      </c>
    </row>
    <row r="341" spans="1:31" ht="19.899999999999999" customHeight="1" x14ac:dyDescent="0.25">
      <c r="A341" s="2" t="s">
        <v>418</v>
      </c>
      <c r="B341" s="51">
        <v>1</v>
      </c>
      <c r="C341" s="51">
        <v>0</v>
      </c>
      <c r="D341" s="51">
        <v>0</v>
      </c>
      <c r="E341" s="51">
        <v>0</v>
      </c>
      <c r="F341" s="51">
        <v>0</v>
      </c>
      <c r="G341" s="30">
        <f t="shared" si="42"/>
        <v>1</v>
      </c>
      <c r="H341" s="51">
        <v>1</v>
      </c>
      <c r="I341" s="51">
        <v>0</v>
      </c>
      <c r="J341" s="51">
        <v>0</v>
      </c>
      <c r="K341" s="51">
        <v>0</v>
      </c>
      <c r="L341" s="51">
        <v>0</v>
      </c>
      <c r="M341" s="30">
        <f t="shared" si="43"/>
        <v>1</v>
      </c>
      <c r="N341" s="37">
        <v>2</v>
      </c>
      <c r="O341" s="1">
        <v>0</v>
      </c>
      <c r="P341" s="1">
        <v>0</v>
      </c>
      <c r="Q341" s="1">
        <v>0</v>
      </c>
      <c r="R341" s="1">
        <v>0</v>
      </c>
      <c r="S341" s="30">
        <f t="shared" si="44"/>
        <v>2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30">
        <f t="shared" si="45"/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30">
        <f t="shared" si="46"/>
        <v>0</v>
      </c>
    </row>
    <row r="342" spans="1:31" ht="19.899999999999999" customHeight="1" x14ac:dyDescent="0.25">
      <c r="A342" s="2" t="s">
        <v>419</v>
      </c>
      <c r="B342" s="51" t="s">
        <v>443</v>
      </c>
      <c r="C342" s="51" t="s">
        <v>443</v>
      </c>
      <c r="D342" s="51" t="s">
        <v>443</v>
      </c>
      <c r="E342" s="51" t="s">
        <v>443</v>
      </c>
      <c r="F342" s="51" t="s">
        <v>443</v>
      </c>
      <c r="G342" s="30">
        <f t="shared" si="42"/>
        <v>0</v>
      </c>
      <c r="H342" s="51" t="s">
        <v>443</v>
      </c>
      <c r="I342" s="51" t="s">
        <v>443</v>
      </c>
      <c r="J342" s="51" t="s">
        <v>443</v>
      </c>
      <c r="K342" s="51" t="s">
        <v>443</v>
      </c>
      <c r="L342" s="51" t="s">
        <v>443</v>
      </c>
      <c r="M342" s="30">
        <f t="shared" si="43"/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30">
        <f t="shared" si="44"/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30">
        <f t="shared" si="45"/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30">
        <f t="shared" si="46"/>
        <v>0</v>
      </c>
    </row>
    <row r="343" spans="1:31" ht="19.899999999999999" customHeight="1" x14ac:dyDescent="0.25">
      <c r="A343" s="2" t="s">
        <v>423</v>
      </c>
      <c r="B343" s="51" t="s">
        <v>443</v>
      </c>
      <c r="C343" s="51" t="s">
        <v>443</v>
      </c>
      <c r="D343" s="51" t="s">
        <v>443</v>
      </c>
      <c r="E343" s="51" t="s">
        <v>443</v>
      </c>
      <c r="F343" s="51" t="s">
        <v>443</v>
      </c>
      <c r="G343" s="30">
        <f t="shared" si="42"/>
        <v>0</v>
      </c>
      <c r="H343" s="51" t="s">
        <v>443</v>
      </c>
      <c r="I343" s="51" t="s">
        <v>443</v>
      </c>
      <c r="J343" s="51" t="s">
        <v>443</v>
      </c>
      <c r="K343" s="51" t="s">
        <v>443</v>
      </c>
      <c r="L343" s="51" t="s">
        <v>443</v>
      </c>
      <c r="M343" s="30">
        <f t="shared" si="43"/>
        <v>0</v>
      </c>
      <c r="N343" s="37">
        <v>1</v>
      </c>
      <c r="O343" s="1">
        <v>0</v>
      </c>
      <c r="P343" s="1">
        <v>0</v>
      </c>
      <c r="Q343" s="1">
        <v>0</v>
      </c>
      <c r="R343" s="1">
        <v>0</v>
      </c>
      <c r="S343" s="30">
        <f t="shared" si="44"/>
        <v>1</v>
      </c>
      <c r="T343" s="37">
        <v>1</v>
      </c>
      <c r="U343" s="37">
        <v>0</v>
      </c>
      <c r="V343" s="37">
        <v>0</v>
      </c>
      <c r="W343" s="37">
        <v>0</v>
      </c>
      <c r="X343" s="1">
        <v>0</v>
      </c>
      <c r="Y343" s="30">
        <f t="shared" si="45"/>
        <v>1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30">
        <f t="shared" si="46"/>
        <v>0</v>
      </c>
    </row>
    <row r="344" spans="1:31" ht="19.899999999999999" customHeight="1" x14ac:dyDescent="0.25">
      <c r="A344" s="13" t="s">
        <v>7</v>
      </c>
      <c r="B344" s="19">
        <f>SUM(B345:B357)</f>
        <v>461</v>
      </c>
      <c r="C344" s="19">
        <f t="shared" ref="C344:AE344" si="47">SUM(C345:C357)</f>
        <v>209</v>
      </c>
      <c r="D344" s="19">
        <f t="shared" si="47"/>
        <v>0</v>
      </c>
      <c r="E344" s="19">
        <f t="shared" si="47"/>
        <v>0</v>
      </c>
      <c r="F344" s="19">
        <f t="shared" si="47"/>
        <v>0</v>
      </c>
      <c r="G344" s="19">
        <f t="shared" si="47"/>
        <v>670</v>
      </c>
      <c r="H344" s="19">
        <f t="shared" si="47"/>
        <v>184</v>
      </c>
      <c r="I344" s="19">
        <f t="shared" si="47"/>
        <v>76</v>
      </c>
      <c r="J344" s="19">
        <f t="shared" si="47"/>
        <v>0</v>
      </c>
      <c r="K344" s="19">
        <f t="shared" si="47"/>
        <v>0</v>
      </c>
      <c r="L344" s="19">
        <f t="shared" si="47"/>
        <v>0</v>
      </c>
      <c r="M344" s="19">
        <f t="shared" si="47"/>
        <v>260</v>
      </c>
      <c r="N344" s="19">
        <f t="shared" si="47"/>
        <v>132</v>
      </c>
      <c r="O344" s="19">
        <f t="shared" si="47"/>
        <v>64</v>
      </c>
      <c r="P344" s="19">
        <f t="shared" si="47"/>
        <v>0</v>
      </c>
      <c r="Q344" s="19">
        <f t="shared" si="47"/>
        <v>0</v>
      </c>
      <c r="R344" s="19">
        <f t="shared" si="47"/>
        <v>0</v>
      </c>
      <c r="S344" s="19">
        <f t="shared" si="47"/>
        <v>196</v>
      </c>
      <c r="T344" s="19">
        <f t="shared" si="47"/>
        <v>36</v>
      </c>
      <c r="U344" s="19">
        <f t="shared" si="47"/>
        <v>18</v>
      </c>
      <c r="V344" s="19">
        <f t="shared" si="47"/>
        <v>0</v>
      </c>
      <c r="W344" s="19">
        <f t="shared" si="47"/>
        <v>0</v>
      </c>
      <c r="X344" s="19">
        <f t="shared" si="47"/>
        <v>0</v>
      </c>
      <c r="Y344" s="19">
        <f t="shared" si="47"/>
        <v>54</v>
      </c>
      <c r="Z344" s="19">
        <f t="shared" si="47"/>
        <v>9</v>
      </c>
      <c r="AA344" s="19">
        <f t="shared" si="47"/>
        <v>2</v>
      </c>
      <c r="AB344" s="19">
        <f t="shared" si="47"/>
        <v>0</v>
      </c>
      <c r="AC344" s="19">
        <f t="shared" si="47"/>
        <v>0</v>
      </c>
      <c r="AD344" s="19">
        <f t="shared" si="47"/>
        <v>0</v>
      </c>
      <c r="AE344" s="19">
        <f t="shared" si="47"/>
        <v>11</v>
      </c>
    </row>
    <row r="345" spans="1:31" ht="19.899999999999999" customHeight="1" x14ac:dyDescent="0.25">
      <c r="A345" s="2" t="s">
        <v>92</v>
      </c>
      <c r="B345" s="51">
        <v>34</v>
      </c>
      <c r="C345" s="51">
        <v>52</v>
      </c>
      <c r="D345" s="51">
        <v>0</v>
      </c>
      <c r="E345" s="51">
        <v>0</v>
      </c>
      <c r="F345" s="51">
        <v>0</v>
      </c>
      <c r="G345" s="30">
        <f t="shared" si="42"/>
        <v>86</v>
      </c>
      <c r="H345" s="51">
        <v>18</v>
      </c>
      <c r="I345" s="51">
        <v>28</v>
      </c>
      <c r="J345" s="51">
        <v>0</v>
      </c>
      <c r="K345" s="51">
        <v>0</v>
      </c>
      <c r="L345" s="51">
        <v>0</v>
      </c>
      <c r="M345" s="30">
        <f t="shared" si="43"/>
        <v>46</v>
      </c>
      <c r="N345" s="37">
        <v>7</v>
      </c>
      <c r="O345" s="37">
        <v>8</v>
      </c>
      <c r="P345" s="37">
        <v>0</v>
      </c>
      <c r="Q345" s="37">
        <v>0</v>
      </c>
      <c r="R345" s="37">
        <v>0</v>
      </c>
      <c r="S345" s="30">
        <f t="shared" si="44"/>
        <v>15</v>
      </c>
      <c r="T345" s="37">
        <v>2</v>
      </c>
      <c r="U345" s="37">
        <v>2</v>
      </c>
      <c r="V345" s="37">
        <v>0</v>
      </c>
      <c r="W345" s="37">
        <v>0</v>
      </c>
      <c r="X345" s="1">
        <v>0</v>
      </c>
      <c r="Y345" s="30">
        <f t="shared" si="45"/>
        <v>4</v>
      </c>
      <c r="Z345" s="37">
        <v>2</v>
      </c>
      <c r="AA345" s="1">
        <v>0</v>
      </c>
      <c r="AB345" s="1">
        <v>0</v>
      </c>
      <c r="AC345" s="1">
        <v>0</v>
      </c>
      <c r="AD345" s="1">
        <v>0</v>
      </c>
      <c r="AE345" s="30">
        <f t="shared" si="46"/>
        <v>2</v>
      </c>
    </row>
    <row r="346" spans="1:31" ht="19.899999999999999" customHeight="1" x14ac:dyDescent="0.25">
      <c r="A346" s="2" t="s">
        <v>326</v>
      </c>
      <c r="B346" s="51">
        <v>1</v>
      </c>
      <c r="C346" s="51">
        <v>3</v>
      </c>
      <c r="D346" s="51">
        <v>0</v>
      </c>
      <c r="E346" s="51">
        <v>0</v>
      </c>
      <c r="F346" s="51">
        <v>0</v>
      </c>
      <c r="G346" s="30">
        <f t="shared" si="42"/>
        <v>4</v>
      </c>
      <c r="H346" s="51">
        <v>1</v>
      </c>
      <c r="I346" s="51">
        <v>2</v>
      </c>
      <c r="J346" s="51">
        <v>0</v>
      </c>
      <c r="K346" s="51">
        <v>0</v>
      </c>
      <c r="L346" s="51">
        <v>0</v>
      </c>
      <c r="M346" s="30">
        <f t="shared" si="43"/>
        <v>3</v>
      </c>
      <c r="N346" s="37">
        <v>1</v>
      </c>
      <c r="O346" s="37">
        <v>0</v>
      </c>
      <c r="P346" s="37">
        <v>0</v>
      </c>
      <c r="Q346" s="37">
        <v>0</v>
      </c>
      <c r="R346" s="37">
        <v>0</v>
      </c>
      <c r="S346" s="30">
        <f t="shared" si="44"/>
        <v>1</v>
      </c>
      <c r="T346" s="37">
        <v>1</v>
      </c>
      <c r="U346" s="37">
        <v>0</v>
      </c>
      <c r="V346" s="37">
        <v>0</v>
      </c>
      <c r="W346" s="37">
        <v>0</v>
      </c>
      <c r="X346" s="1">
        <v>0</v>
      </c>
      <c r="Y346" s="30">
        <f t="shared" si="45"/>
        <v>1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30">
        <f t="shared" si="46"/>
        <v>0</v>
      </c>
    </row>
    <row r="347" spans="1:31" ht="19.899999999999999" customHeight="1" x14ac:dyDescent="0.25">
      <c r="A347" s="2" t="s">
        <v>93</v>
      </c>
      <c r="B347" s="51">
        <v>110</v>
      </c>
      <c r="C347" s="51">
        <v>9</v>
      </c>
      <c r="D347" s="51">
        <v>0</v>
      </c>
      <c r="E347" s="51">
        <v>0</v>
      </c>
      <c r="F347" s="51">
        <v>0</v>
      </c>
      <c r="G347" s="30">
        <f t="shared" si="42"/>
        <v>119</v>
      </c>
      <c r="H347" s="51">
        <v>56</v>
      </c>
      <c r="I347" s="51">
        <v>5</v>
      </c>
      <c r="J347" s="51">
        <v>0</v>
      </c>
      <c r="K347" s="51">
        <v>0</v>
      </c>
      <c r="L347" s="51">
        <v>0</v>
      </c>
      <c r="M347" s="30">
        <f t="shared" si="43"/>
        <v>61</v>
      </c>
      <c r="N347" s="37">
        <v>48</v>
      </c>
      <c r="O347" s="37">
        <v>7</v>
      </c>
      <c r="P347" s="37">
        <v>0</v>
      </c>
      <c r="Q347" s="37">
        <v>0</v>
      </c>
      <c r="R347" s="37">
        <v>0</v>
      </c>
      <c r="S347" s="30">
        <f t="shared" si="44"/>
        <v>55</v>
      </c>
      <c r="T347" s="37">
        <v>15</v>
      </c>
      <c r="U347" s="37">
        <v>3</v>
      </c>
      <c r="V347" s="37">
        <v>0</v>
      </c>
      <c r="W347" s="37">
        <v>0</v>
      </c>
      <c r="X347" s="1">
        <v>0</v>
      </c>
      <c r="Y347" s="30">
        <f t="shared" si="45"/>
        <v>18</v>
      </c>
      <c r="Z347" s="37">
        <v>6</v>
      </c>
      <c r="AA347" s="1">
        <v>0</v>
      </c>
      <c r="AB347" s="1">
        <v>0</v>
      </c>
      <c r="AC347" s="1">
        <v>0</v>
      </c>
      <c r="AD347" s="1">
        <v>0</v>
      </c>
      <c r="AE347" s="30">
        <f t="shared" si="46"/>
        <v>6</v>
      </c>
    </row>
    <row r="348" spans="1:31" ht="19.899999999999999" customHeight="1" x14ac:dyDescent="0.25">
      <c r="A348" s="2" t="s">
        <v>94</v>
      </c>
      <c r="B348" s="51">
        <v>180</v>
      </c>
      <c r="C348" s="51">
        <v>70</v>
      </c>
      <c r="D348" s="51">
        <v>0</v>
      </c>
      <c r="E348" s="51">
        <v>0</v>
      </c>
      <c r="F348" s="51">
        <v>0</v>
      </c>
      <c r="G348" s="30">
        <f t="shared" si="42"/>
        <v>250</v>
      </c>
      <c r="H348" s="51">
        <v>60</v>
      </c>
      <c r="I348" s="51">
        <v>19</v>
      </c>
      <c r="J348" s="51">
        <v>0</v>
      </c>
      <c r="K348" s="51">
        <v>0</v>
      </c>
      <c r="L348" s="51">
        <v>0</v>
      </c>
      <c r="M348" s="30">
        <f t="shared" si="43"/>
        <v>79</v>
      </c>
      <c r="N348" s="37">
        <v>44</v>
      </c>
      <c r="O348" s="37">
        <v>19</v>
      </c>
      <c r="P348" s="37">
        <v>0</v>
      </c>
      <c r="Q348" s="37">
        <v>0</v>
      </c>
      <c r="R348" s="37">
        <v>0</v>
      </c>
      <c r="S348" s="30">
        <f t="shared" si="44"/>
        <v>63</v>
      </c>
      <c r="T348" s="37">
        <v>11</v>
      </c>
      <c r="U348" s="37">
        <v>3</v>
      </c>
      <c r="V348" s="37">
        <v>0</v>
      </c>
      <c r="W348" s="37">
        <v>0</v>
      </c>
      <c r="X348" s="1">
        <v>0</v>
      </c>
      <c r="Y348" s="30">
        <f t="shared" si="45"/>
        <v>14</v>
      </c>
      <c r="Z348" s="37">
        <v>1</v>
      </c>
      <c r="AA348" s="37">
        <v>1</v>
      </c>
      <c r="AB348" s="37">
        <v>0</v>
      </c>
      <c r="AC348" s="1">
        <v>0</v>
      </c>
      <c r="AD348" s="1">
        <v>0</v>
      </c>
      <c r="AE348" s="30">
        <f t="shared" si="46"/>
        <v>2</v>
      </c>
    </row>
    <row r="349" spans="1:31" ht="19.899999999999999" customHeight="1" x14ac:dyDescent="0.25">
      <c r="A349" s="2" t="s">
        <v>95</v>
      </c>
      <c r="B349" s="51">
        <v>5</v>
      </c>
      <c r="C349" s="51">
        <v>56</v>
      </c>
      <c r="D349" s="51">
        <v>0</v>
      </c>
      <c r="E349" s="51">
        <v>0</v>
      </c>
      <c r="F349" s="51">
        <v>0</v>
      </c>
      <c r="G349" s="30">
        <f t="shared" si="42"/>
        <v>61</v>
      </c>
      <c r="H349" s="51">
        <v>1</v>
      </c>
      <c r="I349" s="51">
        <v>7</v>
      </c>
      <c r="J349" s="51">
        <v>0</v>
      </c>
      <c r="K349" s="51">
        <v>0</v>
      </c>
      <c r="L349" s="51">
        <v>0</v>
      </c>
      <c r="M349" s="30">
        <f t="shared" si="43"/>
        <v>8</v>
      </c>
      <c r="N349" s="37">
        <v>1</v>
      </c>
      <c r="O349" s="37">
        <v>14</v>
      </c>
      <c r="P349" s="37">
        <v>0</v>
      </c>
      <c r="Q349" s="37">
        <v>0</v>
      </c>
      <c r="R349" s="37">
        <v>0</v>
      </c>
      <c r="S349" s="30">
        <f t="shared" si="44"/>
        <v>15</v>
      </c>
      <c r="T349" s="37">
        <v>0</v>
      </c>
      <c r="U349" s="37">
        <v>2</v>
      </c>
      <c r="V349" s="37">
        <v>0</v>
      </c>
      <c r="W349" s="37">
        <v>0</v>
      </c>
      <c r="X349" s="1">
        <v>0</v>
      </c>
      <c r="Y349" s="30">
        <f t="shared" si="45"/>
        <v>2</v>
      </c>
      <c r="Z349" s="37">
        <v>0</v>
      </c>
      <c r="AA349" s="37">
        <v>1</v>
      </c>
      <c r="AB349" s="1">
        <v>0</v>
      </c>
      <c r="AC349" s="1">
        <v>0</v>
      </c>
      <c r="AD349" s="1">
        <v>0</v>
      </c>
      <c r="AE349" s="30">
        <f t="shared" si="46"/>
        <v>1</v>
      </c>
    </row>
    <row r="350" spans="1:31" ht="19.899999999999999" customHeight="1" x14ac:dyDescent="0.25">
      <c r="A350" s="2" t="s">
        <v>96</v>
      </c>
      <c r="B350" s="51">
        <v>31</v>
      </c>
      <c r="C350" s="51">
        <v>3</v>
      </c>
      <c r="D350" s="51">
        <v>0</v>
      </c>
      <c r="E350" s="51">
        <v>0</v>
      </c>
      <c r="F350" s="51">
        <v>0</v>
      </c>
      <c r="G350" s="30">
        <f t="shared" si="42"/>
        <v>34</v>
      </c>
      <c r="H350" s="51">
        <v>13</v>
      </c>
      <c r="I350" s="51">
        <v>3</v>
      </c>
      <c r="J350" s="51">
        <v>0</v>
      </c>
      <c r="K350" s="51">
        <v>0</v>
      </c>
      <c r="L350" s="51">
        <v>0</v>
      </c>
      <c r="M350" s="30">
        <f t="shared" si="43"/>
        <v>16</v>
      </c>
      <c r="N350" s="37">
        <v>3</v>
      </c>
      <c r="O350" s="37">
        <v>3</v>
      </c>
      <c r="P350" s="37">
        <v>0</v>
      </c>
      <c r="Q350" s="37">
        <v>0</v>
      </c>
      <c r="R350" s="37">
        <v>0</v>
      </c>
      <c r="S350" s="30">
        <f t="shared" si="44"/>
        <v>6</v>
      </c>
      <c r="T350" s="37">
        <v>1</v>
      </c>
      <c r="U350" s="37">
        <v>3</v>
      </c>
      <c r="V350" s="37">
        <v>0</v>
      </c>
      <c r="W350" s="37">
        <v>0</v>
      </c>
      <c r="X350" s="1">
        <v>0</v>
      </c>
      <c r="Y350" s="30">
        <f t="shared" si="45"/>
        <v>4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30">
        <f t="shared" si="46"/>
        <v>0</v>
      </c>
    </row>
    <row r="351" spans="1:31" ht="19.899999999999999" customHeight="1" x14ac:dyDescent="0.25">
      <c r="A351" s="2" t="s">
        <v>97</v>
      </c>
      <c r="B351" s="51">
        <v>12</v>
      </c>
      <c r="C351" s="51">
        <v>1</v>
      </c>
      <c r="D351" s="51">
        <v>0</v>
      </c>
      <c r="E351" s="51">
        <v>0</v>
      </c>
      <c r="F351" s="51">
        <v>0</v>
      </c>
      <c r="G351" s="30">
        <f t="shared" si="42"/>
        <v>13</v>
      </c>
      <c r="H351" s="51">
        <v>3</v>
      </c>
      <c r="I351" s="51">
        <v>1</v>
      </c>
      <c r="J351" s="51">
        <v>0</v>
      </c>
      <c r="K351" s="51">
        <v>0</v>
      </c>
      <c r="L351" s="51">
        <v>0</v>
      </c>
      <c r="M351" s="30">
        <f t="shared" si="43"/>
        <v>4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30">
        <f t="shared" si="44"/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30">
        <f t="shared" si="45"/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30">
        <f t="shared" si="46"/>
        <v>0</v>
      </c>
    </row>
    <row r="352" spans="1:31" ht="19.899999999999999" customHeight="1" x14ac:dyDescent="0.25">
      <c r="A352" s="2" t="s">
        <v>98</v>
      </c>
      <c r="B352" s="51">
        <v>22</v>
      </c>
      <c r="C352" s="51">
        <v>9</v>
      </c>
      <c r="D352" s="51">
        <v>0</v>
      </c>
      <c r="E352" s="51">
        <v>0</v>
      </c>
      <c r="F352" s="51">
        <v>0</v>
      </c>
      <c r="G352" s="30">
        <f t="shared" si="42"/>
        <v>31</v>
      </c>
      <c r="H352" s="51">
        <v>9</v>
      </c>
      <c r="I352" s="51">
        <v>7</v>
      </c>
      <c r="J352" s="51">
        <v>0</v>
      </c>
      <c r="K352" s="51">
        <v>0</v>
      </c>
      <c r="L352" s="51">
        <v>0</v>
      </c>
      <c r="M352" s="30">
        <f t="shared" si="43"/>
        <v>16</v>
      </c>
      <c r="N352" s="37">
        <v>5</v>
      </c>
      <c r="O352" s="37">
        <v>9</v>
      </c>
      <c r="P352" s="37">
        <v>0</v>
      </c>
      <c r="Q352" s="37">
        <v>0</v>
      </c>
      <c r="R352" s="37">
        <v>0</v>
      </c>
      <c r="S352" s="30">
        <f t="shared" si="44"/>
        <v>14</v>
      </c>
      <c r="T352" s="37">
        <v>3</v>
      </c>
      <c r="U352" s="37">
        <v>4</v>
      </c>
      <c r="V352" s="37">
        <v>0</v>
      </c>
      <c r="W352" s="37">
        <v>0</v>
      </c>
      <c r="X352" s="1">
        <v>0</v>
      </c>
      <c r="Y352" s="30">
        <f t="shared" si="45"/>
        <v>7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30">
        <f t="shared" si="46"/>
        <v>0</v>
      </c>
    </row>
    <row r="353" spans="1:31" ht="19.899999999999999" customHeight="1" x14ac:dyDescent="0.25">
      <c r="A353" s="2" t="s">
        <v>99</v>
      </c>
      <c r="B353" s="51">
        <v>64</v>
      </c>
      <c r="C353" s="51">
        <v>6</v>
      </c>
      <c r="D353" s="51">
        <v>0</v>
      </c>
      <c r="E353" s="51">
        <v>0</v>
      </c>
      <c r="F353" s="51">
        <v>0</v>
      </c>
      <c r="G353" s="30">
        <f t="shared" si="42"/>
        <v>70</v>
      </c>
      <c r="H353" s="51">
        <v>22</v>
      </c>
      <c r="I353" s="51">
        <v>4</v>
      </c>
      <c r="J353" s="51">
        <v>0</v>
      </c>
      <c r="K353" s="51">
        <v>0</v>
      </c>
      <c r="L353" s="51">
        <v>0</v>
      </c>
      <c r="M353" s="30">
        <f t="shared" si="43"/>
        <v>26</v>
      </c>
      <c r="N353" s="37">
        <v>23</v>
      </c>
      <c r="O353" s="37">
        <v>4</v>
      </c>
      <c r="P353" s="37">
        <v>0</v>
      </c>
      <c r="Q353" s="37">
        <v>0</v>
      </c>
      <c r="R353" s="37">
        <v>0</v>
      </c>
      <c r="S353" s="30">
        <f t="shared" si="44"/>
        <v>27</v>
      </c>
      <c r="T353" s="37">
        <v>3</v>
      </c>
      <c r="U353" s="37">
        <v>1</v>
      </c>
      <c r="V353" s="37">
        <v>0</v>
      </c>
      <c r="W353" s="37">
        <v>0</v>
      </c>
      <c r="X353" s="1">
        <v>0</v>
      </c>
      <c r="Y353" s="30">
        <f t="shared" si="45"/>
        <v>4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30">
        <f t="shared" si="46"/>
        <v>0</v>
      </c>
    </row>
    <row r="354" spans="1:31" ht="19.899999999999999" customHeight="1" x14ac:dyDescent="0.25">
      <c r="A354" s="2" t="s">
        <v>402</v>
      </c>
      <c r="B354" s="51">
        <v>2</v>
      </c>
      <c r="C354" s="51">
        <v>0</v>
      </c>
      <c r="D354" s="51">
        <v>0</v>
      </c>
      <c r="E354" s="51">
        <v>0</v>
      </c>
      <c r="F354" s="51">
        <v>0</v>
      </c>
      <c r="G354" s="30">
        <f t="shared" si="42"/>
        <v>2</v>
      </c>
      <c r="H354" s="51">
        <v>1</v>
      </c>
      <c r="I354" s="51">
        <v>0</v>
      </c>
      <c r="J354" s="51">
        <v>0</v>
      </c>
      <c r="K354" s="51">
        <v>0</v>
      </c>
      <c r="L354" s="51">
        <v>0</v>
      </c>
      <c r="M354" s="30">
        <f t="shared" si="43"/>
        <v>1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30">
        <f t="shared" si="44"/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30">
        <f t="shared" si="45"/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30">
        <f t="shared" si="46"/>
        <v>0</v>
      </c>
    </row>
    <row r="355" spans="1:31" ht="19.899999999999999" customHeight="1" x14ac:dyDescent="0.25">
      <c r="A355" s="2" t="s">
        <v>403</v>
      </c>
      <c r="B355" s="51" t="s">
        <v>443</v>
      </c>
      <c r="C355" s="51" t="s">
        <v>443</v>
      </c>
      <c r="D355" s="51" t="s">
        <v>443</v>
      </c>
      <c r="E355" s="51" t="s">
        <v>443</v>
      </c>
      <c r="F355" s="51" t="s">
        <v>443</v>
      </c>
      <c r="G355" s="30">
        <f t="shared" si="42"/>
        <v>0</v>
      </c>
      <c r="H355" s="51" t="s">
        <v>443</v>
      </c>
      <c r="I355" s="51" t="s">
        <v>443</v>
      </c>
      <c r="J355" s="51" t="s">
        <v>443</v>
      </c>
      <c r="K355" s="51" t="s">
        <v>443</v>
      </c>
      <c r="L355" s="51" t="s">
        <v>443</v>
      </c>
      <c r="M355" s="30">
        <f t="shared" si="43"/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30">
        <f t="shared" si="44"/>
        <v>0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30">
        <f t="shared" si="45"/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30">
        <f t="shared" si="46"/>
        <v>0</v>
      </c>
    </row>
    <row r="356" spans="1:31" ht="19.899999999999999" customHeight="1" x14ac:dyDescent="0.25">
      <c r="A356" s="2" t="s">
        <v>404</v>
      </c>
      <c r="B356" s="51" t="s">
        <v>443</v>
      </c>
      <c r="C356" s="51" t="s">
        <v>443</v>
      </c>
      <c r="D356" s="51" t="s">
        <v>443</v>
      </c>
      <c r="E356" s="51" t="s">
        <v>443</v>
      </c>
      <c r="F356" s="51" t="s">
        <v>443</v>
      </c>
      <c r="G356" s="30">
        <f t="shared" si="42"/>
        <v>0</v>
      </c>
      <c r="H356" s="51" t="s">
        <v>443</v>
      </c>
      <c r="I356" s="51" t="s">
        <v>443</v>
      </c>
      <c r="J356" s="51" t="s">
        <v>443</v>
      </c>
      <c r="K356" s="51" t="s">
        <v>443</v>
      </c>
      <c r="L356" s="51" t="s">
        <v>443</v>
      </c>
      <c r="M356" s="30">
        <f t="shared" si="43"/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30">
        <f t="shared" si="44"/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30">
        <f t="shared" si="45"/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30">
        <f t="shared" si="46"/>
        <v>0</v>
      </c>
    </row>
    <row r="357" spans="1:31" ht="19.899999999999999" customHeight="1" x14ac:dyDescent="0.25">
      <c r="A357" s="2" t="s">
        <v>405</v>
      </c>
      <c r="B357" s="51" t="s">
        <v>443</v>
      </c>
      <c r="C357" s="51" t="s">
        <v>443</v>
      </c>
      <c r="D357" s="51" t="s">
        <v>443</v>
      </c>
      <c r="E357" s="51" t="s">
        <v>443</v>
      </c>
      <c r="F357" s="51" t="s">
        <v>443</v>
      </c>
      <c r="G357" s="30">
        <f t="shared" si="42"/>
        <v>0</v>
      </c>
      <c r="H357" s="51" t="s">
        <v>443</v>
      </c>
      <c r="I357" s="51" t="s">
        <v>443</v>
      </c>
      <c r="J357" s="51" t="s">
        <v>443</v>
      </c>
      <c r="K357" s="51" t="s">
        <v>443</v>
      </c>
      <c r="L357" s="51" t="s">
        <v>443</v>
      </c>
      <c r="M357" s="30">
        <f t="shared" si="43"/>
        <v>0</v>
      </c>
      <c r="N357" s="1">
        <v>0</v>
      </c>
      <c r="O357" s="1">
        <v>0</v>
      </c>
      <c r="P357" s="1">
        <v>0</v>
      </c>
      <c r="Q357" s="1">
        <v>0</v>
      </c>
      <c r="R357" s="1">
        <v>0</v>
      </c>
      <c r="S357" s="30">
        <f t="shared" si="44"/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30">
        <f t="shared" si="45"/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30">
        <f t="shared" si="46"/>
        <v>0</v>
      </c>
    </row>
    <row r="358" spans="1:31" ht="19.899999999999999" customHeight="1" x14ac:dyDescent="0.25">
      <c r="A358" s="13" t="s">
        <v>337</v>
      </c>
      <c r="B358" s="19">
        <f>SUM(B359:B374)</f>
        <v>161</v>
      </c>
      <c r="C358" s="19">
        <f t="shared" ref="C358:AE358" si="48">SUM(C359:C374)</f>
        <v>31</v>
      </c>
      <c r="D358" s="19">
        <f t="shared" si="48"/>
        <v>0</v>
      </c>
      <c r="E358" s="19">
        <f t="shared" si="48"/>
        <v>0</v>
      </c>
      <c r="F358" s="19">
        <f t="shared" si="48"/>
        <v>0</v>
      </c>
      <c r="G358" s="19">
        <f t="shared" si="48"/>
        <v>192</v>
      </c>
      <c r="H358" s="19">
        <f t="shared" si="48"/>
        <v>62</v>
      </c>
      <c r="I358" s="19">
        <f t="shared" si="48"/>
        <v>8</v>
      </c>
      <c r="J358" s="19">
        <f t="shared" si="48"/>
        <v>0</v>
      </c>
      <c r="K358" s="19">
        <f t="shared" si="48"/>
        <v>0</v>
      </c>
      <c r="L358" s="19">
        <f t="shared" si="48"/>
        <v>0</v>
      </c>
      <c r="M358" s="19">
        <f t="shared" si="48"/>
        <v>70</v>
      </c>
      <c r="N358" s="19">
        <f t="shared" si="48"/>
        <v>65</v>
      </c>
      <c r="O358" s="19">
        <f t="shared" si="48"/>
        <v>21</v>
      </c>
      <c r="P358" s="19">
        <f t="shared" si="48"/>
        <v>0</v>
      </c>
      <c r="Q358" s="19">
        <f t="shared" si="48"/>
        <v>0</v>
      </c>
      <c r="R358" s="19">
        <f t="shared" si="48"/>
        <v>0</v>
      </c>
      <c r="S358" s="19">
        <f t="shared" si="48"/>
        <v>86</v>
      </c>
      <c r="T358" s="19">
        <f t="shared" si="48"/>
        <v>18</v>
      </c>
      <c r="U358" s="19">
        <f t="shared" si="48"/>
        <v>3</v>
      </c>
      <c r="V358" s="19">
        <f t="shared" si="48"/>
        <v>0</v>
      </c>
      <c r="W358" s="19">
        <f t="shared" si="48"/>
        <v>0</v>
      </c>
      <c r="X358" s="19">
        <f t="shared" si="48"/>
        <v>0</v>
      </c>
      <c r="Y358" s="19">
        <f t="shared" si="48"/>
        <v>21</v>
      </c>
      <c r="Z358" s="19">
        <f t="shared" si="48"/>
        <v>4</v>
      </c>
      <c r="AA358" s="19">
        <f t="shared" si="48"/>
        <v>1</v>
      </c>
      <c r="AB358" s="19">
        <f t="shared" si="48"/>
        <v>0</v>
      </c>
      <c r="AC358" s="19">
        <f t="shared" si="48"/>
        <v>0</v>
      </c>
      <c r="AD358" s="19">
        <f t="shared" si="48"/>
        <v>0</v>
      </c>
      <c r="AE358" s="19">
        <f t="shared" si="48"/>
        <v>5</v>
      </c>
    </row>
    <row r="359" spans="1:31" ht="19.899999999999999" customHeight="1" x14ac:dyDescent="0.25">
      <c r="A359" s="2" t="s">
        <v>71</v>
      </c>
      <c r="B359" s="51">
        <v>5</v>
      </c>
      <c r="C359" s="51">
        <v>2</v>
      </c>
      <c r="D359" s="51">
        <v>0</v>
      </c>
      <c r="E359" s="51">
        <v>0</v>
      </c>
      <c r="F359" s="51">
        <v>0</v>
      </c>
      <c r="G359" s="30">
        <f t="shared" si="42"/>
        <v>7</v>
      </c>
      <c r="H359" s="51">
        <v>2</v>
      </c>
      <c r="I359" s="51">
        <v>1</v>
      </c>
      <c r="J359" s="51">
        <v>0</v>
      </c>
      <c r="K359" s="51">
        <v>0</v>
      </c>
      <c r="L359" s="51">
        <v>0</v>
      </c>
      <c r="M359" s="30">
        <f t="shared" si="43"/>
        <v>3</v>
      </c>
      <c r="N359" s="37">
        <v>2</v>
      </c>
      <c r="O359" s="1">
        <v>0</v>
      </c>
      <c r="P359" s="1">
        <v>0</v>
      </c>
      <c r="Q359" s="1">
        <v>0</v>
      </c>
      <c r="R359" s="1">
        <v>0</v>
      </c>
      <c r="S359" s="30">
        <f t="shared" si="44"/>
        <v>2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30">
        <f t="shared" si="45"/>
        <v>0</v>
      </c>
      <c r="Z359" s="37">
        <v>1</v>
      </c>
      <c r="AA359" s="1">
        <v>0</v>
      </c>
      <c r="AB359" s="1">
        <v>0</v>
      </c>
      <c r="AC359" s="1">
        <v>0</v>
      </c>
      <c r="AD359" s="1">
        <v>0</v>
      </c>
      <c r="AE359" s="30">
        <f t="shared" si="46"/>
        <v>1</v>
      </c>
    </row>
    <row r="360" spans="1:31" ht="19.899999999999999" customHeight="1" x14ac:dyDescent="0.25">
      <c r="A360" s="2" t="s">
        <v>338</v>
      </c>
      <c r="B360" s="51">
        <v>44</v>
      </c>
      <c r="C360" s="51">
        <v>2</v>
      </c>
      <c r="D360" s="51">
        <v>0</v>
      </c>
      <c r="E360" s="51">
        <v>0</v>
      </c>
      <c r="F360" s="51">
        <v>0</v>
      </c>
      <c r="G360" s="30">
        <f t="shared" si="42"/>
        <v>46</v>
      </c>
      <c r="H360" s="51">
        <v>18</v>
      </c>
      <c r="I360" s="51">
        <v>2</v>
      </c>
      <c r="J360" s="51">
        <v>0</v>
      </c>
      <c r="K360" s="51">
        <v>0</v>
      </c>
      <c r="L360" s="51">
        <v>0</v>
      </c>
      <c r="M360" s="30">
        <f t="shared" si="43"/>
        <v>20</v>
      </c>
      <c r="N360" s="37">
        <v>31</v>
      </c>
      <c r="O360" s="37">
        <v>6</v>
      </c>
      <c r="P360" s="1">
        <v>0</v>
      </c>
      <c r="Q360" s="1">
        <v>0</v>
      </c>
      <c r="R360" s="1">
        <v>0</v>
      </c>
      <c r="S360" s="30">
        <f t="shared" si="44"/>
        <v>37</v>
      </c>
      <c r="T360" s="37">
        <v>12</v>
      </c>
      <c r="U360" s="37">
        <v>2</v>
      </c>
      <c r="V360" s="37">
        <v>0</v>
      </c>
      <c r="W360" s="37">
        <v>0</v>
      </c>
      <c r="X360" s="1">
        <v>0</v>
      </c>
      <c r="Y360" s="30">
        <f t="shared" si="45"/>
        <v>14</v>
      </c>
      <c r="Z360" s="37">
        <v>2</v>
      </c>
      <c r="AA360" s="1">
        <v>0</v>
      </c>
      <c r="AB360" s="1">
        <v>0</v>
      </c>
      <c r="AC360" s="1">
        <v>0</v>
      </c>
      <c r="AD360" s="1">
        <v>0</v>
      </c>
      <c r="AE360" s="30">
        <f t="shared" si="46"/>
        <v>2</v>
      </c>
    </row>
    <row r="361" spans="1:31" ht="19.899999999999999" customHeight="1" x14ac:dyDescent="0.25">
      <c r="A361" s="2" t="s">
        <v>72</v>
      </c>
      <c r="B361" s="51">
        <v>1</v>
      </c>
      <c r="C361" s="51">
        <v>0</v>
      </c>
      <c r="D361" s="51">
        <v>0</v>
      </c>
      <c r="E361" s="51">
        <v>0</v>
      </c>
      <c r="F361" s="51">
        <v>0</v>
      </c>
      <c r="G361" s="30">
        <f t="shared" si="42"/>
        <v>1</v>
      </c>
      <c r="H361" s="51">
        <v>1</v>
      </c>
      <c r="I361" s="51">
        <v>0</v>
      </c>
      <c r="J361" s="51">
        <v>0</v>
      </c>
      <c r="K361" s="51">
        <v>0</v>
      </c>
      <c r="L361" s="51">
        <v>0</v>
      </c>
      <c r="M361" s="30">
        <f t="shared" si="43"/>
        <v>1</v>
      </c>
      <c r="N361" s="37">
        <v>3</v>
      </c>
      <c r="O361" s="37">
        <v>0</v>
      </c>
      <c r="P361" s="37">
        <v>0</v>
      </c>
      <c r="Q361" s="1">
        <v>0</v>
      </c>
      <c r="R361" s="1">
        <v>0</v>
      </c>
      <c r="S361" s="30">
        <f t="shared" si="44"/>
        <v>3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30">
        <f t="shared" si="45"/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30">
        <f t="shared" si="46"/>
        <v>0</v>
      </c>
    </row>
    <row r="362" spans="1:31" ht="19.899999999999999" customHeight="1" x14ac:dyDescent="0.25">
      <c r="A362" s="2" t="s">
        <v>73</v>
      </c>
      <c r="B362" s="51">
        <v>64</v>
      </c>
      <c r="C362" s="51">
        <v>23</v>
      </c>
      <c r="D362" s="51">
        <v>0</v>
      </c>
      <c r="E362" s="51">
        <v>0</v>
      </c>
      <c r="F362" s="51">
        <v>0</v>
      </c>
      <c r="G362" s="30">
        <f t="shared" si="42"/>
        <v>87</v>
      </c>
      <c r="H362" s="51">
        <v>25</v>
      </c>
      <c r="I362" s="51">
        <v>4</v>
      </c>
      <c r="J362" s="51">
        <v>0</v>
      </c>
      <c r="K362" s="51">
        <v>0</v>
      </c>
      <c r="L362" s="51">
        <v>0</v>
      </c>
      <c r="M362" s="30">
        <f t="shared" si="43"/>
        <v>29</v>
      </c>
      <c r="N362" s="37">
        <v>14</v>
      </c>
      <c r="O362" s="37">
        <v>6</v>
      </c>
      <c r="P362" s="37">
        <v>0</v>
      </c>
      <c r="Q362" s="1">
        <v>0</v>
      </c>
      <c r="R362" s="1">
        <v>0</v>
      </c>
      <c r="S362" s="30">
        <f t="shared" si="44"/>
        <v>20</v>
      </c>
      <c r="T362" s="37">
        <v>2</v>
      </c>
      <c r="U362" s="37">
        <v>0</v>
      </c>
      <c r="V362" s="37">
        <v>0</v>
      </c>
      <c r="W362" s="37">
        <v>0</v>
      </c>
      <c r="X362" s="1">
        <v>0</v>
      </c>
      <c r="Y362" s="30">
        <f t="shared" si="45"/>
        <v>2</v>
      </c>
      <c r="Z362" s="37">
        <v>1</v>
      </c>
      <c r="AA362" s="1">
        <v>0</v>
      </c>
      <c r="AB362" s="1">
        <v>0</v>
      </c>
      <c r="AC362" s="1">
        <v>0</v>
      </c>
      <c r="AD362" s="1">
        <v>0</v>
      </c>
      <c r="AE362" s="30">
        <f t="shared" si="46"/>
        <v>1</v>
      </c>
    </row>
    <row r="363" spans="1:31" ht="19.899999999999999" customHeight="1" x14ac:dyDescent="0.25">
      <c r="A363" s="2" t="s">
        <v>274</v>
      </c>
      <c r="B363" s="51">
        <v>3</v>
      </c>
      <c r="C363" s="51">
        <v>0</v>
      </c>
      <c r="D363" s="51">
        <v>0</v>
      </c>
      <c r="E363" s="51">
        <v>0</v>
      </c>
      <c r="F363" s="51">
        <v>0</v>
      </c>
      <c r="G363" s="30">
        <f t="shared" si="42"/>
        <v>3</v>
      </c>
      <c r="H363" s="51">
        <v>1</v>
      </c>
      <c r="I363" s="51">
        <v>0</v>
      </c>
      <c r="J363" s="51">
        <v>0</v>
      </c>
      <c r="K363" s="51">
        <v>0</v>
      </c>
      <c r="L363" s="51">
        <v>0</v>
      </c>
      <c r="M363" s="30">
        <f t="shared" si="43"/>
        <v>1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30">
        <f t="shared" si="44"/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30">
        <f t="shared" si="45"/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30">
        <f t="shared" si="46"/>
        <v>0</v>
      </c>
    </row>
    <row r="364" spans="1:31" ht="19.899999999999999" customHeight="1" x14ac:dyDescent="0.25">
      <c r="A364" s="2" t="s">
        <v>74</v>
      </c>
      <c r="B364" s="51" t="s">
        <v>443</v>
      </c>
      <c r="C364" s="51" t="s">
        <v>443</v>
      </c>
      <c r="D364" s="51" t="s">
        <v>443</v>
      </c>
      <c r="E364" s="51" t="s">
        <v>443</v>
      </c>
      <c r="F364" s="51" t="s">
        <v>443</v>
      </c>
      <c r="G364" s="30">
        <f t="shared" si="42"/>
        <v>0</v>
      </c>
      <c r="H364" s="51" t="s">
        <v>443</v>
      </c>
      <c r="I364" s="51" t="s">
        <v>443</v>
      </c>
      <c r="J364" s="51" t="s">
        <v>443</v>
      </c>
      <c r="K364" s="51" t="s">
        <v>443</v>
      </c>
      <c r="L364" s="51" t="s">
        <v>443</v>
      </c>
      <c r="M364" s="30">
        <f t="shared" si="43"/>
        <v>0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30">
        <f t="shared" si="44"/>
        <v>0</v>
      </c>
      <c r="T364" s="1">
        <v>0</v>
      </c>
      <c r="U364" s="1">
        <v>0</v>
      </c>
      <c r="V364" s="1">
        <v>0</v>
      </c>
      <c r="W364" s="1">
        <v>0</v>
      </c>
      <c r="X364" s="1">
        <v>0</v>
      </c>
      <c r="Y364" s="30">
        <f t="shared" si="45"/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30">
        <f t="shared" si="46"/>
        <v>0</v>
      </c>
    </row>
    <row r="365" spans="1:31" ht="19.899999999999999" customHeight="1" x14ac:dyDescent="0.25">
      <c r="A365" s="2" t="s">
        <v>75</v>
      </c>
      <c r="B365" s="51">
        <v>8</v>
      </c>
      <c r="C365" s="51">
        <v>1</v>
      </c>
      <c r="D365" s="51">
        <v>0</v>
      </c>
      <c r="E365" s="51">
        <v>0</v>
      </c>
      <c r="F365" s="51">
        <v>0</v>
      </c>
      <c r="G365" s="30">
        <f t="shared" si="42"/>
        <v>9</v>
      </c>
      <c r="H365" s="51">
        <v>2</v>
      </c>
      <c r="I365" s="51">
        <v>0</v>
      </c>
      <c r="J365" s="51">
        <v>0</v>
      </c>
      <c r="K365" s="51">
        <v>0</v>
      </c>
      <c r="L365" s="51">
        <v>0</v>
      </c>
      <c r="M365" s="30">
        <f t="shared" si="43"/>
        <v>2</v>
      </c>
      <c r="N365" s="37">
        <v>1</v>
      </c>
      <c r="O365" s="1">
        <v>0</v>
      </c>
      <c r="P365" s="1">
        <v>0</v>
      </c>
      <c r="Q365" s="1">
        <v>0</v>
      </c>
      <c r="R365" s="1">
        <v>0</v>
      </c>
      <c r="S365" s="30">
        <f t="shared" si="44"/>
        <v>1</v>
      </c>
      <c r="T365" s="37">
        <v>1</v>
      </c>
      <c r="U365" s="37">
        <v>0</v>
      </c>
      <c r="V365" s="37">
        <v>0</v>
      </c>
      <c r="W365" s="37">
        <v>0</v>
      </c>
      <c r="X365" s="1">
        <v>0</v>
      </c>
      <c r="Y365" s="30">
        <f t="shared" si="45"/>
        <v>1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30">
        <f t="shared" si="46"/>
        <v>0</v>
      </c>
    </row>
    <row r="366" spans="1:31" ht="19.899999999999999" customHeight="1" x14ac:dyDescent="0.25">
      <c r="A366" s="2" t="s">
        <v>76</v>
      </c>
      <c r="B366" s="51">
        <v>35</v>
      </c>
      <c r="C366" s="51">
        <v>3</v>
      </c>
      <c r="D366" s="51">
        <v>0</v>
      </c>
      <c r="E366" s="51">
        <v>0</v>
      </c>
      <c r="F366" s="51">
        <v>0</v>
      </c>
      <c r="G366" s="30">
        <f t="shared" si="42"/>
        <v>38</v>
      </c>
      <c r="H366" s="51">
        <v>12</v>
      </c>
      <c r="I366" s="51">
        <v>1</v>
      </c>
      <c r="J366" s="51">
        <v>0</v>
      </c>
      <c r="K366" s="51">
        <v>0</v>
      </c>
      <c r="L366" s="51">
        <v>0</v>
      </c>
      <c r="M366" s="30">
        <f t="shared" si="43"/>
        <v>13</v>
      </c>
      <c r="N366" s="37">
        <v>14</v>
      </c>
      <c r="O366" s="37">
        <v>9</v>
      </c>
      <c r="P366" s="1">
        <v>0</v>
      </c>
      <c r="Q366" s="1">
        <v>0</v>
      </c>
      <c r="R366" s="1">
        <v>0</v>
      </c>
      <c r="S366" s="30">
        <f t="shared" si="44"/>
        <v>23</v>
      </c>
      <c r="T366" s="37">
        <v>3</v>
      </c>
      <c r="U366" s="37">
        <v>1</v>
      </c>
      <c r="V366" s="37">
        <v>0</v>
      </c>
      <c r="W366" s="37">
        <v>0</v>
      </c>
      <c r="X366" s="1">
        <v>0</v>
      </c>
      <c r="Y366" s="30">
        <f t="shared" si="45"/>
        <v>4</v>
      </c>
      <c r="Z366" s="37">
        <v>0</v>
      </c>
      <c r="AA366" s="37">
        <v>1</v>
      </c>
      <c r="AB366" s="1">
        <v>0</v>
      </c>
      <c r="AC366" s="1">
        <v>0</v>
      </c>
      <c r="AD366" s="1">
        <v>0</v>
      </c>
      <c r="AE366" s="30">
        <f t="shared" si="46"/>
        <v>1</v>
      </c>
    </row>
    <row r="367" spans="1:31" ht="19.899999999999999" customHeight="1" x14ac:dyDescent="0.25">
      <c r="A367" s="2" t="s">
        <v>77</v>
      </c>
      <c r="B367" s="51" t="s">
        <v>443</v>
      </c>
      <c r="C367" s="51" t="s">
        <v>443</v>
      </c>
      <c r="D367" s="51" t="s">
        <v>443</v>
      </c>
      <c r="E367" s="51" t="s">
        <v>443</v>
      </c>
      <c r="F367" s="51" t="s">
        <v>443</v>
      </c>
      <c r="G367" s="30">
        <f t="shared" si="42"/>
        <v>0</v>
      </c>
      <c r="H367" s="51" t="s">
        <v>443</v>
      </c>
      <c r="I367" s="51" t="s">
        <v>443</v>
      </c>
      <c r="J367" s="51" t="s">
        <v>443</v>
      </c>
      <c r="K367" s="51" t="s">
        <v>443</v>
      </c>
      <c r="L367" s="51" t="s">
        <v>443</v>
      </c>
      <c r="M367" s="30">
        <f t="shared" si="43"/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30">
        <f t="shared" si="44"/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30">
        <f t="shared" si="45"/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30">
        <f t="shared" si="46"/>
        <v>0</v>
      </c>
    </row>
    <row r="368" spans="1:31" ht="19.899999999999999" customHeight="1" x14ac:dyDescent="0.25">
      <c r="A368" s="2" t="s">
        <v>390</v>
      </c>
      <c r="B368" s="51" t="s">
        <v>443</v>
      </c>
      <c r="C368" s="51" t="s">
        <v>443</v>
      </c>
      <c r="D368" s="51" t="s">
        <v>443</v>
      </c>
      <c r="E368" s="51" t="s">
        <v>443</v>
      </c>
      <c r="F368" s="51" t="s">
        <v>443</v>
      </c>
      <c r="G368" s="30">
        <f t="shared" si="42"/>
        <v>0</v>
      </c>
      <c r="H368" s="51" t="s">
        <v>443</v>
      </c>
      <c r="I368" s="51" t="s">
        <v>443</v>
      </c>
      <c r="J368" s="51" t="s">
        <v>443</v>
      </c>
      <c r="K368" s="51" t="s">
        <v>443</v>
      </c>
      <c r="L368" s="51" t="s">
        <v>443</v>
      </c>
      <c r="M368" s="30">
        <f t="shared" si="43"/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30">
        <f t="shared" si="44"/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30">
        <f t="shared" si="45"/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30">
        <f t="shared" si="46"/>
        <v>0</v>
      </c>
    </row>
    <row r="369" spans="1:31" ht="19.899999999999999" customHeight="1" x14ac:dyDescent="0.25">
      <c r="A369" s="2" t="s">
        <v>391</v>
      </c>
      <c r="B369" s="51" t="s">
        <v>443</v>
      </c>
      <c r="C369" s="51" t="s">
        <v>443</v>
      </c>
      <c r="D369" s="51" t="s">
        <v>443</v>
      </c>
      <c r="E369" s="51" t="s">
        <v>443</v>
      </c>
      <c r="F369" s="51" t="s">
        <v>443</v>
      </c>
      <c r="G369" s="30">
        <f t="shared" si="42"/>
        <v>0</v>
      </c>
      <c r="H369" s="51" t="s">
        <v>443</v>
      </c>
      <c r="I369" s="51" t="s">
        <v>443</v>
      </c>
      <c r="J369" s="51" t="s">
        <v>443</v>
      </c>
      <c r="K369" s="51" t="s">
        <v>443</v>
      </c>
      <c r="L369" s="51" t="s">
        <v>443</v>
      </c>
      <c r="M369" s="30">
        <f t="shared" si="43"/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30">
        <f t="shared" si="44"/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30">
        <f t="shared" si="45"/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30">
        <f t="shared" si="46"/>
        <v>0</v>
      </c>
    </row>
    <row r="370" spans="1:31" ht="19.899999999999999" customHeight="1" x14ac:dyDescent="0.25">
      <c r="A370" s="2" t="s">
        <v>392</v>
      </c>
      <c r="B370" s="51" t="s">
        <v>443</v>
      </c>
      <c r="C370" s="51" t="s">
        <v>443</v>
      </c>
      <c r="D370" s="51" t="s">
        <v>443</v>
      </c>
      <c r="E370" s="51" t="s">
        <v>443</v>
      </c>
      <c r="F370" s="51" t="s">
        <v>443</v>
      </c>
      <c r="G370" s="30">
        <f t="shared" si="42"/>
        <v>0</v>
      </c>
      <c r="H370" s="51" t="s">
        <v>443</v>
      </c>
      <c r="I370" s="51" t="s">
        <v>443</v>
      </c>
      <c r="J370" s="51" t="s">
        <v>443</v>
      </c>
      <c r="K370" s="51" t="s">
        <v>443</v>
      </c>
      <c r="L370" s="51" t="s">
        <v>443</v>
      </c>
      <c r="M370" s="30">
        <f t="shared" si="43"/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30">
        <f t="shared" si="44"/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30">
        <f t="shared" si="45"/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30">
        <f t="shared" si="46"/>
        <v>0</v>
      </c>
    </row>
    <row r="371" spans="1:31" ht="19.899999999999999" customHeight="1" x14ac:dyDescent="0.25">
      <c r="A371" s="2" t="s">
        <v>393</v>
      </c>
      <c r="B371" s="51">
        <v>1</v>
      </c>
      <c r="C371" s="51">
        <v>0</v>
      </c>
      <c r="D371" s="51">
        <v>0</v>
      </c>
      <c r="E371" s="51">
        <v>0</v>
      </c>
      <c r="F371" s="51">
        <v>0</v>
      </c>
      <c r="G371" s="30">
        <f t="shared" si="42"/>
        <v>1</v>
      </c>
      <c r="H371" s="51">
        <v>1</v>
      </c>
      <c r="I371" s="51">
        <v>0</v>
      </c>
      <c r="J371" s="51">
        <v>0</v>
      </c>
      <c r="K371" s="51">
        <v>0</v>
      </c>
      <c r="L371" s="51">
        <v>0</v>
      </c>
      <c r="M371" s="30">
        <f t="shared" si="43"/>
        <v>1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30">
        <f t="shared" si="44"/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30">
        <f t="shared" si="45"/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30">
        <f t="shared" si="46"/>
        <v>0</v>
      </c>
    </row>
    <row r="372" spans="1:31" ht="19.899999999999999" customHeight="1" x14ac:dyDescent="0.25">
      <c r="A372" s="2" t="s">
        <v>394</v>
      </c>
      <c r="B372" s="51" t="s">
        <v>443</v>
      </c>
      <c r="C372" s="51" t="s">
        <v>443</v>
      </c>
      <c r="D372" s="51" t="s">
        <v>443</v>
      </c>
      <c r="E372" s="51" t="s">
        <v>443</v>
      </c>
      <c r="F372" s="51" t="s">
        <v>443</v>
      </c>
      <c r="G372" s="30">
        <f t="shared" si="42"/>
        <v>0</v>
      </c>
      <c r="H372" s="51" t="s">
        <v>443</v>
      </c>
      <c r="I372" s="51" t="s">
        <v>443</v>
      </c>
      <c r="J372" s="51" t="s">
        <v>443</v>
      </c>
      <c r="K372" s="51" t="s">
        <v>443</v>
      </c>
      <c r="L372" s="51" t="s">
        <v>443</v>
      </c>
      <c r="M372" s="30">
        <f t="shared" si="43"/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30">
        <f t="shared" si="44"/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30">
        <f t="shared" si="45"/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30">
        <f t="shared" si="46"/>
        <v>0</v>
      </c>
    </row>
    <row r="373" spans="1:31" ht="19.899999999999999" customHeight="1" x14ac:dyDescent="0.25">
      <c r="A373" s="2" t="s">
        <v>395</v>
      </c>
      <c r="B373" s="51" t="s">
        <v>443</v>
      </c>
      <c r="C373" s="51" t="s">
        <v>443</v>
      </c>
      <c r="D373" s="51" t="s">
        <v>443</v>
      </c>
      <c r="E373" s="51" t="s">
        <v>443</v>
      </c>
      <c r="F373" s="51" t="s">
        <v>443</v>
      </c>
      <c r="G373" s="30">
        <f t="shared" si="42"/>
        <v>0</v>
      </c>
      <c r="H373" s="51" t="s">
        <v>443</v>
      </c>
      <c r="I373" s="51" t="s">
        <v>443</v>
      </c>
      <c r="J373" s="51" t="s">
        <v>443</v>
      </c>
      <c r="K373" s="51" t="s">
        <v>443</v>
      </c>
      <c r="L373" s="51" t="s">
        <v>443</v>
      </c>
      <c r="M373" s="30">
        <f t="shared" si="43"/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30">
        <f t="shared" si="44"/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30">
        <f t="shared" si="45"/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30">
        <f t="shared" si="46"/>
        <v>0</v>
      </c>
    </row>
    <row r="374" spans="1:31" ht="19.899999999999999" customHeight="1" x14ac:dyDescent="0.25">
      <c r="A374" s="2" t="s">
        <v>396</v>
      </c>
      <c r="B374" s="51" t="s">
        <v>443</v>
      </c>
      <c r="C374" s="51" t="s">
        <v>443</v>
      </c>
      <c r="D374" s="51" t="s">
        <v>443</v>
      </c>
      <c r="E374" s="51" t="s">
        <v>443</v>
      </c>
      <c r="F374" s="51" t="s">
        <v>443</v>
      </c>
      <c r="G374" s="30">
        <f t="shared" si="42"/>
        <v>0</v>
      </c>
      <c r="H374" s="51" t="s">
        <v>443</v>
      </c>
      <c r="I374" s="51" t="s">
        <v>443</v>
      </c>
      <c r="J374" s="51" t="s">
        <v>443</v>
      </c>
      <c r="K374" s="51" t="s">
        <v>443</v>
      </c>
      <c r="L374" s="51" t="s">
        <v>443</v>
      </c>
      <c r="M374" s="30">
        <f t="shared" si="43"/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30">
        <f t="shared" si="44"/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30">
        <f t="shared" si="45"/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30">
        <f t="shared" si="46"/>
        <v>0</v>
      </c>
    </row>
    <row r="375" spans="1:31" ht="19.899999999999999" customHeight="1" x14ac:dyDescent="0.25">
      <c r="A375" s="13" t="s">
        <v>276</v>
      </c>
      <c r="B375" s="19">
        <f>SUM(B376:B381)</f>
        <v>0</v>
      </c>
      <c r="C375" s="19">
        <f t="shared" ref="C375:AE375" si="49">SUM(C376:C381)</f>
        <v>0</v>
      </c>
      <c r="D375" s="19">
        <f t="shared" si="49"/>
        <v>0</v>
      </c>
      <c r="E375" s="19">
        <f t="shared" si="49"/>
        <v>0</v>
      </c>
      <c r="F375" s="19">
        <f t="shared" si="49"/>
        <v>0</v>
      </c>
      <c r="G375" s="19">
        <f t="shared" si="49"/>
        <v>0</v>
      </c>
      <c r="H375" s="19">
        <f t="shared" si="49"/>
        <v>0</v>
      </c>
      <c r="I375" s="19">
        <f t="shared" si="49"/>
        <v>0</v>
      </c>
      <c r="J375" s="19">
        <f t="shared" si="49"/>
        <v>0</v>
      </c>
      <c r="K375" s="19">
        <f t="shared" si="49"/>
        <v>0</v>
      </c>
      <c r="L375" s="19">
        <f t="shared" si="49"/>
        <v>0</v>
      </c>
      <c r="M375" s="19">
        <f t="shared" si="49"/>
        <v>0</v>
      </c>
      <c r="N375" s="19">
        <f t="shared" si="49"/>
        <v>0</v>
      </c>
      <c r="O375" s="19">
        <f t="shared" si="49"/>
        <v>0</v>
      </c>
      <c r="P375" s="19">
        <f t="shared" si="49"/>
        <v>0</v>
      </c>
      <c r="Q375" s="19">
        <f t="shared" si="49"/>
        <v>0</v>
      </c>
      <c r="R375" s="19">
        <f t="shared" si="49"/>
        <v>0</v>
      </c>
      <c r="S375" s="19">
        <f t="shared" si="49"/>
        <v>0</v>
      </c>
      <c r="T375" s="19">
        <f t="shared" si="49"/>
        <v>0</v>
      </c>
      <c r="U375" s="19">
        <f t="shared" si="49"/>
        <v>0</v>
      </c>
      <c r="V375" s="19">
        <f t="shared" si="49"/>
        <v>0</v>
      </c>
      <c r="W375" s="19">
        <f t="shared" si="49"/>
        <v>0</v>
      </c>
      <c r="X375" s="19">
        <f t="shared" si="49"/>
        <v>0</v>
      </c>
      <c r="Y375" s="19">
        <f t="shared" si="49"/>
        <v>0</v>
      </c>
      <c r="Z375" s="19">
        <f t="shared" si="49"/>
        <v>0</v>
      </c>
      <c r="AA375" s="19">
        <f t="shared" si="49"/>
        <v>0</v>
      </c>
      <c r="AB375" s="19">
        <f t="shared" si="49"/>
        <v>0</v>
      </c>
      <c r="AC375" s="19">
        <f t="shared" si="49"/>
        <v>0</v>
      </c>
      <c r="AD375" s="19">
        <f t="shared" si="49"/>
        <v>0</v>
      </c>
      <c r="AE375" s="19">
        <f t="shared" si="49"/>
        <v>0</v>
      </c>
    </row>
    <row r="376" spans="1:31" ht="19.899999999999999" customHeight="1" x14ac:dyDescent="0.25">
      <c r="A376" s="2" t="s">
        <v>282</v>
      </c>
      <c r="B376" s="51" t="s">
        <v>443</v>
      </c>
      <c r="C376" s="51" t="s">
        <v>443</v>
      </c>
      <c r="D376" s="51" t="s">
        <v>443</v>
      </c>
      <c r="E376" s="51" t="s">
        <v>443</v>
      </c>
      <c r="F376" s="51" t="s">
        <v>443</v>
      </c>
      <c r="G376" s="30">
        <f t="shared" si="42"/>
        <v>0</v>
      </c>
      <c r="H376" s="51" t="s">
        <v>443</v>
      </c>
      <c r="I376" s="51" t="s">
        <v>443</v>
      </c>
      <c r="J376" s="51" t="s">
        <v>443</v>
      </c>
      <c r="K376" s="51" t="s">
        <v>443</v>
      </c>
      <c r="L376" s="51" t="s">
        <v>443</v>
      </c>
      <c r="M376" s="30">
        <f t="shared" si="43"/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30">
        <f t="shared" si="44"/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30">
        <f t="shared" si="45"/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30">
        <f t="shared" si="46"/>
        <v>0</v>
      </c>
    </row>
    <row r="377" spans="1:31" ht="19.899999999999999" customHeight="1" x14ac:dyDescent="0.25">
      <c r="A377" s="2" t="s">
        <v>398</v>
      </c>
      <c r="B377" s="51" t="s">
        <v>443</v>
      </c>
      <c r="C377" s="51" t="s">
        <v>443</v>
      </c>
      <c r="D377" s="51" t="s">
        <v>443</v>
      </c>
      <c r="E377" s="51" t="s">
        <v>443</v>
      </c>
      <c r="F377" s="51" t="s">
        <v>443</v>
      </c>
      <c r="G377" s="30">
        <f t="shared" si="42"/>
        <v>0</v>
      </c>
      <c r="H377" s="51" t="s">
        <v>443</v>
      </c>
      <c r="I377" s="51" t="s">
        <v>443</v>
      </c>
      <c r="J377" s="51" t="s">
        <v>443</v>
      </c>
      <c r="K377" s="51" t="s">
        <v>443</v>
      </c>
      <c r="L377" s="51" t="s">
        <v>443</v>
      </c>
      <c r="M377" s="30">
        <f t="shared" si="43"/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30">
        <f t="shared" si="44"/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30">
        <f t="shared" si="45"/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30">
        <f t="shared" si="46"/>
        <v>0</v>
      </c>
    </row>
    <row r="378" spans="1:31" ht="19.899999999999999" customHeight="1" x14ac:dyDescent="0.25">
      <c r="A378" s="2" t="s">
        <v>399</v>
      </c>
      <c r="B378" s="51" t="s">
        <v>443</v>
      </c>
      <c r="C378" s="51" t="s">
        <v>443</v>
      </c>
      <c r="D378" s="51" t="s">
        <v>443</v>
      </c>
      <c r="E378" s="51" t="s">
        <v>443</v>
      </c>
      <c r="F378" s="51" t="s">
        <v>443</v>
      </c>
      <c r="G378" s="30">
        <f t="shared" si="42"/>
        <v>0</v>
      </c>
      <c r="H378" s="51" t="s">
        <v>443</v>
      </c>
      <c r="I378" s="51" t="s">
        <v>443</v>
      </c>
      <c r="J378" s="51" t="s">
        <v>443</v>
      </c>
      <c r="K378" s="51" t="s">
        <v>443</v>
      </c>
      <c r="L378" s="51" t="s">
        <v>443</v>
      </c>
      <c r="M378" s="30">
        <f t="shared" si="43"/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30">
        <f t="shared" si="44"/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30">
        <f t="shared" si="45"/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30">
        <f t="shared" si="46"/>
        <v>0</v>
      </c>
    </row>
    <row r="379" spans="1:31" ht="19.899999999999999" customHeight="1" x14ac:dyDescent="0.25">
      <c r="A379" s="2" t="s">
        <v>397</v>
      </c>
      <c r="B379" s="51" t="s">
        <v>443</v>
      </c>
      <c r="C379" s="51" t="s">
        <v>443</v>
      </c>
      <c r="D379" s="51" t="s">
        <v>443</v>
      </c>
      <c r="E379" s="51" t="s">
        <v>443</v>
      </c>
      <c r="F379" s="51" t="s">
        <v>443</v>
      </c>
      <c r="G379" s="30">
        <f t="shared" si="42"/>
        <v>0</v>
      </c>
      <c r="H379" s="51" t="s">
        <v>443</v>
      </c>
      <c r="I379" s="51" t="s">
        <v>443</v>
      </c>
      <c r="J379" s="51" t="s">
        <v>443</v>
      </c>
      <c r="K379" s="51" t="s">
        <v>443</v>
      </c>
      <c r="L379" s="51" t="s">
        <v>443</v>
      </c>
      <c r="M379" s="30">
        <f t="shared" si="43"/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30">
        <f t="shared" si="44"/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30">
        <f t="shared" si="45"/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30">
        <f t="shared" si="46"/>
        <v>0</v>
      </c>
    </row>
    <row r="380" spans="1:31" ht="19.899999999999999" customHeight="1" x14ac:dyDescent="0.25">
      <c r="A380" s="2" t="s">
        <v>400</v>
      </c>
      <c r="B380" s="51" t="s">
        <v>443</v>
      </c>
      <c r="C380" s="51" t="s">
        <v>443</v>
      </c>
      <c r="D380" s="51" t="s">
        <v>443</v>
      </c>
      <c r="E380" s="51" t="s">
        <v>443</v>
      </c>
      <c r="F380" s="51" t="s">
        <v>443</v>
      </c>
      <c r="G380" s="30">
        <f t="shared" si="42"/>
        <v>0</v>
      </c>
      <c r="H380" s="51" t="s">
        <v>443</v>
      </c>
      <c r="I380" s="51" t="s">
        <v>443</v>
      </c>
      <c r="J380" s="51" t="s">
        <v>443</v>
      </c>
      <c r="K380" s="51" t="s">
        <v>443</v>
      </c>
      <c r="L380" s="51" t="s">
        <v>443</v>
      </c>
      <c r="M380" s="30">
        <f t="shared" si="43"/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30">
        <f t="shared" si="44"/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30">
        <f t="shared" si="45"/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30">
        <f t="shared" si="46"/>
        <v>0</v>
      </c>
    </row>
    <row r="381" spans="1:31" ht="19.899999999999999" customHeight="1" x14ac:dyDescent="0.25">
      <c r="A381" s="2" t="s">
        <v>401</v>
      </c>
      <c r="B381" s="51" t="s">
        <v>443</v>
      </c>
      <c r="C381" s="51" t="s">
        <v>443</v>
      </c>
      <c r="D381" s="51" t="s">
        <v>443</v>
      </c>
      <c r="E381" s="51" t="s">
        <v>443</v>
      </c>
      <c r="F381" s="51" t="s">
        <v>443</v>
      </c>
      <c r="G381" s="30">
        <f t="shared" si="42"/>
        <v>0</v>
      </c>
      <c r="H381" s="51" t="s">
        <v>443</v>
      </c>
      <c r="I381" s="51" t="s">
        <v>443</v>
      </c>
      <c r="J381" s="51" t="s">
        <v>443</v>
      </c>
      <c r="K381" s="51" t="s">
        <v>443</v>
      </c>
      <c r="L381" s="51" t="s">
        <v>443</v>
      </c>
      <c r="M381" s="30">
        <f t="shared" si="43"/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30">
        <f t="shared" si="44"/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30">
        <f t="shared" si="45"/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30">
        <f t="shared" si="46"/>
        <v>0</v>
      </c>
    </row>
    <row r="382" spans="1:31" ht="19.899999999999999" customHeight="1" x14ac:dyDescent="0.25">
      <c r="A382" s="13" t="s">
        <v>8</v>
      </c>
      <c r="B382" s="19">
        <f>SUM(B383:B388)</f>
        <v>2</v>
      </c>
      <c r="C382" s="19">
        <f t="shared" ref="C382:AE382" si="50">SUM(C383:C388)</f>
        <v>0</v>
      </c>
      <c r="D382" s="19">
        <f t="shared" si="50"/>
        <v>0</v>
      </c>
      <c r="E382" s="19">
        <f t="shared" si="50"/>
        <v>0</v>
      </c>
      <c r="F382" s="19">
        <f t="shared" si="50"/>
        <v>0</v>
      </c>
      <c r="G382" s="19">
        <f t="shared" si="50"/>
        <v>2</v>
      </c>
      <c r="H382" s="19">
        <f t="shared" si="50"/>
        <v>0</v>
      </c>
      <c r="I382" s="19">
        <f t="shared" si="50"/>
        <v>0</v>
      </c>
      <c r="J382" s="19">
        <f t="shared" si="50"/>
        <v>0</v>
      </c>
      <c r="K382" s="19">
        <f t="shared" si="50"/>
        <v>0</v>
      </c>
      <c r="L382" s="19">
        <f t="shared" si="50"/>
        <v>0</v>
      </c>
      <c r="M382" s="19">
        <f t="shared" si="50"/>
        <v>0</v>
      </c>
      <c r="N382" s="19">
        <f t="shared" si="50"/>
        <v>0</v>
      </c>
      <c r="O382" s="19">
        <f t="shared" si="50"/>
        <v>0</v>
      </c>
      <c r="P382" s="19">
        <f t="shared" si="50"/>
        <v>0</v>
      </c>
      <c r="Q382" s="19">
        <f t="shared" si="50"/>
        <v>0</v>
      </c>
      <c r="R382" s="19">
        <f t="shared" si="50"/>
        <v>0</v>
      </c>
      <c r="S382" s="19">
        <f t="shared" si="50"/>
        <v>0</v>
      </c>
      <c r="T382" s="19">
        <f t="shared" si="50"/>
        <v>0</v>
      </c>
      <c r="U382" s="19">
        <f t="shared" si="50"/>
        <v>0</v>
      </c>
      <c r="V382" s="19">
        <f t="shared" si="50"/>
        <v>0</v>
      </c>
      <c r="W382" s="19">
        <f t="shared" si="50"/>
        <v>0</v>
      </c>
      <c r="X382" s="19">
        <f t="shared" si="50"/>
        <v>0</v>
      </c>
      <c r="Y382" s="19">
        <f t="shared" si="50"/>
        <v>0</v>
      </c>
      <c r="Z382" s="19">
        <f t="shared" si="50"/>
        <v>0</v>
      </c>
      <c r="AA382" s="19">
        <f t="shared" si="50"/>
        <v>0</v>
      </c>
      <c r="AB382" s="19">
        <f t="shared" si="50"/>
        <v>0</v>
      </c>
      <c r="AC382" s="19">
        <f t="shared" si="50"/>
        <v>0</v>
      </c>
      <c r="AD382" s="19">
        <f t="shared" si="50"/>
        <v>0</v>
      </c>
      <c r="AE382" s="19">
        <f t="shared" si="50"/>
        <v>0</v>
      </c>
    </row>
    <row r="383" spans="1:31" ht="19.899999999999999" customHeight="1" x14ac:dyDescent="0.25">
      <c r="A383" s="2" t="s">
        <v>100</v>
      </c>
      <c r="B383" s="51">
        <v>2</v>
      </c>
      <c r="C383" s="51">
        <v>0</v>
      </c>
      <c r="D383" s="51">
        <v>0</v>
      </c>
      <c r="E383" s="51">
        <v>0</v>
      </c>
      <c r="F383" s="51">
        <v>0</v>
      </c>
      <c r="G383" s="30">
        <f t="shared" si="42"/>
        <v>2</v>
      </c>
      <c r="H383" s="51" t="s">
        <v>443</v>
      </c>
      <c r="I383" s="51" t="s">
        <v>443</v>
      </c>
      <c r="J383" s="51" t="s">
        <v>443</v>
      </c>
      <c r="K383" s="51" t="s">
        <v>443</v>
      </c>
      <c r="L383" s="51" t="s">
        <v>443</v>
      </c>
      <c r="M383" s="30">
        <f t="shared" si="43"/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30">
        <f t="shared" si="44"/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30">
        <f t="shared" si="45"/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30">
        <f t="shared" si="46"/>
        <v>0</v>
      </c>
    </row>
    <row r="384" spans="1:31" ht="19.899999999999999" customHeight="1" x14ac:dyDescent="0.25">
      <c r="A384" s="2" t="s">
        <v>385</v>
      </c>
      <c r="B384" s="51" t="s">
        <v>443</v>
      </c>
      <c r="C384" s="51" t="s">
        <v>443</v>
      </c>
      <c r="D384" s="51" t="s">
        <v>443</v>
      </c>
      <c r="E384" s="51" t="s">
        <v>443</v>
      </c>
      <c r="F384" s="51" t="s">
        <v>443</v>
      </c>
      <c r="G384" s="30">
        <f t="shared" si="42"/>
        <v>0</v>
      </c>
      <c r="H384" s="51" t="s">
        <v>443</v>
      </c>
      <c r="I384" s="51" t="s">
        <v>443</v>
      </c>
      <c r="J384" s="51" t="s">
        <v>443</v>
      </c>
      <c r="K384" s="51" t="s">
        <v>443</v>
      </c>
      <c r="L384" s="51" t="s">
        <v>443</v>
      </c>
      <c r="M384" s="30">
        <f t="shared" si="43"/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30">
        <f t="shared" si="44"/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30">
        <f t="shared" si="45"/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30">
        <f t="shared" si="46"/>
        <v>0</v>
      </c>
    </row>
    <row r="385" spans="1:31" ht="19.899999999999999" customHeight="1" x14ac:dyDescent="0.25">
      <c r="A385" s="2" t="s">
        <v>386</v>
      </c>
      <c r="B385" s="51" t="s">
        <v>443</v>
      </c>
      <c r="C385" s="51" t="s">
        <v>443</v>
      </c>
      <c r="D385" s="51" t="s">
        <v>443</v>
      </c>
      <c r="E385" s="51" t="s">
        <v>443</v>
      </c>
      <c r="F385" s="51" t="s">
        <v>443</v>
      </c>
      <c r="G385" s="30">
        <f t="shared" si="42"/>
        <v>0</v>
      </c>
      <c r="H385" s="51" t="s">
        <v>443</v>
      </c>
      <c r="I385" s="51" t="s">
        <v>443</v>
      </c>
      <c r="J385" s="51" t="s">
        <v>443</v>
      </c>
      <c r="K385" s="51" t="s">
        <v>443</v>
      </c>
      <c r="L385" s="51" t="s">
        <v>443</v>
      </c>
      <c r="M385" s="30">
        <f t="shared" si="43"/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30">
        <f t="shared" si="44"/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30">
        <f t="shared" si="45"/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30">
        <f t="shared" si="46"/>
        <v>0</v>
      </c>
    </row>
    <row r="386" spans="1:31" ht="19.899999999999999" customHeight="1" x14ac:dyDescent="0.25">
      <c r="A386" s="2" t="s">
        <v>387</v>
      </c>
      <c r="B386" s="51" t="s">
        <v>443</v>
      </c>
      <c r="C386" s="51" t="s">
        <v>443</v>
      </c>
      <c r="D386" s="51" t="s">
        <v>443</v>
      </c>
      <c r="E386" s="51" t="s">
        <v>443</v>
      </c>
      <c r="F386" s="51" t="s">
        <v>443</v>
      </c>
      <c r="G386" s="30">
        <f t="shared" si="42"/>
        <v>0</v>
      </c>
      <c r="H386" s="51" t="s">
        <v>443</v>
      </c>
      <c r="I386" s="51" t="s">
        <v>443</v>
      </c>
      <c r="J386" s="51" t="s">
        <v>443</v>
      </c>
      <c r="K386" s="51" t="s">
        <v>443</v>
      </c>
      <c r="L386" s="51" t="s">
        <v>443</v>
      </c>
      <c r="M386" s="30">
        <f t="shared" si="43"/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30">
        <f t="shared" si="44"/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30">
        <f t="shared" si="45"/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30">
        <f t="shared" si="46"/>
        <v>0</v>
      </c>
    </row>
    <row r="387" spans="1:31" ht="19.899999999999999" customHeight="1" x14ac:dyDescent="0.25">
      <c r="A387" s="2" t="s">
        <v>388</v>
      </c>
      <c r="B387" s="51" t="s">
        <v>443</v>
      </c>
      <c r="C387" s="51" t="s">
        <v>443</v>
      </c>
      <c r="D387" s="51" t="s">
        <v>443</v>
      </c>
      <c r="E387" s="51" t="s">
        <v>443</v>
      </c>
      <c r="F387" s="51" t="s">
        <v>443</v>
      </c>
      <c r="G387" s="30">
        <f t="shared" si="42"/>
        <v>0</v>
      </c>
      <c r="H387" s="51" t="s">
        <v>443</v>
      </c>
      <c r="I387" s="51" t="s">
        <v>443</v>
      </c>
      <c r="J387" s="51" t="s">
        <v>443</v>
      </c>
      <c r="K387" s="51" t="s">
        <v>443</v>
      </c>
      <c r="L387" s="51" t="s">
        <v>443</v>
      </c>
      <c r="M387" s="30">
        <f t="shared" si="43"/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30">
        <f t="shared" si="44"/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30">
        <f t="shared" si="45"/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30">
        <f t="shared" si="46"/>
        <v>0</v>
      </c>
    </row>
    <row r="388" spans="1:31" ht="19.899999999999999" customHeight="1" x14ac:dyDescent="0.25">
      <c r="A388" s="2" t="s">
        <v>389</v>
      </c>
      <c r="B388" s="51" t="s">
        <v>443</v>
      </c>
      <c r="C388" s="51" t="s">
        <v>443</v>
      </c>
      <c r="D388" s="51" t="s">
        <v>443</v>
      </c>
      <c r="E388" s="51" t="s">
        <v>443</v>
      </c>
      <c r="F388" s="51" t="s">
        <v>443</v>
      </c>
      <c r="G388" s="30">
        <f t="shared" si="42"/>
        <v>0</v>
      </c>
      <c r="H388" s="51" t="s">
        <v>443</v>
      </c>
      <c r="I388" s="51" t="s">
        <v>443</v>
      </c>
      <c r="J388" s="51" t="s">
        <v>443</v>
      </c>
      <c r="K388" s="51" t="s">
        <v>443</v>
      </c>
      <c r="L388" s="51" t="s">
        <v>443</v>
      </c>
      <c r="M388" s="30">
        <f t="shared" si="43"/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30">
        <f t="shared" si="44"/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30">
        <f t="shared" si="45"/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30">
        <f t="shared" si="46"/>
        <v>0</v>
      </c>
    </row>
    <row r="389" spans="1:31" ht="19.899999999999999" customHeight="1" x14ac:dyDescent="0.25">
      <c r="A389" s="13" t="s">
        <v>15</v>
      </c>
      <c r="B389" s="19">
        <f>SUM(B390:B393)</f>
        <v>0</v>
      </c>
      <c r="C389" s="19">
        <f t="shared" ref="C389:AE389" si="51">SUM(C390:C393)</f>
        <v>0</v>
      </c>
      <c r="D389" s="19">
        <f t="shared" si="51"/>
        <v>0</v>
      </c>
      <c r="E389" s="19">
        <f t="shared" si="51"/>
        <v>0</v>
      </c>
      <c r="F389" s="19">
        <f t="shared" si="51"/>
        <v>0</v>
      </c>
      <c r="G389" s="19">
        <f t="shared" si="51"/>
        <v>0</v>
      </c>
      <c r="H389" s="19">
        <f t="shared" si="51"/>
        <v>0</v>
      </c>
      <c r="I389" s="19">
        <f t="shared" si="51"/>
        <v>0</v>
      </c>
      <c r="J389" s="19">
        <f t="shared" si="51"/>
        <v>0</v>
      </c>
      <c r="K389" s="19">
        <f t="shared" si="51"/>
        <v>0</v>
      </c>
      <c r="L389" s="19">
        <f t="shared" si="51"/>
        <v>0</v>
      </c>
      <c r="M389" s="19">
        <f t="shared" si="51"/>
        <v>0</v>
      </c>
      <c r="N389" s="19">
        <f t="shared" si="51"/>
        <v>0</v>
      </c>
      <c r="O389" s="19">
        <f t="shared" si="51"/>
        <v>0</v>
      </c>
      <c r="P389" s="19">
        <f t="shared" si="51"/>
        <v>0</v>
      </c>
      <c r="Q389" s="19">
        <f t="shared" si="51"/>
        <v>0</v>
      </c>
      <c r="R389" s="19">
        <f t="shared" si="51"/>
        <v>0</v>
      </c>
      <c r="S389" s="19">
        <f t="shared" si="51"/>
        <v>0</v>
      </c>
      <c r="T389" s="19">
        <f t="shared" si="51"/>
        <v>0</v>
      </c>
      <c r="U389" s="19">
        <f t="shared" si="51"/>
        <v>0</v>
      </c>
      <c r="V389" s="19">
        <f t="shared" si="51"/>
        <v>0</v>
      </c>
      <c r="W389" s="19">
        <f t="shared" si="51"/>
        <v>0</v>
      </c>
      <c r="X389" s="19">
        <f t="shared" si="51"/>
        <v>0</v>
      </c>
      <c r="Y389" s="19">
        <f t="shared" si="51"/>
        <v>0</v>
      </c>
      <c r="Z389" s="19">
        <f t="shared" si="51"/>
        <v>0</v>
      </c>
      <c r="AA389" s="19">
        <f t="shared" si="51"/>
        <v>0</v>
      </c>
      <c r="AB389" s="19">
        <f t="shared" si="51"/>
        <v>0</v>
      </c>
      <c r="AC389" s="19">
        <f t="shared" si="51"/>
        <v>0</v>
      </c>
      <c r="AD389" s="19">
        <f t="shared" si="51"/>
        <v>0</v>
      </c>
      <c r="AE389" s="19">
        <f t="shared" si="51"/>
        <v>0</v>
      </c>
    </row>
    <row r="390" spans="1:31" ht="19.899999999999999" customHeight="1" x14ac:dyDescent="0.25">
      <c r="A390" s="2" t="s">
        <v>275</v>
      </c>
      <c r="B390" s="51" t="s">
        <v>443</v>
      </c>
      <c r="C390" s="51" t="s">
        <v>443</v>
      </c>
      <c r="D390" s="51" t="s">
        <v>443</v>
      </c>
      <c r="E390" s="51" t="s">
        <v>443</v>
      </c>
      <c r="F390" s="51" t="s">
        <v>443</v>
      </c>
      <c r="G390" s="30">
        <f t="shared" ref="G390:G393" si="52">SUM(B390:F390)</f>
        <v>0</v>
      </c>
      <c r="H390" s="51" t="s">
        <v>443</v>
      </c>
      <c r="I390" s="51" t="s">
        <v>443</v>
      </c>
      <c r="J390" s="51" t="s">
        <v>443</v>
      </c>
      <c r="K390" s="51" t="s">
        <v>443</v>
      </c>
      <c r="L390" s="51" t="s">
        <v>443</v>
      </c>
      <c r="M390" s="30">
        <f t="shared" ref="M390:M393" si="53">SUM(H390:L390)</f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30">
        <f t="shared" ref="S390:S393" si="54">SUM(N390:R390)</f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30">
        <f t="shared" ref="Y390:Y393" si="55">SUM(T390:X390)</f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30">
        <f t="shared" ref="AE390:AE393" si="56">SUM(Z390:AD390)</f>
        <v>0</v>
      </c>
    </row>
    <row r="391" spans="1:31" ht="19.899999999999999" customHeight="1" x14ac:dyDescent="0.25">
      <c r="A391" s="2" t="s">
        <v>178</v>
      </c>
      <c r="B391" s="51" t="s">
        <v>443</v>
      </c>
      <c r="C391" s="51" t="s">
        <v>443</v>
      </c>
      <c r="D391" s="51" t="s">
        <v>443</v>
      </c>
      <c r="E391" s="51" t="s">
        <v>443</v>
      </c>
      <c r="F391" s="51" t="s">
        <v>443</v>
      </c>
      <c r="G391" s="30">
        <f t="shared" si="52"/>
        <v>0</v>
      </c>
      <c r="H391" s="51" t="s">
        <v>443</v>
      </c>
      <c r="I391" s="51" t="s">
        <v>443</v>
      </c>
      <c r="J391" s="51" t="s">
        <v>443</v>
      </c>
      <c r="K391" s="51" t="s">
        <v>443</v>
      </c>
      <c r="L391" s="51" t="s">
        <v>443</v>
      </c>
      <c r="M391" s="30">
        <f t="shared" si="53"/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30">
        <f t="shared" si="54"/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30">
        <f t="shared" si="55"/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30">
        <f t="shared" si="56"/>
        <v>0</v>
      </c>
    </row>
    <row r="392" spans="1:31" ht="19.899999999999999" customHeight="1" x14ac:dyDescent="0.25">
      <c r="A392" s="2" t="s">
        <v>383</v>
      </c>
      <c r="B392" s="51" t="s">
        <v>443</v>
      </c>
      <c r="C392" s="51" t="s">
        <v>443</v>
      </c>
      <c r="D392" s="51" t="s">
        <v>443</v>
      </c>
      <c r="E392" s="51" t="s">
        <v>443</v>
      </c>
      <c r="F392" s="51" t="s">
        <v>443</v>
      </c>
      <c r="G392" s="30">
        <f t="shared" si="52"/>
        <v>0</v>
      </c>
      <c r="H392" s="51" t="s">
        <v>443</v>
      </c>
      <c r="I392" s="51" t="s">
        <v>443</v>
      </c>
      <c r="J392" s="51" t="s">
        <v>443</v>
      </c>
      <c r="K392" s="51" t="s">
        <v>443</v>
      </c>
      <c r="L392" s="51" t="s">
        <v>443</v>
      </c>
      <c r="M392" s="30">
        <f t="shared" si="53"/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30">
        <f t="shared" si="54"/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30">
        <f t="shared" si="55"/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30">
        <f t="shared" si="56"/>
        <v>0</v>
      </c>
    </row>
    <row r="393" spans="1:31" ht="19.899999999999999" customHeight="1" x14ac:dyDescent="0.25">
      <c r="A393" s="2" t="s">
        <v>384</v>
      </c>
      <c r="B393" s="51" t="s">
        <v>443</v>
      </c>
      <c r="C393" s="51" t="s">
        <v>443</v>
      </c>
      <c r="D393" s="51" t="s">
        <v>443</v>
      </c>
      <c r="E393" s="51" t="s">
        <v>443</v>
      </c>
      <c r="F393" s="51" t="s">
        <v>443</v>
      </c>
      <c r="G393" s="30">
        <f t="shared" si="52"/>
        <v>0</v>
      </c>
      <c r="H393" s="51" t="s">
        <v>443</v>
      </c>
      <c r="I393" s="51" t="s">
        <v>443</v>
      </c>
      <c r="J393" s="51" t="s">
        <v>443</v>
      </c>
      <c r="K393" s="51" t="s">
        <v>443</v>
      </c>
      <c r="L393" s="51" t="s">
        <v>443</v>
      </c>
      <c r="M393" s="30">
        <f t="shared" si="53"/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30">
        <f t="shared" si="54"/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30">
        <f t="shared" si="55"/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30">
        <f t="shared" si="56"/>
        <v>0</v>
      </c>
    </row>
    <row r="394" spans="1:31" ht="19.899999999999999" customHeight="1" x14ac:dyDescent="0.25">
      <c r="A394" s="31" t="s">
        <v>239</v>
      </c>
      <c r="B394" s="19">
        <f>SUM(B4,B12,B25,B55,B68,B82,B86,B100,B119,B149,B176,B190,B211,B214,B233,B271,B310,B344,B358,B375,B382,B389)</f>
        <v>11173</v>
      </c>
      <c r="C394" s="19">
        <f t="shared" ref="C394:AE394" si="57">SUM(C4,C12,C25,C55,C68,C82,C86,C100,C119,C149,C176,C190,C211,C214,C233,C271,C310,C344,C358,C375,C382,C389)</f>
        <v>3564</v>
      </c>
      <c r="D394" s="19">
        <f t="shared" si="57"/>
        <v>965</v>
      </c>
      <c r="E394" s="19">
        <f t="shared" si="57"/>
        <v>161</v>
      </c>
      <c r="F394" s="19">
        <f t="shared" si="57"/>
        <v>104</v>
      </c>
      <c r="G394" s="19">
        <f t="shared" si="57"/>
        <v>15967</v>
      </c>
      <c r="H394" s="19">
        <f t="shared" si="57"/>
        <v>5273</v>
      </c>
      <c r="I394" s="19">
        <f t="shared" si="57"/>
        <v>1553</v>
      </c>
      <c r="J394" s="19">
        <f t="shared" si="57"/>
        <v>564</v>
      </c>
      <c r="K394" s="19">
        <f t="shared" si="57"/>
        <v>65</v>
      </c>
      <c r="L394" s="19">
        <f t="shared" si="57"/>
        <v>34</v>
      </c>
      <c r="M394" s="19">
        <f t="shared" si="57"/>
        <v>7489</v>
      </c>
      <c r="N394" s="19">
        <f t="shared" si="57"/>
        <v>3270</v>
      </c>
      <c r="O394" s="19">
        <f t="shared" si="57"/>
        <v>1114</v>
      </c>
      <c r="P394" s="19">
        <f t="shared" si="57"/>
        <v>346</v>
      </c>
      <c r="Q394" s="19">
        <f t="shared" si="57"/>
        <v>75</v>
      </c>
      <c r="R394" s="19">
        <f t="shared" si="57"/>
        <v>21</v>
      </c>
      <c r="S394" s="19">
        <f t="shared" si="57"/>
        <v>4826</v>
      </c>
      <c r="T394" s="19">
        <f t="shared" si="57"/>
        <v>866</v>
      </c>
      <c r="U394" s="19">
        <f t="shared" si="57"/>
        <v>297</v>
      </c>
      <c r="V394" s="19">
        <f t="shared" si="57"/>
        <v>121</v>
      </c>
      <c r="W394" s="19">
        <f t="shared" si="57"/>
        <v>20</v>
      </c>
      <c r="X394" s="19">
        <f t="shared" si="57"/>
        <v>5</v>
      </c>
      <c r="Y394" s="19">
        <f t="shared" si="57"/>
        <v>1309</v>
      </c>
      <c r="Z394" s="19">
        <f t="shared" si="57"/>
        <v>266</v>
      </c>
      <c r="AA394" s="19">
        <f t="shared" si="57"/>
        <v>103</v>
      </c>
      <c r="AB394" s="19">
        <f t="shared" si="57"/>
        <v>42</v>
      </c>
      <c r="AC394" s="19">
        <f t="shared" si="57"/>
        <v>8</v>
      </c>
      <c r="AD394" s="19">
        <f t="shared" si="57"/>
        <v>2</v>
      </c>
      <c r="AE394" s="19">
        <f t="shared" si="57"/>
        <v>421</v>
      </c>
    </row>
  </sheetData>
  <mergeCells count="7">
    <mergeCell ref="A1:AE1"/>
    <mergeCell ref="A2:A3"/>
    <mergeCell ref="T2:Y2"/>
    <mergeCell ref="Z2:AE2"/>
    <mergeCell ref="B2:G2"/>
    <mergeCell ref="H2:M2"/>
    <mergeCell ref="N2:S2"/>
  </mergeCells>
  <phoneticPr fontId="18" type="noConversion"/>
  <printOptions horizontalCentered="1"/>
  <pageMargins left="0" right="0" top="0.78740157480314965" bottom="0.55118110236220474" header="0.31496062992125984" footer="0.31496062992125984"/>
  <pageSetup paperSize="8" scale="84" fitToHeight="0" orientation="landscape" r:id="rId1"/>
  <headerFooter>
    <oddHeader>&amp;C&amp;"標楷體,粗體"&amp;16 107年度客語能力各級認證－各鄉(鎮、市、區)報考及合格人數(含腔調別)一覽表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CH395"/>
  <sheetViews>
    <sheetView topLeftCell="J340" zoomScale="55" zoomScaleNormal="55" workbookViewId="0">
      <selection activeCell="Z1" sqref="Z1:BI393"/>
    </sheetView>
  </sheetViews>
  <sheetFormatPr defaultColWidth="8.875" defaultRowHeight="19.899999999999999" customHeight="1" x14ac:dyDescent="0.25"/>
  <cols>
    <col min="1" max="1" width="15" style="8" customWidth="1"/>
    <col min="2" max="12" width="7.75" style="6" customWidth="1"/>
    <col min="13" max="13" width="8.625" style="6" customWidth="1"/>
    <col min="14" max="61" width="7.75" style="6" customWidth="1"/>
    <col min="62" max="62" width="9.75" style="6" customWidth="1"/>
    <col min="63" max="63" width="9" customWidth="1"/>
    <col min="64" max="74" width="4.625" customWidth="1"/>
    <col min="75" max="75" width="6.125" customWidth="1"/>
    <col min="76" max="86" width="9" customWidth="1"/>
    <col min="87" max="16384" width="8.875" style="6"/>
  </cols>
  <sheetData>
    <row r="1" spans="1:86" ht="24.6" customHeight="1" x14ac:dyDescent="0.25">
      <c r="A1" s="71" t="s">
        <v>437</v>
      </c>
      <c r="B1" s="73" t="s">
        <v>329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3" t="s">
        <v>328</v>
      </c>
      <c r="O1" s="73"/>
      <c r="P1" s="73"/>
      <c r="Q1" s="73"/>
      <c r="R1" s="73"/>
      <c r="S1" s="73"/>
      <c r="T1" s="73"/>
      <c r="U1" s="73"/>
      <c r="V1" s="73"/>
      <c r="W1" s="73"/>
      <c r="X1" s="73"/>
      <c r="Y1" s="74"/>
      <c r="Z1" s="73" t="s">
        <v>433</v>
      </c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4"/>
      <c r="AL1" s="73" t="s">
        <v>430</v>
      </c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4"/>
      <c r="AX1" s="73" t="s">
        <v>432</v>
      </c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4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8" customFormat="1" ht="23.45" customHeight="1" x14ac:dyDescent="0.25">
      <c r="A2" s="72"/>
      <c r="B2" s="2" t="s">
        <v>23</v>
      </c>
      <c r="C2" s="2" t="s">
        <v>24</v>
      </c>
      <c r="D2" s="2" t="s">
        <v>25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5" t="s">
        <v>0</v>
      </c>
      <c r="N2" s="2" t="s">
        <v>23</v>
      </c>
      <c r="O2" s="2" t="s">
        <v>24</v>
      </c>
      <c r="P2" s="2" t="s">
        <v>25</v>
      </c>
      <c r="Q2" s="2" t="s">
        <v>26</v>
      </c>
      <c r="R2" s="2" t="s">
        <v>27</v>
      </c>
      <c r="S2" s="2" t="s">
        <v>28</v>
      </c>
      <c r="T2" s="2" t="s">
        <v>29</v>
      </c>
      <c r="U2" s="2" t="s">
        <v>30</v>
      </c>
      <c r="V2" s="2" t="s">
        <v>31</v>
      </c>
      <c r="W2" s="2" t="s">
        <v>32</v>
      </c>
      <c r="X2" s="2" t="s">
        <v>33</v>
      </c>
      <c r="Y2" s="5" t="s">
        <v>434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5" t="s">
        <v>0</v>
      </c>
      <c r="AL2" s="2" t="s">
        <v>23</v>
      </c>
      <c r="AM2" s="2" t="s">
        <v>24</v>
      </c>
      <c r="AN2" s="2" t="s">
        <v>25</v>
      </c>
      <c r="AO2" s="2" t="s">
        <v>26</v>
      </c>
      <c r="AP2" s="2" t="s">
        <v>27</v>
      </c>
      <c r="AQ2" s="2" t="s">
        <v>28</v>
      </c>
      <c r="AR2" s="2" t="s">
        <v>29</v>
      </c>
      <c r="AS2" s="2" t="s">
        <v>30</v>
      </c>
      <c r="AT2" s="2" t="s">
        <v>31</v>
      </c>
      <c r="AU2" s="2" t="s">
        <v>32</v>
      </c>
      <c r="AV2" s="2" t="s">
        <v>33</v>
      </c>
      <c r="AW2" s="5" t="s">
        <v>431</v>
      </c>
      <c r="AX2" s="2" t="s">
        <v>23</v>
      </c>
      <c r="AY2" s="2" t="s">
        <v>24</v>
      </c>
      <c r="AZ2" s="2" t="s">
        <v>25</v>
      </c>
      <c r="BA2" s="2" t="s">
        <v>26</v>
      </c>
      <c r="BB2" s="2" t="s">
        <v>27</v>
      </c>
      <c r="BC2" s="2" t="s">
        <v>28</v>
      </c>
      <c r="BD2" s="2" t="s">
        <v>29</v>
      </c>
      <c r="BE2" s="2" t="s">
        <v>30</v>
      </c>
      <c r="BF2" s="2" t="s">
        <v>31</v>
      </c>
      <c r="BG2" s="2" t="s">
        <v>32</v>
      </c>
      <c r="BH2" s="2" t="s">
        <v>33</v>
      </c>
      <c r="BI2" s="5" t="s">
        <v>431</v>
      </c>
    </row>
    <row r="3" spans="1:86" ht="19.899999999999999" customHeight="1" x14ac:dyDescent="0.25">
      <c r="A3" s="13" t="s">
        <v>14</v>
      </c>
      <c r="B3" s="19">
        <f>SUM(B4:B10)</f>
        <v>0</v>
      </c>
      <c r="C3" s="19">
        <f t="shared" ref="C3:BI3" si="0">SUM(C4:C10)</f>
        <v>2</v>
      </c>
      <c r="D3" s="19">
        <f t="shared" si="0"/>
        <v>15</v>
      </c>
      <c r="E3" s="19">
        <f t="shared" si="0"/>
        <v>1</v>
      </c>
      <c r="F3" s="19">
        <f t="shared" si="0"/>
        <v>2</v>
      </c>
      <c r="G3" s="19">
        <f t="shared" si="0"/>
        <v>0</v>
      </c>
      <c r="H3" s="19">
        <f t="shared" si="0"/>
        <v>6</v>
      </c>
      <c r="I3" s="19">
        <f t="shared" si="0"/>
        <v>0</v>
      </c>
      <c r="J3" s="19">
        <f t="shared" si="0"/>
        <v>1</v>
      </c>
      <c r="K3" s="19">
        <f t="shared" si="0"/>
        <v>0</v>
      </c>
      <c r="L3" s="19">
        <f t="shared" si="0"/>
        <v>122</v>
      </c>
      <c r="M3" s="19">
        <f t="shared" si="0"/>
        <v>149</v>
      </c>
      <c r="N3" s="19">
        <f t="shared" si="0"/>
        <v>0</v>
      </c>
      <c r="O3" s="19">
        <f t="shared" si="0"/>
        <v>0</v>
      </c>
      <c r="P3" s="19">
        <f t="shared" si="0"/>
        <v>5</v>
      </c>
      <c r="Q3" s="19">
        <f t="shared" si="0"/>
        <v>1</v>
      </c>
      <c r="R3" s="19">
        <f t="shared" si="0"/>
        <v>1</v>
      </c>
      <c r="S3" s="19">
        <f t="shared" si="0"/>
        <v>0</v>
      </c>
      <c r="T3" s="19">
        <f t="shared" si="0"/>
        <v>5</v>
      </c>
      <c r="U3" s="19">
        <f t="shared" si="0"/>
        <v>0</v>
      </c>
      <c r="V3" s="19">
        <f t="shared" si="0"/>
        <v>0</v>
      </c>
      <c r="W3" s="19">
        <f t="shared" si="0"/>
        <v>0</v>
      </c>
      <c r="X3" s="19">
        <f t="shared" si="0"/>
        <v>29</v>
      </c>
      <c r="Y3" s="19">
        <f t="shared" si="0"/>
        <v>41</v>
      </c>
      <c r="Z3" s="19">
        <f t="shared" si="0"/>
        <v>0</v>
      </c>
      <c r="AA3" s="19">
        <f t="shared" si="0"/>
        <v>2</v>
      </c>
      <c r="AB3" s="19">
        <f t="shared" si="0"/>
        <v>8</v>
      </c>
      <c r="AC3" s="19">
        <f t="shared" si="0"/>
        <v>0</v>
      </c>
      <c r="AD3" s="19">
        <f t="shared" si="0"/>
        <v>2</v>
      </c>
      <c r="AE3" s="19">
        <f t="shared" si="0"/>
        <v>0</v>
      </c>
      <c r="AF3" s="19">
        <f t="shared" si="0"/>
        <v>1</v>
      </c>
      <c r="AG3" s="19">
        <f t="shared" si="0"/>
        <v>0</v>
      </c>
      <c r="AH3" s="19">
        <f t="shared" si="0"/>
        <v>6</v>
      </c>
      <c r="AI3" s="19">
        <f t="shared" si="0"/>
        <v>0</v>
      </c>
      <c r="AJ3" s="19">
        <f t="shared" si="0"/>
        <v>27</v>
      </c>
      <c r="AK3" s="19">
        <f t="shared" si="0"/>
        <v>46</v>
      </c>
      <c r="AL3" s="19">
        <f t="shared" si="0"/>
        <v>0</v>
      </c>
      <c r="AM3" s="19">
        <f t="shared" si="0"/>
        <v>1</v>
      </c>
      <c r="AN3" s="19">
        <f t="shared" si="0"/>
        <v>1</v>
      </c>
      <c r="AO3" s="19">
        <f t="shared" si="0"/>
        <v>0</v>
      </c>
      <c r="AP3" s="19">
        <f t="shared" si="0"/>
        <v>0</v>
      </c>
      <c r="AQ3" s="19">
        <f t="shared" si="0"/>
        <v>0</v>
      </c>
      <c r="AR3" s="19">
        <f t="shared" si="0"/>
        <v>1</v>
      </c>
      <c r="AS3" s="19">
        <f t="shared" si="0"/>
        <v>0</v>
      </c>
      <c r="AT3" s="19">
        <f t="shared" si="0"/>
        <v>2</v>
      </c>
      <c r="AU3" s="19">
        <f t="shared" si="0"/>
        <v>0</v>
      </c>
      <c r="AV3" s="19">
        <f t="shared" si="0"/>
        <v>7</v>
      </c>
      <c r="AW3" s="19">
        <f t="shared" si="0"/>
        <v>12</v>
      </c>
      <c r="AX3" s="19">
        <f t="shared" si="0"/>
        <v>0</v>
      </c>
      <c r="AY3" s="19">
        <f t="shared" si="0"/>
        <v>0</v>
      </c>
      <c r="AZ3" s="19">
        <f t="shared" si="0"/>
        <v>1</v>
      </c>
      <c r="BA3" s="19">
        <f t="shared" si="0"/>
        <v>0</v>
      </c>
      <c r="BB3" s="19">
        <f t="shared" si="0"/>
        <v>1</v>
      </c>
      <c r="BC3" s="19">
        <f t="shared" si="0"/>
        <v>0</v>
      </c>
      <c r="BD3" s="19">
        <f t="shared" si="0"/>
        <v>0</v>
      </c>
      <c r="BE3" s="19">
        <f t="shared" si="0"/>
        <v>0</v>
      </c>
      <c r="BF3" s="19">
        <f t="shared" si="0"/>
        <v>0</v>
      </c>
      <c r="BG3" s="19">
        <f t="shared" si="0"/>
        <v>0</v>
      </c>
      <c r="BH3" s="19">
        <f t="shared" si="0"/>
        <v>2</v>
      </c>
      <c r="BI3" s="19">
        <f t="shared" si="0"/>
        <v>4</v>
      </c>
      <c r="BJ3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</row>
    <row r="4" spans="1:86" ht="19.899999999999999" customHeight="1" x14ac:dyDescent="0.25">
      <c r="A4" s="2" t="s">
        <v>174</v>
      </c>
      <c r="B4" s="51">
        <v>0</v>
      </c>
      <c r="C4" s="51">
        <v>0</v>
      </c>
      <c r="D4" s="51">
        <v>0</v>
      </c>
      <c r="E4" s="51">
        <v>0</v>
      </c>
      <c r="F4" s="51">
        <v>0</v>
      </c>
      <c r="G4" s="51">
        <v>0</v>
      </c>
      <c r="H4" s="51">
        <v>0</v>
      </c>
      <c r="I4" s="51">
        <v>0</v>
      </c>
      <c r="J4" s="51">
        <v>0</v>
      </c>
      <c r="K4" s="51">
        <v>0</v>
      </c>
      <c r="L4" s="51">
        <v>23</v>
      </c>
      <c r="M4" s="30">
        <f t="shared" ref="M4:M66" si="1">SUM(B4:L4)</f>
        <v>23</v>
      </c>
      <c r="N4" s="51">
        <v>0</v>
      </c>
      <c r="O4" s="51">
        <v>0</v>
      </c>
      <c r="P4" s="51">
        <v>0</v>
      </c>
      <c r="Q4" s="51">
        <v>0</v>
      </c>
      <c r="R4" s="51">
        <v>0</v>
      </c>
      <c r="S4" s="51">
        <v>0</v>
      </c>
      <c r="T4" s="51">
        <v>0</v>
      </c>
      <c r="U4" s="51">
        <v>0</v>
      </c>
      <c r="V4" s="51">
        <v>0</v>
      </c>
      <c r="W4" s="51">
        <v>0</v>
      </c>
      <c r="X4" s="51">
        <v>8</v>
      </c>
      <c r="Y4" s="30">
        <f t="shared" ref="Y4:Y66" si="2">SUM(N4:X4)</f>
        <v>8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1</v>
      </c>
      <c r="AI4" s="1">
        <v>0</v>
      </c>
      <c r="AJ4" s="1">
        <v>9</v>
      </c>
      <c r="AK4" s="30">
        <f t="shared" ref="AK4:AK66" si="3">SUM(Z4:AJ4)</f>
        <v>12</v>
      </c>
      <c r="AL4" s="37">
        <v>0</v>
      </c>
      <c r="AM4" s="37">
        <v>0</v>
      </c>
      <c r="AN4" s="37">
        <v>0</v>
      </c>
      <c r="AO4" s="37">
        <v>0</v>
      </c>
      <c r="AP4" s="37">
        <v>0</v>
      </c>
      <c r="AQ4" s="37">
        <v>0</v>
      </c>
      <c r="AR4" s="37">
        <v>0</v>
      </c>
      <c r="AS4" s="37">
        <v>0</v>
      </c>
      <c r="AT4" s="37">
        <v>0</v>
      </c>
      <c r="AU4" s="37">
        <v>0</v>
      </c>
      <c r="AV4" s="37">
        <v>2</v>
      </c>
      <c r="AW4" s="30">
        <f t="shared" ref="AW4:AW66" si="4">SUM(AL4:AV4)</f>
        <v>2</v>
      </c>
      <c r="AX4" s="1">
        <v>0</v>
      </c>
      <c r="AY4" s="1">
        <v>0</v>
      </c>
      <c r="AZ4" s="1">
        <v>0</v>
      </c>
      <c r="BA4" s="1">
        <v>0</v>
      </c>
      <c r="BB4" s="1">
        <v>1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1</v>
      </c>
      <c r="BI4" s="30">
        <f t="shared" ref="BI4:BI66" si="5">SUM(AX4:BH4)</f>
        <v>2</v>
      </c>
      <c r="BJ4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</row>
    <row r="5" spans="1:86" ht="19.899999999999999" customHeight="1" x14ac:dyDescent="0.25">
      <c r="A5" s="2" t="s">
        <v>62</v>
      </c>
      <c r="B5" s="51">
        <v>0</v>
      </c>
      <c r="C5" s="51">
        <v>0</v>
      </c>
      <c r="D5" s="51">
        <v>0</v>
      </c>
      <c r="E5" s="51">
        <v>0</v>
      </c>
      <c r="F5" s="51">
        <v>0</v>
      </c>
      <c r="G5" s="51">
        <v>0</v>
      </c>
      <c r="H5" s="51">
        <v>2</v>
      </c>
      <c r="I5" s="51">
        <v>0</v>
      </c>
      <c r="J5" s="51">
        <v>0</v>
      </c>
      <c r="K5" s="51">
        <v>0</v>
      </c>
      <c r="L5" s="51">
        <v>4</v>
      </c>
      <c r="M5" s="30">
        <f t="shared" si="1"/>
        <v>6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2</v>
      </c>
      <c r="U5" s="51">
        <v>0</v>
      </c>
      <c r="V5" s="51">
        <v>0</v>
      </c>
      <c r="W5" s="51">
        <v>0</v>
      </c>
      <c r="X5" s="51">
        <v>2</v>
      </c>
      <c r="Y5" s="30">
        <f t="shared" si="2"/>
        <v>4</v>
      </c>
      <c r="Z5" s="1">
        <v>0</v>
      </c>
      <c r="AA5" s="1">
        <v>0</v>
      </c>
      <c r="AB5" s="1">
        <v>1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30">
        <f t="shared" si="3"/>
        <v>3</v>
      </c>
      <c r="AL5" s="37">
        <v>0</v>
      </c>
      <c r="AM5" s="37">
        <v>0</v>
      </c>
      <c r="AN5" s="37">
        <v>0</v>
      </c>
      <c r="AO5" s="37">
        <v>0</v>
      </c>
      <c r="AP5" s="37">
        <v>0</v>
      </c>
      <c r="AQ5" s="37">
        <v>0</v>
      </c>
      <c r="AR5" s="37">
        <v>0</v>
      </c>
      <c r="AS5" s="37">
        <v>0</v>
      </c>
      <c r="AT5" s="37">
        <v>0</v>
      </c>
      <c r="AU5" s="37">
        <v>0</v>
      </c>
      <c r="AV5" s="37">
        <v>1</v>
      </c>
      <c r="AW5" s="30">
        <f t="shared" si="4"/>
        <v>1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30">
        <f t="shared" si="5"/>
        <v>0</v>
      </c>
      <c r="BJ5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</row>
    <row r="6" spans="1:86" ht="19.899999999999999" customHeight="1" x14ac:dyDescent="0.25">
      <c r="A6" s="2" t="s">
        <v>63</v>
      </c>
      <c r="B6" s="51">
        <v>0</v>
      </c>
      <c r="C6" s="51">
        <v>0</v>
      </c>
      <c r="D6" s="51">
        <v>15</v>
      </c>
      <c r="E6" s="51">
        <v>0</v>
      </c>
      <c r="F6" s="51">
        <v>2</v>
      </c>
      <c r="G6" s="51">
        <v>0</v>
      </c>
      <c r="H6" s="51">
        <v>0</v>
      </c>
      <c r="I6" s="51">
        <v>0</v>
      </c>
      <c r="J6" s="51">
        <v>0</v>
      </c>
      <c r="K6" s="51">
        <v>0</v>
      </c>
      <c r="L6" s="51">
        <v>11</v>
      </c>
      <c r="M6" s="30">
        <f t="shared" si="1"/>
        <v>28</v>
      </c>
      <c r="N6" s="51">
        <v>0</v>
      </c>
      <c r="O6" s="51">
        <v>0</v>
      </c>
      <c r="P6" s="51">
        <v>5</v>
      </c>
      <c r="Q6" s="51">
        <v>0</v>
      </c>
      <c r="R6" s="51">
        <v>1</v>
      </c>
      <c r="S6" s="51">
        <v>0</v>
      </c>
      <c r="T6" s="51">
        <v>0</v>
      </c>
      <c r="U6" s="51">
        <v>0</v>
      </c>
      <c r="V6" s="51">
        <v>0</v>
      </c>
      <c r="W6" s="51">
        <v>0</v>
      </c>
      <c r="X6" s="51">
        <v>1</v>
      </c>
      <c r="Y6" s="30">
        <f t="shared" si="2"/>
        <v>7</v>
      </c>
      <c r="Z6" s="1">
        <v>0</v>
      </c>
      <c r="AA6" s="1">
        <v>0</v>
      </c>
      <c r="AB6" s="1">
        <v>6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4</v>
      </c>
      <c r="AK6" s="30">
        <f t="shared" si="3"/>
        <v>10</v>
      </c>
      <c r="AL6" s="37">
        <v>0</v>
      </c>
      <c r="AM6" s="37">
        <v>0</v>
      </c>
      <c r="AN6" s="37">
        <v>1</v>
      </c>
      <c r="AO6" s="37">
        <v>0</v>
      </c>
      <c r="AP6" s="37">
        <v>0</v>
      </c>
      <c r="AQ6" s="37">
        <v>0</v>
      </c>
      <c r="AR6" s="37">
        <v>0</v>
      </c>
      <c r="AS6" s="37">
        <v>0</v>
      </c>
      <c r="AT6" s="37">
        <v>0</v>
      </c>
      <c r="AU6" s="37">
        <v>0</v>
      </c>
      <c r="AV6" s="37">
        <v>0</v>
      </c>
      <c r="AW6" s="30">
        <f t="shared" si="4"/>
        <v>1</v>
      </c>
      <c r="AX6" s="1">
        <v>0</v>
      </c>
      <c r="AY6" s="1">
        <v>0</v>
      </c>
      <c r="AZ6" s="1">
        <v>1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30">
        <f t="shared" si="5"/>
        <v>1</v>
      </c>
      <c r="BJ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9.899999999999999" customHeight="1" x14ac:dyDescent="0.25">
      <c r="A7" s="2" t="s">
        <v>175</v>
      </c>
      <c r="B7" s="51">
        <v>0</v>
      </c>
      <c r="C7" s="51">
        <v>1</v>
      </c>
      <c r="D7" s="51">
        <v>0</v>
      </c>
      <c r="E7" s="51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26</v>
      </c>
      <c r="M7" s="30">
        <f t="shared" si="1"/>
        <v>27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v>0</v>
      </c>
      <c r="V7" s="51">
        <v>0</v>
      </c>
      <c r="W7" s="51">
        <v>0</v>
      </c>
      <c r="X7" s="51">
        <v>5</v>
      </c>
      <c r="Y7" s="30">
        <f t="shared" si="2"/>
        <v>5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2</v>
      </c>
      <c r="AK7" s="30">
        <f t="shared" si="3"/>
        <v>2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30">
        <f t="shared" si="4"/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30">
        <f t="shared" si="5"/>
        <v>0</v>
      </c>
      <c r="BJ7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86" ht="19.899999999999999" customHeight="1" x14ac:dyDescent="0.25">
      <c r="A8" s="2" t="s">
        <v>176</v>
      </c>
      <c r="B8" s="51">
        <v>0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3</v>
      </c>
      <c r="I8" s="51">
        <v>0</v>
      </c>
      <c r="J8" s="51">
        <v>0</v>
      </c>
      <c r="K8" s="51">
        <v>0</v>
      </c>
      <c r="L8" s="51">
        <v>17</v>
      </c>
      <c r="M8" s="30">
        <f t="shared" si="1"/>
        <v>20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3</v>
      </c>
      <c r="U8" s="51">
        <v>0</v>
      </c>
      <c r="V8" s="51">
        <v>0</v>
      </c>
      <c r="W8" s="51">
        <v>0</v>
      </c>
      <c r="X8" s="51">
        <v>3</v>
      </c>
      <c r="Y8" s="30">
        <f t="shared" si="2"/>
        <v>6</v>
      </c>
      <c r="Z8" s="1">
        <v>0</v>
      </c>
      <c r="AA8" s="1">
        <v>2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0</v>
      </c>
      <c r="AH8" s="1">
        <v>2</v>
      </c>
      <c r="AI8" s="1">
        <v>0</v>
      </c>
      <c r="AJ8" s="1">
        <v>3</v>
      </c>
      <c r="AK8" s="30">
        <f t="shared" si="3"/>
        <v>8</v>
      </c>
      <c r="AL8" s="37">
        <v>0</v>
      </c>
      <c r="AM8" s="37">
        <v>1</v>
      </c>
      <c r="AN8" s="37">
        <v>0</v>
      </c>
      <c r="AO8" s="37">
        <v>0</v>
      </c>
      <c r="AP8" s="37">
        <v>0</v>
      </c>
      <c r="AQ8" s="37">
        <v>0</v>
      </c>
      <c r="AR8" s="37">
        <v>1</v>
      </c>
      <c r="AS8" s="37">
        <v>0</v>
      </c>
      <c r="AT8" s="37">
        <v>1</v>
      </c>
      <c r="AU8" s="37">
        <v>0</v>
      </c>
      <c r="AV8" s="37">
        <v>3</v>
      </c>
      <c r="AW8" s="30">
        <f t="shared" si="4"/>
        <v>6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30">
        <f t="shared" si="5"/>
        <v>0</v>
      </c>
      <c r="BJ8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</row>
    <row r="9" spans="1:86" ht="19.899999999999999" customHeight="1" x14ac:dyDescent="0.25">
      <c r="A9" s="2" t="s">
        <v>68</v>
      </c>
      <c r="B9" s="51">
        <v>0</v>
      </c>
      <c r="C9" s="51">
        <v>0</v>
      </c>
      <c r="D9" s="51">
        <v>0</v>
      </c>
      <c r="E9" s="51">
        <v>1</v>
      </c>
      <c r="F9" s="51">
        <v>0</v>
      </c>
      <c r="G9" s="51">
        <v>0</v>
      </c>
      <c r="H9" s="51">
        <v>1</v>
      </c>
      <c r="I9" s="51">
        <v>0</v>
      </c>
      <c r="J9" s="51">
        <v>0</v>
      </c>
      <c r="K9" s="51">
        <v>0</v>
      </c>
      <c r="L9" s="51">
        <v>22</v>
      </c>
      <c r="M9" s="30">
        <f t="shared" si="1"/>
        <v>24</v>
      </c>
      <c r="N9" s="51">
        <v>0</v>
      </c>
      <c r="O9" s="51">
        <v>0</v>
      </c>
      <c r="P9" s="51">
        <v>0</v>
      </c>
      <c r="Q9" s="51">
        <v>1</v>
      </c>
      <c r="R9" s="51">
        <v>0</v>
      </c>
      <c r="S9" s="51">
        <v>0</v>
      </c>
      <c r="T9" s="51">
        <v>0</v>
      </c>
      <c r="U9" s="51">
        <v>0</v>
      </c>
      <c r="V9" s="51">
        <v>0</v>
      </c>
      <c r="W9" s="51">
        <v>0</v>
      </c>
      <c r="X9" s="51">
        <v>5</v>
      </c>
      <c r="Y9" s="30">
        <f t="shared" si="2"/>
        <v>6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</v>
      </c>
      <c r="AI9" s="1">
        <v>0</v>
      </c>
      <c r="AJ9" s="1">
        <v>3</v>
      </c>
      <c r="AK9" s="30">
        <f t="shared" si="3"/>
        <v>5</v>
      </c>
      <c r="AL9" s="37">
        <v>0</v>
      </c>
      <c r="AM9" s="37">
        <v>0</v>
      </c>
      <c r="AN9" s="37">
        <v>0</v>
      </c>
      <c r="AO9" s="37">
        <v>0</v>
      </c>
      <c r="AP9" s="37">
        <v>0</v>
      </c>
      <c r="AQ9" s="37">
        <v>0</v>
      </c>
      <c r="AR9" s="37">
        <v>0</v>
      </c>
      <c r="AS9" s="37">
        <v>0</v>
      </c>
      <c r="AT9" s="37">
        <v>1</v>
      </c>
      <c r="AU9" s="37">
        <v>0</v>
      </c>
      <c r="AV9" s="37">
        <v>0</v>
      </c>
      <c r="AW9" s="30">
        <f t="shared" si="4"/>
        <v>1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1</v>
      </c>
      <c r="BI9" s="30">
        <f t="shared" si="5"/>
        <v>1</v>
      </c>
      <c r="BJ9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</row>
    <row r="10" spans="1:86" ht="19.899999999999999" customHeight="1" x14ac:dyDescent="0.25">
      <c r="A10" s="2" t="s">
        <v>177</v>
      </c>
      <c r="B10" s="51">
        <v>0</v>
      </c>
      <c r="C10" s="51">
        <v>1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1</v>
      </c>
      <c r="K10" s="51">
        <v>0</v>
      </c>
      <c r="L10" s="51">
        <v>19</v>
      </c>
      <c r="M10" s="30">
        <f t="shared" si="1"/>
        <v>21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5</v>
      </c>
      <c r="Y10" s="30">
        <f t="shared" si="2"/>
        <v>5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4</v>
      </c>
      <c r="AK10" s="30">
        <f t="shared" si="3"/>
        <v>6</v>
      </c>
      <c r="AL10" s="37">
        <v>0</v>
      </c>
      <c r="AM10" s="37">
        <v>0</v>
      </c>
      <c r="AN10" s="37">
        <v>0</v>
      </c>
      <c r="AO10" s="37">
        <v>0</v>
      </c>
      <c r="AP10" s="37">
        <v>0</v>
      </c>
      <c r="AQ10" s="37">
        <v>0</v>
      </c>
      <c r="AR10" s="37">
        <v>0</v>
      </c>
      <c r="AS10" s="37">
        <v>0</v>
      </c>
      <c r="AT10" s="37">
        <v>0</v>
      </c>
      <c r="AU10" s="37">
        <v>0</v>
      </c>
      <c r="AV10" s="37">
        <v>1</v>
      </c>
      <c r="AW10" s="30">
        <f t="shared" si="4"/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30">
        <f t="shared" si="5"/>
        <v>0</v>
      </c>
      <c r="BJ10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</row>
    <row r="11" spans="1:86" ht="19.899999999999999" customHeight="1" x14ac:dyDescent="0.25">
      <c r="A11" s="13" t="s">
        <v>334</v>
      </c>
      <c r="B11" s="19">
        <f t="shared" ref="B11:BH11" si="6">SUM(B12:B23)</f>
        <v>3</v>
      </c>
      <c r="C11" s="19">
        <f t="shared" si="6"/>
        <v>35</v>
      </c>
      <c r="D11" s="19">
        <f t="shared" si="6"/>
        <v>13</v>
      </c>
      <c r="E11" s="19">
        <f t="shared" si="6"/>
        <v>24</v>
      </c>
      <c r="F11" s="19">
        <f t="shared" si="6"/>
        <v>14</v>
      </c>
      <c r="G11" s="19">
        <f t="shared" si="6"/>
        <v>1</v>
      </c>
      <c r="H11" s="19">
        <f t="shared" si="6"/>
        <v>22</v>
      </c>
      <c r="I11" s="19">
        <f t="shared" si="6"/>
        <v>14</v>
      </c>
      <c r="J11" s="19">
        <f t="shared" si="6"/>
        <v>17</v>
      </c>
      <c r="K11" s="19">
        <f t="shared" si="6"/>
        <v>0</v>
      </c>
      <c r="L11" s="19">
        <f t="shared" si="6"/>
        <v>247</v>
      </c>
      <c r="M11" s="19">
        <f t="shared" si="6"/>
        <v>390</v>
      </c>
      <c r="N11" s="19">
        <f t="shared" si="6"/>
        <v>3</v>
      </c>
      <c r="O11" s="19">
        <f t="shared" si="6"/>
        <v>21</v>
      </c>
      <c r="P11" s="19">
        <f t="shared" si="6"/>
        <v>8</v>
      </c>
      <c r="Q11" s="19">
        <f t="shared" si="6"/>
        <v>18</v>
      </c>
      <c r="R11" s="19">
        <f t="shared" si="6"/>
        <v>11</v>
      </c>
      <c r="S11" s="19">
        <f t="shared" si="6"/>
        <v>0</v>
      </c>
      <c r="T11" s="19">
        <f t="shared" si="6"/>
        <v>15</v>
      </c>
      <c r="U11" s="19">
        <f t="shared" si="6"/>
        <v>11</v>
      </c>
      <c r="V11" s="19">
        <f t="shared" si="6"/>
        <v>12</v>
      </c>
      <c r="W11" s="19">
        <f t="shared" si="6"/>
        <v>0</v>
      </c>
      <c r="X11" s="19">
        <f t="shared" si="6"/>
        <v>68</v>
      </c>
      <c r="Y11" s="19">
        <f t="shared" si="6"/>
        <v>167</v>
      </c>
      <c r="Z11" s="19">
        <f t="shared" si="6"/>
        <v>2</v>
      </c>
      <c r="AA11" s="19">
        <f t="shared" si="6"/>
        <v>23</v>
      </c>
      <c r="AB11" s="19">
        <f t="shared" si="6"/>
        <v>12</v>
      </c>
      <c r="AC11" s="19">
        <f t="shared" si="6"/>
        <v>16</v>
      </c>
      <c r="AD11" s="19">
        <f t="shared" si="6"/>
        <v>22</v>
      </c>
      <c r="AE11" s="19">
        <f t="shared" si="6"/>
        <v>1</v>
      </c>
      <c r="AF11" s="19">
        <f t="shared" si="6"/>
        <v>18</v>
      </c>
      <c r="AG11" s="19">
        <f t="shared" si="6"/>
        <v>10</v>
      </c>
      <c r="AH11" s="19">
        <f t="shared" si="6"/>
        <v>22</v>
      </c>
      <c r="AI11" s="19">
        <f t="shared" si="6"/>
        <v>0</v>
      </c>
      <c r="AJ11" s="19">
        <f t="shared" si="6"/>
        <v>46</v>
      </c>
      <c r="AK11" s="19">
        <f t="shared" si="6"/>
        <v>172</v>
      </c>
      <c r="AL11" s="19">
        <f t="shared" si="6"/>
        <v>1</v>
      </c>
      <c r="AM11" s="19">
        <f t="shared" si="6"/>
        <v>10</v>
      </c>
      <c r="AN11" s="19">
        <f t="shared" si="6"/>
        <v>8</v>
      </c>
      <c r="AO11" s="19">
        <f t="shared" si="6"/>
        <v>6</v>
      </c>
      <c r="AP11" s="19">
        <f t="shared" si="6"/>
        <v>7</v>
      </c>
      <c r="AQ11" s="19">
        <f t="shared" si="6"/>
        <v>1</v>
      </c>
      <c r="AR11" s="19">
        <f t="shared" si="6"/>
        <v>4</v>
      </c>
      <c r="AS11" s="19">
        <f t="shared" si="6"/>
        <v>1</v>
      </c>
      <c r="AT11" s="19">
        <f t="shared" si="6"/>
        <v>10</v>
      </c>
      <c r="AU11" s="19">
        <f t="shared" si="6"/>
        <v>0</v>
      </c>
      <c r="AV11" s="19">
        <f t="shared" si="6"/>
        <v>18</v>
      </c>
      <c r="AW11" s="19">
        <f t="shared" si="6"/>
        <v>66</v>
      </c>
      <c r="AX11" s="19">
        <f t="shared" si="6"/>
        <v>0</v>
      </c>
      <c r="AY11" s="19">
        <f t="shared" si="6"/>
        <v>1</v>
      </c>
      <c r="AZ11" s="19">
        <f t="shared" si="6"/>
        <v>3</v>
      </c>
      <c r="BA11" s="19">
        <f t="shared" si="6"/>
        <v>5</v>
      </c>
      <c r="BB11" s="19">
        <f t="shared" si="6"/>
        <v>3</v>
      </c>
      <c r="BC11" s="19">
        <f t="shared" si="6"/>
        <v>0</v>
      </c>
      <c r="BD11" s="19">
        <f t="shared" si="6"/>
        <v>3</v>
      </c>
      <c r="BE11" s="19">
        <f t="shared" si="6"/>
        <v>4</v>
      </c>
      <c r="BF11" s="19">
        <f t="shared" si="6"/>
        <v>3</v>
      </c>
      <c r="BG11" s="19">
        <f t="shared" si="6"/>
        <v>0</v>
      </c>
      <c r="BH11" s="19">
        <f t="shared" si="6"/>
        <v>3</v>
      </c>
      <c r="BI11" s="19">
        <f>SUM(BI12:BI23)</f>
        <v>25</v>
      </c>
      <c r="BJ11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</row>
    <row r="12" spans="1:86" ht="19.899999999999999" customHeight="1" x14ac:dyDescent="0.25">
      <c r="A12" s="2" t="s">
        <v>59</v>
      </c>
      <c r="B12" s="51">
        <v>0</v>
      </c>
      <c r="C12" s="51">
        <v>4</v>
      </c>
      <c r="D12" s="51">
        <v>0</v>
      </c>
      <c r="E12" s="51">
        <v>3</v>
      </c>
      <c r="F12" s="51">
        <v>1</v>
      </c>
      <c r="G12" s="51">
        <v>0</v>
      </c>
      <c r="H12" s="51">
        <v>1</v>
      </c>
      <c r="I12" s="51">
        <v>0</v>
      </c>
      <c r="J12" s="51">
        <v>1</v>
      </c>
      <c r="K12" s="51">
        <v>0</v>
      </c>
      <c r="L12" s="51">
        <v>9</v>
      </c>
      <c r="M12" s="30">
        <f t="shared" si="1"/>
        <v>19</v>
      </c>
      <c r="N12" s="51">
        <v>0</v>
      </c>
      <c r="O12" s="51">
        <v>3</v>
      </c>
      <c r="P12" s="51">
        <v>0</v>
      </c>
      <c r="Q12" s="51">
        <v>3</v>
      </c>
      <c r="R12" s="51">
        <v>0</v>
      </c>
      <c r="S12" s="51">
        <v>0</v>
      </c>
      <c r="T12" s="51">
        <v>1</v>
      </c>
      <c r="U12" s="51">
        <v>0</v>
      </c>
      <c r="V12" s="51">
        <v>1</v>
      </c>
      <c r="W12" s="51">
        <v>0</v>
      </c>
      <c r="X12" s="51">
        <v>3</v>
      </c>
      <c r="Y12" s="30">
        <f t="shared" si="2"/>
        <v>11</v>
      </c>
      <c r="Z12" s="1">
        <v>0</v>
      </c>
      <c r="AA12" s="1">
        <v>1</v>
      </c>
      <c r="AB12" s="1">
        <v>0</v>
      </c>
      <c r="AC12" s="1">
        <v>0</v>
      </c>
      <c r="AD12" s="1">
        <v>2</v>
      </c>
      <c r="AE12" s="1">
        <v>0</v>
      </c>
      <c r="AF12" s="1">
        <v>1</v>
      </c>
      <c r="AG12" s="1">
        <v>0</v>
      </c>
      <c r="AH12" s="1">
        <v>3</v>
      </c>
      <c r="AI12" s="1">
        <v>0</v>
      </c>
      <c r="AJ12" s="1">
        <v>5</v>
      </c>
      <c r="AK12" s="30">
        <f t="shared" si="3"/>
        <v>12</v>
      </c>
      <c r="AL12" s="37">
        <v>0</v>
      </c>
      <c r="AM12" s="37">
        <v>0</v>
      </c>
      <c r="AN12" s="37">
        <v>0</v>
      </c>
      <c r="AO12" s="37">
        <v>0</v>
      </c>
      <c r="AP12" s="37">
        <v>0</v>
      </c>
      <c r="AQ12" s="37">
        <v>0</v>
      </c>
      <c r="AR12" s="37">
        <v>0</v>
      </c>
      <c r="AS12" s="37">
        <v>0</v>
      </c>
      <c r="AT12" s="37">
        <v>1</v>
      </c>
      <c r="AU12" s="37">
        <v>0</v>
      </c>
      <c r="AV12" s="37">
        <v>1</v>
      </c>
      <c r="AW12" s="30">
        <f t="shared" si="4"/>
        <v>2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30">
        <f t="shared" si="5"/>
        <v>0</v>
      </c>
      <c r="BJ12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</row>
    <row r="13" spans="1:86" ht="19.899999999999999" customHeight="1" x14ac:dyDescent="0.25">
      <c r="A13" s="2" t="s">
        <v>60</v>
      </c>
      <c r="B13" s="51">
        <v>0</v>
      </c>
      <c r="C13" s="51">
        <v>2</v>
      </c>
      <c r="D13" s="51">
        <v>0</v>
      </c>
      <c r="E13" s="51">
        <v>0</v>
      </c>
      <c r="F13" s="51">
        <v>1</v>
      </c>
      <c r="G13" s="51">
        <v>0</v>
      </c>
      <c r="H13" s="51">
        <v>0</v>
      </c>
      <c r="I13" s="51">
        <v>0</v>
      </c>
      <c r="J13" s="51">
        <v>1</v>
      </c>
      <c r="K13" s="51">
        <v>0</v>
      </c>
      <c r="L13" s="51">
        <v>0</v>
      </c>
      <c r="M13" s="30">
        <f t="shared" si="1"/>
        <v>4</v>
      </c>
      <c r="N13" s="51">
        <v>0</v>
      </c>
      <c r="O13" s="51">
        <v>1</v>
      </c>
      <c r="P13" s="51">
        <v>0</v>
      </c>
      <c r="Q13" s="51">
        <v>0</v>
      </c>
      <c r="R13" s="51">
        <v>1</v>
      </c>
      <c r="S13" s="51">
        <v>0</v>
      </c>
      <c r="T13" s="51">
        <v>0</v>
      </c>
      <c r="U13" s="51">
        <v>0</v>
      </c>
      <c r="V13" s="51">
        <v>1</v>
      </c>
      <c r="W13" s="51">
        <v>0</v>
      </c>
      <c r="X13" s="51">
        <v>0</v>
      </c>
      <c r="Y13" s="30">
        <f t="shared" si="2"/>
        <v>3</v>
      </c>
      <c r="Z13" s="1">
        <v>0</v>
      </c>
      <c r="AA13" s="1">
        <v>1</v>
      </c>
      <c r="AB13" s="1">
        <v>0</v>
      </c>
      <c r="AC13" s="1">
        <v>0</v>
      </c>
      <c r="AD13" s="1">
        <v>2</v>
      </c>
      <c r="AE13" s="1">
        <v>0</v>
      </c>
      <c r="AF13" s="1">
        <v>0</v>
      </c>
      <c r="AG13" s="1">
        <v>1</v>
      </c>
      <c r="AH13" s="1">
        <v>1</v>
      </c>
      <c r="AI13" s="1">
        <v>0</v>
      </c>
      <c r="AJ13" s="1">
        <v>1</v>
      </c>
      <c r="AK13" s="30">
        <f t="shared" si="3"/>
        <v>6</v>
      </c>
      <c r="AL13" s="37">
        <v>0</v>
      </c>
      <c r="AM13" s="37">
        <v>0</v>
      </c>
      <c r="AN13" s="37">
        <v>0</v>
      </c>
      <c r="AO13" s="37">
        <v>0</v>
      </c>
      <c r="AP13" s="37">
        <v>0</v>
      </c>
      <c r="AQ13" s="37">
        <v>0</v>
      </c>
      <c r="AR13" s="37">
        <v>0</v>
      </c>
      <c r="AS13" s="37">
        <v>0</v>
      </c>
      <c r="AT13" s="37">
        <v>1</v>
      </c>
      <c r="AU13" s="37">
        <v>0</v>
      </c>
      <c r="AV13" s="37">
        <v>1</v>
      </c>
      <c r="AW13" s="30">
        <f t="shared" si="4"/>
        <v>2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30">
        <f t="shared" si="5"/>
        <v>0</v>
      </c>
      <c r="BJ13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</row>
    <row r="14" spans="1:86" ht="19.899999999999999" customHeight="1" x14ac:dyDescent="0.25">
      <c r="A14" s="2" t="s">
        <v>61</v>
      </c>
      <c r="B14" s="51">
        <v>0</v>
      </c>
      <c r="C14" s="51">
        <v>4</v>
      </c>
      <c r="D14" s="51">
        <v>3</v>
      </c>
      <c r="E14" s="51">
        <v>2</v>
      </c>
      <c r="F14" s="51">
        <v>3</v>
      </c>
      <c r="G14" s="51">
        <v>0</v>
      </c>
      <c r="H14" s="51">
        <v>1</v>
      </c>
      <c r="I14" s="51">
        <v>3</v>
      </c>
      <c r="J14" s="51">
        <v>5</v>
      </c>
      <c r="K14" s="51">
        <v>0</v>
      </c>
      <c r="L14" s="51">
        <v>29</v>
      </c>
      <c r="M14" s="30">
        <f t="shared" si="1"/>
        <v>50</v>
      </c>
      <c r="N14" s="51">
        <v>0</v>
      </c>
      <c r="O14" s="51">
        <v>3</v>
      </c>
      <c r="P14" s="51">
        <v>3</v>
      </c>
      <c r="Q14" s="51">
        <v>2</v>
      </c>
      <c r="R14" s="51">
        <v>3</v>
      </c>
      <c r="S14" s="51">
        <v>0</v>
      </c>
      <c r="T14" s="51">
        <v>1</v>
      </c>
      <c r="U14" s="51">
        <v>2</v>
      </c>
      <c r="V14" s="51">
        <v>5</v>
      </c>
      <c r="W14" s="51">
        <v>0</v>
      </c>
      <c r="X14" s="51">
        <v>10</v>
      </c>
      <c r="Y14" s="30">
        <f t="shared" si="2"/>
        <v>29</v>
      </c>
      <c r="Z14" s="1">
        <v>0</v>
      </c>
      <c r="AA14" s="1">
        <v>4</v>
      </c>
      <c r="AB14" s="1">
        <v>2</v>
      </c>
      <c r="AC14" s="1">
        <v>5</v>
      </c>
      <c r="AD14" s="1">
        <v>2</v>
      </c>
      <c r="AE14" s="1">
        <v>0</v>
      </c>
      <c r="AF14" s="1">
        <v>1</v>
      </c>
      <c r="AG14" s="1">
        <v>2</v>
      </c>
      <c r="AH14" s="1">
        <v>5</v>
      </c>
      <c r="AI14" s="1">
        <v>0</v>
      </c>
      <c r="AJ14" s="1">
        <v>5</v>
      </c>
      <c r="AK14" s="30">
        <f t="shared" si="3"/>
        <v>26</v>
      </c>
      <c r="AL14" s="37">
        <v>0</v>
      </c>
      <c r="AM14" s="37">
        <v>2</v>
      </c>
      <c r="AN14" s="37">
        <v>2</v>
      </c>
      <c r="AO14" s="37">
        <v>2</v>
      </c>
      <c r="AP14" s="37">
        <v>1</v>
      </c>
      <c r="AQ14" s="37">
        <v>0</v>
      </c>
      <c r="AR14" s="37">
        <v>0</v>
      </c>
      <c r="AS14" s="37">
        <v>0</v>
      </c>
      <c r="AT14" s="37">
        <v>1</v>
      </c>
      <c r="AU14" s="37">
        <v>0</v>
      </c>
      <c r="AV14" s="37">
        <v>2</v>
      </c>
      <c r="AW14" s="30">
        <f t="shared" si="4"/>
        <v>10</v>
      </c>
      <c r="AX14" s="1">
        <v>0</v>
      </c>
      <c r="AY14" s="1">
        <v>0</v>
      </c>
      <c r="AZ14" s="1">
        <v>0</v>
      </c>
      <c r="BA14" s="1">
        <v>2</v>
      </c>
      <c r="BB14" s="1">
        <v>0</v>
      </c>
      <c r="BC14" s="1">
        <v>0</v>
      </c>
      <c r="BD14" s="1">
        <v>0</v>
      </c>
      <c r="BE14" s="1">
        <v>1</v>
      </c>
      <c r="BF14" s="1">
        <v>2</v>
      </c>
      <c r="BG14" s="1">
        <v>0</v>
      </c>
      <c r="BH14" s="1">
        <v>0</v>
      </c>
      <c r="BI14" s="30">
        <f t="shared" si="5"/>
        <v>5</v>
      </c>
      <c r="BJ14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</row>
    <row r="15" spans="1:86" ht="19.899999999999999" customHeight="1" x14ac:dyDescent="0.25">
      <c r="A15" s="2" t="s">
        <v>62</v>
      </c>
      <c r="B15" s="51">
        <v>0</v>
      </c>
      <c r="C15" s="51">
        <v>2</v>
      </c>
      <c r="D15" s="51">
        <v>2</v>
      </c>
      <c r="E15" s="51">
        <v>3</v>
      </c>
      <c r="F15" s="51">
        <v>1</v>
      </c>
      <c r="G15" s="51">
        <v>0</v>
      </c>
      <c r="H15" s="51">
        <v>0</v>
      </c>
      <c r="I15" s="51">
        <v>1</v>
      </c>
      <c r="J15" s="51">
        <v>0</v>
      </c>
      <c r="K15" s="51">
        <v>0</v>
      </c>
      <c r="L15" s="51">
        <v>23</v>
      </c>
      <c r="M15" s="30">
        <f t="shared" si="1"/>
        <v>32</v>
      </c>
      <c r="N15" s="51">
        <v>0</v>
      </c>
      <c r="O15" s="51">
        <v>1</v>
      </c>
      <c r="P15" s="51">
        <v>1</v>
      </c>
      <c r="Q15" s="51">
        <v>3</v>
      </c>
      <c r="R15" s="51">
        <v>0</v>
      </c>
      <c r="S15" s="51">
        <v>0</v>
      </c>
      <c r="T15" s="51">
        <v>0</v>
      </c>
      <c r="U15" s="51">
        <v>1</v>
      </c>
      <c r="V15" s="51">
        <v>0</v>
      </c>
      <c r="W15" s="51">
        <v>0</v>
      </c>
      <c r="X15" s="51">
        <v>8</v>
      </c>
      <c r="Y15" s="30">
        <f t="shared" si="2"/>
        <v>14</v>
      </c>
      <c r="Z15" s="1">
        <v>1</v>
      </c>
      <c r="AA15" s="1">
        <v>2</v>
      </c>
      <c r="AB15" s="1">
        <v>3</v>
      </c>
      <c r="AC15" s="1">
        <v>2</v>
      </c>
      <c r="AD15" s="1">
        <v>1</v>
      </c>
      <c r="AE15" s="1">
        <v>0</v>
      </c>
      <c r="AF15" s="1">
        <v>0</v>
      </c>
      <c r="AG15" s="1">
        <v>1</v>
      </c>
      <c r="AH15" s="1">
        <v>1</v>
      </c>
      <c r="AI15" s="1">
        <v>0</v>
      </c>
      <c r="AJ15" s="1">
        <v>4</v>
      </c>
      <c r="AK15" s="30">
        <f t="shared" si="3"/>
        <v>15</v>
      </c>
      <c r="AL15" s="37">
        <v>0</v>
      </c>
      <c r="AM15" s="37">
        <v>1</v>
      </c>
      <c r="AN15" s="37">
        <v>2</v>
      </c>
      <c r="AO15" s="37">
        <v>1</v>
      </c>
      <c r="AP15" s="37">
        <v>0</v>
      </c>
      <c r="AQ15" s="37">
        <v>0</v>
      </c>
      <c r="AR15" s="37">
        <v>0</v>
      </c>
      <c r="AS15" s="37">
        <v>0</v>
      </c>
      <c r="AT15" s="37">
        <v>0</v>
      </c>
      <c r="AU15" s="37">
        <v>0</v>
      </c>
      <c r="AV15" s="37">
        <v>1</v>
      </c>
      <c r="AW15" s="30">
        <f t="shared" si="4"/>
        <v>5</v>
      </c>
      <c r="AX15" s="1">
        <v>0</v>
      </c>
      <c r="AY15" s="1">
        <v>0</v>
      </c>
      <c r="AZ15" s="1">
        <v>1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30">
        <f t="shared" si="5"/>
        <v>1</v>
      </c>
      <c r="BJ15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</row>
    <row r="16" spans="1:86" ht="19.899999999999999" customHeight="1" x14ac:dyDescent="0.25">
      <c r="A16" s="2" t="s">
        <v>63</v>
      </c>
      <c r="B16" s="51">
        <v>0</v>
      </c>
      <c r="C16" s="51">
        <v>4</v>
      </c>
      <c r="D16" s="51">
        <v>1</v>
      </c>
      <c r="E16" s="51">
        <v>2</v>
      </c>
      <c r="F16" s="51">
        <v>1</v>
      </c>
      <c r="G16" s="51">
        <v>0</v>
      </c>
      <c r="H16" s="51">
        <v>0</v>
      </c>
      <c r="I16" s="51">
        <v>0</v>
      </c>
      <c r="J16" s="51">
        <v>2</v>
      </c>
      <c r="K16" s="51">
        <v>0</v>
      </c>
      <c r="L16" s="51">
        <v>6</v>
      </c>
      <c r="M16" s="30">
        <f t="shared" si="1"/>
        <v>16</v>
      </c>
      <c r="N16" s="51">
        <v>0</v>
      </c>
      <c r="O16" s="51">
        <v>2</v>
      </c>
      <c r="P16" s="51">
        <v>1</v>
      </c>
      <c r="Q16" s="51">
        <v>2</v>
      </c>
      <c r="R16" s="51">
        <v>1</v>
      </c>
      <c r="S16" s="51">
        <v>0</v>
      </c>
      <c r="T16" s="51">
        <v>0</v>
      </c>
      <c r="U16" s="51">
        <v>0</v>
      </c>
      <c r="V16" s="51">
        <v>2</v>
      </c>
      <c r="W16" s="51">
        <v>0</v>
      </c>
      <c r="X16" s="51">
        <v>1</v>
      </c>
      <c r="Y16" s="30">
        <f t="shared" si="2"/>
        <v>9</v>
      </c>
      <c r="Z16" s="1">
        <v>0</v>
      </c>
      <c r="AA16" s="1">
        <v>2</v>
      </c>
      <c r="AB16" s="1">
        <v>2</v>
      </c>
      <c r="AC16" s="1">
        <v>3</v>
      </c>
      <c r="AD16" s="1">
        <v>3</v>
      </c>
      <c r="AE16" s="1">
        <v>0</v>
      </c>
      <c r="AF16" s="1">
        <v>1</v>
      </c>
      <c r="AG16" s="1">
        <v>2</v>
      </c>
      <c r="AH16" s="1">
        <v>1</v>
      </c>
      <c r="AI16" s="1">
        <v>0</v>
      </c>
      <c r="AJ16" s="1">
        <v>4</v>
      </c>
      <c r="AK16" s="30">
        <f t="shared" si="3"/>
        <v>18</v>
      </c>
      <c r="AL16" s="37">
        <v>0</v>
      </c>
      <c r="AM16" s="37">
        <v>1</v>
      </c>
      <c r="AN16" s="37">
        <v>1</v>
      </c>
      <c r="AO16" s="37">
        <v>1</v>
      </c>
      <c r="AP16" s="37">
        <v>2</v>
      </c>
      <c r="AQ16" s="37">
        <v>0</v>
      </c>
      <c r="AR16" s="37">
        <v>0</v>
      </c>
      <c r="AS16" s="37">
        <v>0</v>
      </c>
      <c r="AT16" s="37">
        <v>0</v>
      </c>
      <c r="AU16" s="37">
        <v>0</v>
      </c>
      <c r="AV16" s="37">
        <v>3</v>
      </c>
      <c r="AW16" s="30">
        <f t="shared" si="4"/>
        <v>8</v>
      </c>
      <c r="AX16" s="1">
        <v>0</v>
      </c>
      <c r="AY16" s="1">
        <v>0</v>
      </c>
      <c r="AZ16" s="1">
        <v>1</v>
      </c>
      <c r="BA16" s="1">
        <v>1</v>
      </c>
      <c r="BB16" s="1">
        <v>0</v>
      </c>
      <c r="BC16" s="1">
        <v>0</v>
      </c>
      <c r="BD16" s="1">
        <v>1</v>
      </c>
      <c r="BE16" s="1">
        <v>2</v>
      </c>
      <c r="BF16" s="1">
        <v>0</v>
      </c>
      <c r="BG16" s="1">
        <v>0</v>
      </c>
      <c r="BH16" s="1">
        <v>0</v>
      </c>
      <c r="BI16" s="30">
        <f t="shared" si="5"/>
        <v>5</v>
      </c>
      <c r="BJ1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</row>
    <row r="17" spans="1:86" ht="19.899999999999999" customHeight="1" x14ac:dyDescent="0.25">
      <c r="A17" s="2" t="s">
        <v>64</v>
      </c>
      <c r="B17" s="51">
        <v>1</v>
      </c>
      <c r="C17" s="51">
        <v>2</v>
      </c>
      <c r="D17" s="51">
        <v>1</v>
      </c>
      <c r="E17" s="51">
        <v>1</v>
      </c>
      <c r="F17" s="51">
        <v>0</v>
      </c>
      <c r="G17" s="51">
        <v>0</v>
      </c>
      <c r="H17" s="51">
        <v>1</v>
      </c>
      <c r="I17" s="51">
        <v>3</v>
      </c>
      <c r="J17" s="51">
        <v>1</v>
      </c>
      <c r="K17" s="51">
        <v>0</v>
      </c>
      <c r="L17" s="51">
        <v>88</v>
      </c>
      <c r="M17" s="30">
        <f t="shared" si="1"/>
        <v>98</v>
      </c>
      <c r="N17" s="51">
        <v>1</v>
      </c>
      <c r="O17" s="51">
        <v>1</v>
      </c>
      <c r="P17" s="51">
        <v>1</v>
      </c>
      <c r="Q17" s="51">
        <v>1</v>
      </c>
      <c r="R17" s="51">
        <v>0</v>
      </c>
      <c r="S17" s="51">
        <v>0</v>
      </c>
      <c r="T17" s="51">
        <v>1</v>
      </c>
      <c r="U17" s="51">
        <v>3</v>
      </c>
      <c r="V17" s="51">
        <v>1</v>
      </c>
      <c r="W17" s="51">
        <v>0</v>
      </c>
      <c r="X17" s="51">
        <v>22</v>
      </c>
      <c r="Y17" s="30">
        <f t="shared" si="2"/>
        <v>31</v>
      </c>
      <c r="Z17" s="1">
        <v>0</v>
      </c>
      <c r="AA17" s="1">
        <v>1</v>
      </c>
      <c r="AB17" s="1">
        <v>1</v>
      </c>
      <c r="AC17" s="1">
        <v>1</v>
      </c>
      <c r="AD17" s="1">
        <v>6</v>
      </c>
      <c r="AE17" s="1">
        <v>0</v>
      </c>
      <c r="AF17" s="1">
        <v>4</v>
      </c>
      <c r="AG17" s="1">
        <v>2</v>
      </c>
      <c r="AH17" s="1">
        <v>2</v>
      </c>
      <c r="AI17" s="1">
        <v>0</v>
      </c>
      <c r="AJ17" s="1">
        <v>11</v>
      </c>
      <c r="AK17" s="30">
        <f t="shared" si="3"/>
        <v>28</v>
      </c>
      <c r="AL17" s="37">
        <v>0</v>
      </c>
      <c r="AM17" s="37">
        <v>0</v>
      </c>
      <c r="AN17" s="37">
        <v>0</v>
      </c>
      <c r="AO17" s="37">
        <v>0</v>
      </c>
      <c r="AP17" s="37">
        <v>2</v>
      </c>
      <c r="AQ17" s="37">
        <v>0</v>
      </c>
      <c r="AR17" s="37">
        <v>0</v>
      </c>
      <c r="AS17" s="37">
        <v>1</v>
      </c>
      <c r="AT17" s="37">
        <v>1</v>
      </c>
      <c r="AU17" s="37">
        <v>0</v>
      </c>
      <c r="AV17" s="37">
        <v>5</v>
      </c>
      <c r="AW17" s="30">
        <f t="shared" si="4"/>
        <v>9</v>
      </c>
      <c r="AX17" s="1">
        <v>0</v>
      </c>
      <c r="AY17" s="1">
        <v>0</v>
      </c>
      <c r="AZ17" s="1">
        <v>0</v>
      </c>
      <c r="BA17" s="1">
        <v>1</v>
      </c>
      <c r="BB17" s="1">
        <v>1</v>
      </c>
      <c r="BC17" s="1">
        <v>0</v>
      </c>
      <c r="BD17" s="1">
        <v>1</v>
      </c>
      <c r="BE17" s="1">
        <v>0</v>
      </c>
      <c r="BF17" s="1">
        <v>1</v>
      </c>
      <c r="BG17" s="1">
        <v>0</v>
      </c>
      <c r="BH17" s="1">
        <v>0</v>
      </c>
      <c r="BI17" s="30">
        <f t="shared" si="5"/>
        <v>4</v>
      </c>
      <c r="BJ17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</row>
    <row r="18" spans="1:86" ht="19.899999999999999" customHeight="1" x14ac:dyDescent="0.25">
      <c r="A18" s="2" t="s">
        <v>65</v>
      </c>
      <c r="B18" s="51">
        <v>0</v>
      </c>
      <c r="C18" s="51">
        <v>5</v>
      </c>
      <c r="D18" s="51">
        <v>2</v>
      </c>
      <c r="E18" s="51">
        <v>1</v>
      </c>
      <c r="F18" s="51">
        <v>0</v>
      </c>
      <c r="G18" s="51">
        <v>1</v>
      </c>
      <c r="H18" s="51">
        <v>1</v>
      </c>
      <c r="I18" s="51">
        <v>0</v>
      </c>
      <c r="J18" s="51">
        <v>3</v>
      </c>
      <c r="K18" s="51">
        <v>0</v>
      </c>
      <c r="L18" s="51">
        <v>19</v>
      </c>
      <c r="M18" s="30">
        <f t="shared" si="1"/>
        <v>32</v>
      </c>
      <c r="N18" s="51">
        <v>0</v>
      </c>
      <c r="O18" s="51">
        <v>4</v>
      </c>
      <c r="P18" s="51">
        <v>0</v>
      </c>
      <c r="Q18" s="51">
        <v>1</v>
      </c>
      <c r="R18" s="51">
        <v>0</v>
      </c>
      <c r="S18" s="51">
        <v>0</v>
      </c>
      <c r="T18" s="51">
        <v>1</v>
      </c>
      <c r="U18" s="51">
        <v>0</v>
      </c>
      <c r="V18" s="51">
        <v>2</v>
      </c>
      <c r="W18" s="51">
        <v>0</v>
      </c>
      <c r="X18" s="51">
        <v>9</v>
      </c>
      <c r="Y18" s="30">
        <f t="shared" si="2"/>
        <v>17</v>
      </c>
      <c r="Z18" s="1">
        <v>0</v>
      </c>
      <c r="AA18" s="1">
        <v>3</v>
      </c>
      <c r="AB18" s="1">
        <v>0</v>
      </c>
      <c r="AC18" s="1">
        <v>2</v>
      </c>
      <c r="AD18" s="1">
        <v>0</v>
      </c>
      <c r="AE18" s="1">
        <v>0</v>
      </c>
      <c r="AF18" s="1">
        <v>5</v>
      </c>
      <c r="AG18" s="1">
        <v>0</v>
      </c>
      <c r="AH18" s="1">
        <v>3</v>
      </c>
      <c r="AI18" s="1">
        <v>0</v>
      </c>
      <c r="AJ18" s="1">
        <v>5</v>
      </c>
      <c r="AK18" s="30">
        <f t="shared" si="3"/>
        <v>18</v>
      </c>
      <c r="AL18" s="37">
        <v>0</v>
      </c>
      <c r="AM18" s="37">
        <v>2</v>
      </c>
      <c r="AN18" s="37">
        <v>0</v>
      </c>
      <c r="AO18" s="37">
        <v>0</v>
      </c>
      <c r="AP18" s="37">
        <v>0</v>
      </c>
      <c r="AQ18" s="37">
        <v>0</v>
      </c>
      <c r="AR18" s="37">
        <v>2</v>
      </c>
      <c r="AS18" s="37">
        <v>0</v>
      </c>
      <c r="AT18" s="37">
        <v>1</v>
      </c>
      <c r="AU18" s="37">
        <v>0</v>
      </c>
      <c r="AV18" s="37">
        <v>1</v>
      </c>
      <c r="AW18" s="30">
        <f t="shared" si="4"/>
        <v>6</v>
      </c>
      <c r="AX18" s="1">
        <v>0</v>
      </c>
      <c r="AY18" s="1">
        <v>1</v>
      </c>
      <c r="AZ18" s="1">
        <v>0</v>
      </c>
      <c r="BA18" s="1">
        <v>0</v>
      </c>
      <c r="BB18" s="1">
        <v>0</v>
      </c>
      <c r="BC18" s="1">
        <v>0</v>
      </c>
      <c r="BD18" s="1">
        <v>1</v>
      </c>
      <c r="BE18" s="1">
        <v>0</v>
      </c>
      <c r="BF18" s="1">
        <v>0</v>
      </c>
      <c r="BG18" s="1">
        <v>0</v>
      </c>
      <c r="BH18" s="1">
        <v>1</v>
      </c>
      <c r="BI18" s="30">
        <f t="shared" si="5"/>
        <v>3</v>
      </c>
      <c r="BJ18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</row>
    <row r="19" spans="1:86" ht="19.899999999999999" customHeight="1" x14ac:dyDescent="0.25">
      <c r="A19" s="2" t="s">
        <v>66</v>
      </c>
      <c r="B19" s="51">
        <v>0</v>
      </c>
      <c r="C19" s="51">
        <v>4</v>
      </c>
      <c r="D19" s="51">
        <v>2</v>
      </c>
      <c r="E19" s="51">
        <v>0</v>
      </c>
      <c r="F19" s="51">
        <v>0</v>
      </c>
      <c r="G19" s="51">
        <v>0</v>
      </c>
      <c r="H19" s="51">
        <v>1</v>
      </c>
      <c r="I19" s="51">
        <v>0</v>
      </c>
      <c r="J19" s="51">
        <v>0</v>
      </c>
      <c r="K19" s="51">
        <v>0</v>
      </c>
      <c r="L19" s="51">
        <v>7</v>
      </c>
      <c r="M19" s="30">
        <f t="shared" si="1"/>
        <v>14</v>
      </c>
      <c r="N19" s="51">
        <v>0</v>
      </c>
      <c r="O19" s="51">
        <v>1</v>
      </c>
      <c r="P19" s="51">
        <v>1</v>
      </c>
      <c r="Q19" s="51">
        <v>0</v>
      </c>
      <c r="R19" s="51">
        <v>0</v>
      </c>
      <c r="S19" s="51">
        <v>0</v>
      </c>
      <c r="T19" s="51">
        <v>1</v>
      </c>
      <c r="U19" s="51">
        <v>0</v>
      </c>
      <c r="V19" s="51">
        <v>0</v>
      </c>
      <c r="W19" s="51">
        <v>0</v>
      </c>
      <c r="X19" s="51">
        <v>2</v>
      </c>
      <c r="Y19" s="30">
        <f t="shared" si="2"/>
        <v>5</v>
      </c>
      <c r="Z19" s="1">
        <v>0</v>
      </c>
      <c r="AA19" s="1">
        <v>1</v>
      </c>
      <c r="AB19" s="1">
        <v>1</v>
      </c>
      <c r="AC19" s="1">
        <v>1</v>
      </c>
      <c r="AD19" s="1">
        <v>1</v>
      </c>
      <c r="AE19" s="1">
        <v>0</v>
      </c>
      <c r="AF19" s="1">
        <v>1</v>
      </c>
      <c r="AG19" s="1">
        <v>1</v>
      </c>
      <c r="AH19" s="1">
        <v>3</v>
      </c>
      <c r="AI19" s="1">
        <v>0</v>
      </c>
      <c r="AJ19" s="1">
        <v>2</v>
      </c>
      <c r="AK19" s="30">
        <f t="shared" si="3"/>
        <v>11</v>
      </c>
      <c r="AL19" s="37">
        <v>0</v>
      </c>
      <c r="AM19" s="37">
        <v>1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2</v>
      </c>
      <c r="AU19" s="37">
        <v>0</v>
      </c>
      <c r="AV19" s="37">
        <v>0</v>
      </c>
      <c r="AW19" s="30">
        <f t="shared" si="4"/>
        <v>3</v>
      </c>
      <c r="AX19" s="1">
        <v>0</v>
      </c>
      <c r="AY19" s="1">
        <v>0</v>
      </c>
      <c r="AZ19" s="1">
        <v>1</v>
      </c>
      <c r="BA19" s="1">
        <v>1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1</v>
      </c>
      <c r="BI19" s="30">
        <f t="shared" si="5"/>
        <v>3</v>
      </c>
      <c r="BJ19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</row>
    <row r="20" spans="1:86" ht="19.899999999999999" customHeight="1" x14ac:dyDescent="0.25">
      <c r="A20" s="2" t="s">
        <v>67</v>
      </c>
      <c r="B20" s="51">
        <v>1</v>
      </c>
      <c r="C20" s="51">
        <v>3</v>
      </c>
      <c r="D20" s="51">
        <v>0</v>
      </c>
      <c r="E20" s="51">
        <v>6</v>
      </c>
      <c r="F20" s="51">
        <v>0</v>
      </c>
      <c r="G20" s="51">
        <v>0</v>
      </c>
      <c r="H20" s="51">
        <v>0</v>
      </c>
      <c r="I20" s="51">
        <v>0</v>
      </c>
      <c r="J20" s="51">
        <v>2</v>
      </c>
      <c r="K20" s="51">
        <v>0</v>
      </c>
      <c r="L20" s="51">
        <v>6</v>
      </c>
      <c r="M20" s="30">
        <f t="shared" si="1"/>
        <v>18</v>
      </c>
      <c r="N20" s="51">
        <v>1</v>
      </c>
      <c r="O20" s="51">
        <v>3</v>
      </c>
      <c r="P20" s="51">
        <v>0</v>
      </c>
      <c r="Q20" s="51">
        <v>3</v>
      </c>
      <c r="R20" s="51">
        <v>0</v>
      </c>
      <c r="S20" s="51">
        <v>0</v>
      </c>
      <c r="T20" s="51">
        <v>0</v>
      </c>
      <c r="U20" s="51">
        <v>0</v>
      </c>
      <c r="V20" s="51">
        <v>0</v>
      </c>
      <c r="W20" s="51">
        <v>0</v>
      </c>
      <c r="X20" s="51">
        <v>3</v>
      </c>
      <c r="Y20" s="30">
        <f t="shared" si="2"/>
        <v>10</v>
      </c>
      <c r="Z20" s="1">
        <v>1</v>
      </c>
      <c r="AA20" s="1">
        <v>4</v>
      </c>
      <c r="AB20" s="1">
        <v>1</v>
      </c>
      <c r="AC20" s="1">
        <v>2</v>
      </c>
      <c r="AD20" s="1">
        <v>1</v>
      </c>
      <c r="AE20" s="1">
        <v>0</v>
      </c>
      <c r="AF20" s="1">
        <v>1</v>
      </c>
      <c r="AG20" s="1">
        <v>0</v>
      </c>
      <c r="AH20" s="1">
        <v>0</v>
      </c>
      <c r="AI20" s="1">
        <v>0</v>
      </c>
      <c r="AJ20" s="1">
        <v>2</v>
      </c>
      <c r="AK20" s="30">
        <f t="shared" si="3"/>
        <v>12</v>
      </c>
      <c r="AL20" s="37">
        <v>1</v>
      </c>
      <c r="AM20" s="37">
        <v>2</v>
      </c>
      <c r="AN20" s="37">
        <v>1</v>
      </c>
      <c r="AO20" s="37">
        <v>2</v>
      </c>
      <c r="AP20" s="37">
        <v>0</v>
      </c>
      <c r="AQ20" s="37">
        <v>0</v>
      </c>
      <c r="AR20" s="37">
        <v>0</v>
      </c>
      <c r="AS20" s="37">
        <v>0</v>
      </c>
      <c r="AT20" s="37">
        <v>0</v>
      </c>
      <c r="AU20" s="37">
        <v>0</v>
      </c>
      <c r="AV20" s="37">
        <v>1</v>
      </c>
      <c r="AW20" s="30">
        <f t="shared" si="4"/>
        <v>7</v>
      </c>
      <c r="AX20" s="1">
        <v>0</v>
      </c>
      <c r="AY20" s="1">
        <v>0</v>
      </c>
      <c r="AZ20" s="1">
        <v>0</v>
      </c>
      <c r="BA20" s="1">
        <v>0</v>
      </c>
      <c r="BB20" s="1">
        <v>1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30">
        <f t="shared" si="5"/>
        <v>1</v>
      </c>
      <c r="BJ20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</row>
    <row r="21" spans="1:86" ht="19.899999999999999" customHeight="1" x14ac:dyDescent="0.25">
      <c r="A21" s="2" t="s">
        <v>68</v>
      </c>
      <c r="B21" s="51">
        <v>1</v>
      </c>
      <c r="C21" s="51">
        <v>3</v>
      </c>
      <c r="D21" s="51">
        <v>1</v>
      </c>
      <c r="E21" s="51">
        <v>3</v>
      </c>
      <c r="F21" s="51">
        <v>6</v>
      </c>
      <c r="G21" s="51">
        <v>0</v>
      </c>
      <c r="H21" s="51">
        <v>15</v>
      </c>
      <c r="I21" s="51">
        <v>5</v>
      </c>
      <c r="J21" s="51">
        <v>1</v>
      </c>
      <c r="K21" s="51">
        <v>0</v>
      </c>
      <c r="L21" s="51">
        <v>20</v>
      </c>
      <c r="M21" s="30">
        <f t="shared" si="1"/>
        <v>55</v>
      </c>
      <c r="N21" s="51">
        <v>1</v>
      </c>
      <c r="O21" s="51">
        <v>1</v>
      </c>
      <c r="P21" s="51">
        <v>1</v>
      </c>
      <c r="Q21" s="51">
        <v>1</v>
      </c>
      <c r="R21" s="51">
        <v>5</v>
      </c>
      <c r="S21" s="51">
        <v>0</v>
      </c>
      <c r="T21" s="51">
        <v>10</v>
      </c>
      <c r="U21" s="51">
        <v>3</v>
      </c>
      <c r="V21" s="51">
        <v>0</v>
      </c>
      <c r="W21" s="51">
        <v>0</v>
      </c>
      <c r="X21" s="51">
        <v>2</v>
      </c>
      <c r="Y21" s="30">
        <f t="shared" si="2"/>
        <v>24</v>
      </c>
      <c r="Z21" s="1">
        <v>0</v>
      </c>
      <c r="AA21" s="1">
        <v>2</v>
      </c>
      <c r="AB21" s="1">
        <v>0</v>
      </c>
      <c r="AC21" s="1">
        <v>0</v>
      </c>
      <c r="AD21" s="1">
        <v>3</v>
      </c>
      <c r="AE21" s="1">
        <v>1</v>
      </c>
      <c r="AF21" s="1">
        <v>2</v>
      </c>
      <c r="AG21" s="1">
        <v>1</v>
      </c>
      <c r="AH21" s="1">
        <v>2</v>
      </c>
      <c r="AI21" s="1">
        <v>0</v>
      </c>
      <c r="AJ21" s="1">
        <v>0</v>
      </c>
      <c r="AK21" s="30">
        <f t="shared" si="3"/>
        <v>11</v>
      </c>
      <c r="AL21" s="37">
        <v>0</v>
      </c>
      <c r="AM21" s="37">
        <v>1</v>
      </c>
      <c r="AN21" s="37">
        <v>0</v>
      </c>
      <c r="AO21" s="37">
        <v>0</v>
      </c>
      <c r="AP21" s="37">
        <v>2</v>
      </c>
      <c r="AQ21" s="37">
        <v>1</v>
      </c>
      <c r="AR21" s="37">
        <v>2</v>
      </c>
      <c r="AS21" s="37">
        <v>0</v>
      </c>
      <c r="AT21" s="37">
        <v>2</v>
      </c>
      <c r="AU21" s="37">
        <v>0</v>
      </c>
      <c r="AV21" s="37">
        <v>0</v>
      </c>
      <c r="AW21" s="30">
        <f t="shared" si="4"/>
        <v>8</v>
      </c>
      <c r="AX21" s="1">
        <v>0</v>
      </c>
      <c r="AY21" s="1">
        <v>0</v>
      </c>
      <c r="AZ21" s="1">
        <v>0</v>
      </c>
      <c r="BA21" s="1">
        <v>0</v>
      </c>
      <c r="BB21" s="1">
        <v>1</v>
      </c>
      <c r="BC21" s="1">
        <v>0</v>
      </c>
      <c r="BD21" s="1">
        <v>0</v>
      </c>
      <c r="BE21" s="1">
        <v>1</v>
      </c>
      <c r="BF21" s="1">
        <v>0</v>
      </c>
      <c r="BG21" s="1">
        <v>0</v>
      </c>
      <c r="BH21" s="1">
        <v>0</v>
      </c>
      <c r="BI21" s="30">
        <f t="shared" si="5"/>
        <v>2</v>
      </c>
      <c r="BJ21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</row>
    <row r="22" spans="1:86" ht="19.899999999999999" customHeight="1" x14ac:dyDescent="0.25">
      <c r="A22" s="2" t="s">
        <v>69</v>
      </c>
      <c r="B22" s="51">
        <v>0</v>
      </c>
      <c r="C22" s="51">
        <v>0</v>
      </c>
      <c r="D22" s="51">
        <v>0</v>
      </c>
      <c r="E22" s="51">
        <v>0</v>
      </c>
      <c r="F22" s="51">
        <v>1</v>
      </c>
      <c r="G22" s="51">
        <v>0</v>
      </c>
      <c r="H22" s="51">
        <v>1</v>
      </c>
      <c r="I22" s="51">
        <v>1</v>
      </c>
      <c r="J22" s="51">
        <v>0</v>
      </c>
      <c r="K22" s="51">
        <v>0</v>
      </c>
      <c r="L22" s="51">
        <v>13</v>
      </c>
      <c r="M22" s="30">
        <f t="shared" si="1"/>
        <v>16</v>
      </c>
      <c r="N22" s="51">
        <v>0</v>
      </c>
      <c r="O22" s="51">
        <v>0</v>
      </c>
      <c r="P22" s="51">
        <v>0</v>
      </c>
      <c r="Q22" s="51">
        <v>0</v>
      </c>
      <c r="R22" s="51">
        <v>1</v>
      </c>
      <c r="S22" s="51">
        <v>0</v>
      </c>
      <c r="T22" s="51">
        <v>0</v>
      </c>
      <c r="U22" s="51">
        <v>1</v>
      </c>
      <c r="V22" s="51">
        <v>0</v>
      </c>
      <c r="W22" s="51">
        <v>0</v>
      </c>
      <c r="X22" s="51">
        <v>1</v>
      </c>
      <c r="Y22" s="30">
        <f t="shared" si="2"/>
        <v>3</v>
      </c>
      <c r="Z22" s="1">
        <v>0</v>
      </c>
      <c r="AA22" s="1">
        <v>1</v>
      </c>
      <c r="AB22" s="1">
        <v>1</v>
      </c>
      <c r="AC22" s="1">
        <v>0</v>
      </c>
      <c r="AD22" s="1">
        <v>1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1</v>
      </c>
      <c r="AK22" s="30">
        <f t="shared" si="3"/>
        <v>4</v>
      </c>
      <c r="AL22" s="37">
        <v>0</v>
      </c>
      <c r="AM22" s="37">
        <v>0</v>
      </c>
      <c r="AN22" s="37">
        <v>1</v>
      </c>
      <c r="AO22" s="37">
        <v>0</v>
      </c>
      <c r="AP22" s="37">
        <v>0</v>
      </c>
      <c r="AQ22" s="37">
        <v>0</v>
      </c>
      <c r="AR22" s="37">
        <v>0</v>
      </c>
      <c r="AS22" s="37">
        <v>0</v>
      </c>
      <c r="AT22" s="37">
        <v>0</v>
      </c>
      <c r="AU22" s="37">
        <v>0</v>
      </c>
      <c r="AV22" s="37">
        <v>0</v>
      </c>
      <c r="AW22" s="30">
        <f t="shared" si="4"/>
        <v>1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30">
        <f t="shared" si="5"/>
        <v>0</v>
      </c>
      <c r="BJ22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</row>
    <row r="23" spans="1:86" ht="19.899999999999999" customHeight="1" x14ac:dyDescent="0.25">
      <c r="A23" s="2" t="s">
        <v>70</v>
      </c>
      <c r="B23" s="51">
        <v>0</v>
      </c>
      <c r="C23" s="51">
        <v>2</v>
      </c>
      <c r="D23" s="51">
        <v>1</v>
      </c>
      <c r="E23" s="51">
        <v>3</v>
      </c>
      <c r="F23" s="51">
        <v>0</v>
      </c>
      <c r="G23" s="51">
        <v>0</v>
      </c>
      <c r="H23" s="51">
        <v>1</v>
      </c>
      <c r="I23" s="51">
        <v>1</v>
      </c>
      <c r="J23" s="51">
        <v>1</v>
      </c>
      <c r="K23" s="51">
        <v>0</v>
      </c>
      <c r="L23" s="51">
        <v>27</v>
      </c>
      <c r="M23" s="30">
        <f t="shared" si="1"/>
        <v>36</v>
      </c>
      <c r="N23" s="51">
        <v>0</v>
      </c>
      <c r="O23" s="51">
        <v>1</v>
      </c>
      <c r="P23" s="51">
        <v>0</v>
      </c>
      <c r="Q23" s="51">
        <v>2</v>
      </c>
      <c r="R23" s="51">
        <v>0</v>
      </c>
      <c r="S23" s="51">
        <v>0</v>
      </c>
      <c r="T23" s="51">
        <v>0</v>
      </c>
      <c r="U23" s="51">
        <v>1</v>
      </c>
      <c r="V23" s="51">
        <v>0</v>
      </c>
      <c r="W23" s="51">
        <v>0</v>
      </c>
      <c r="X23" s="51">
        <v>7</v>
      </c>
      <c r="Y23" s="30">
        <f t="shared" si="2"/>
        <v>11</v>
      </c>
      <c r="Z23" s="1">
        <v>0</v>
      </c>
      <c r="AA23" s="1">
        <v>1</v>
      </c>
      <c r="AB23" s="1">
        <v>1</v>
      </c>
      <c r="AC23" s="1">
        <v>0</v>
      </c>
      <c r="AD23" s="1">
        <v>0</v>
      </c>
      <c r="AE23" s="1">
        <v>0</v>
      </c>
      <c r="AF23" s="1">
        <v>2</v>
      </c>
      <c r="AG23" s="1">
        <v>0</v>
      </c>
      <c r="AH23" s="1">
        <v>1</v>
      </c>
      <c r="AI23" s="1">
        <v>0</v>
      </c>
      <c r="AJ23" s="1">
        <v>6</v>
      </c>
      <c r="AK23" s="30">
        <f t="shared" si="3"/>
        <v>11</v>
      </c>
      <c r="AL23" s="37">
        <v>0</v>
      </c>
      <c r="AM23" s="37">
        <v>0</v>
      </c>
      <c r="AN23" s="37">
        <v>1</v>
      </c>
      <c r="AO23" s="37">
        <v>0</v>
      </c>
      <c r="AP23" s="37">
        <v>0</v>
      </c>
      <c r="AQ23" s="37">
        <v>0</v>
      </c>
      <c r="AR23" s="37">
        <v>0</v>
      </c>
      <c r="AS23" s="37">
        <v>0</v>
      </c>
      <c r="AT23" s="37">
        <v>1</v>
      </c>
      <c r="AU23" s="37">
        <v>0</v>
      </c>
      <c r="AV23" s="37">
        <v>3</v>
      </c>
      <c r="AW23" s="30">
        <f t="shared" si="4"/>
        <v>5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1</v>
      </c>
      <c r="BI23" s="30">
        <f t="shared" si="5"/>
        <v>1</v>
      </c>
      <c r="BJ23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</row>
    <row r="24" spans="1:86" ht="19.899999999999999" customHeight="1" x14ac:dyDescent="0.25">
      <c r="A24" s="13" t="s">
        <v>17</v>
      </c>
      <c r="B24" s="19">
        <f>SUM(B25:B53)</f>
        <v>17</v>
      </c>
      <c r="C24" s="19">
        <f t="shared" ref="C24:BI24" si="7">SUM(C25:C53)</f>
        <v>89</v>
      </c>
      <c r="D24" s="19">
        <f t="shared" si="7"/>
        <v>20</v>
      </c>
      <c r="E24" s="19">
        <f t="shared" si="7"/>
        <v>40</v>
      </c>
      <c r="F24" s="19">
        <f t="shared" si="7"/>
        <v>68</v>
      </c>
      <c r="G24" s="19">
        <f t="shared" si="7"/>
        <v>1</v>
      </c>
      <c r="H24" s="19">
        <f t="shared" si="7"/>
        <v>52</v>
      </c>
      <c r="I24" s="19">
        <f t="shared" si="7"/>
        <v>32</v>
      </c>
      <c r="J24" s="19">
        <f t="shared" si="7"/>
        <v>51</v>
      </c>
      <c r="K24" s="19">
        <f t="shared" si="7"/>
        <v>1</v>
      </c>
      <c r="L24" s="19">
        <f t="shared" si="7"/>
        <v>911</v>
      </c>
      <c r="M24" s="19">
        <f t="shared" si="7"/>
        <v>1282</v>
      </c>
      <c r="N24" s="19">
        <f t="shared" si="7"/>
        <v>15</v>
      </c>
      <c r="O24" s="19">
        <f t="shared" si="7"/>
        <v>58</v>
      </c>
      <c r="P24" s="19">
        <f t="shared" si="7"/>
        <v>13</v>
      </c>
      <c r="Q24" s="19">
        <f t="shared" si="7"/>
        <v>32</v>
      </c>
      <c r="R24" s="19">
        <f t="shared" si="7"/>
        <v>39</v>
      </c>
      <c r="S24" s="19">
        <f t="shared" si="7"/>
        <v>0</v>
      </c>
      <c r="T24" s="19">
        <f t="shared" si="7"/>
        <v>38</v>
      </c>
      <c r="U24" s="19">
        <f t="shared" si="7"/>
        <v>24</v>
      </c>
      <c r="V24" s="19">
        <f t="shared" si="7"/>
        <v>34</v>
      </c>
      <c r="W24" s="19">
        <f t="shared" si="7"/>
        <v>1</v>
      </c>
      <c r="X24" s="19">
        <f t="shared" si="7"/>
        <v>204</v>
      </c>
      <c r="Y24" s="19">
        <f t="shared" si="7"/>
        <v>458</v>
      </c>
      <c r="Z24" s="19">
        <f t="shared" si="7"/>
        <v>9</v>
      </c>
      <c r="AA24" s="19">
        <f t="shared" si="7"/>
        <v>25</v>
      </c>
      <c r="AB24" s="19">
        <f t="shared" si="7"/>
        <v>16</v>
      </c>
      <c r="AC24" s="19">
        <f t="shared" si="7"/>
        <v>25</v>
      </c>
      <c r="AD24" s="19">
        <f t="shared" si="7"/>
        <v>39</v>
      </c>
      <c r="AE24" s="19">
        <f t="shared" si="7"/>
        <v>0</v>
      </c>
      <c r="AF24" s="19">
        <f t="shared" si="7"/>
        <v>36</v>
      </c>
      <c r="AG24" s="19">
        <f t="shared" si="7"/>
        <v>17</v>
      </c>
      <c r="AH24" s="19">
        <f t="shared" si="7"/>
        <v>58</v>
      </c>
      <c r="AI24" s="19">
        <f t="shared" si="7"/>
        <v>0</v>
      </c>
      <c r="AJ24" s="19">
        <f t="shared" si="7"/>
        <v>172</v>
      </c>
      <c r="AK24" s="19">
        <f t="shared" si="7"/>
        <v>397</v>
      </c>
      <c r="AL24" s="19">
        <f t="shared" si="7"/>
        <v>2</v>
      </c>
      <c r="AM24" s="19">
        <f t="shared" si="7"/>
        <v>10</v>
      </c>
      <c r="AN24" s="19">
        <f t="shared" si="7"/>
        <v>7</v>
      </c>
      <c r="AO24" s="19">
        <f t="shared" si="7"/>
        <v>5</v>
      </c>
      <c r="AP24" s="19">
        <f t="shared" si="7"/>
        <v>10</v>
      </c>
      <c r="AQ24" s="19">
        <f t="shared" si="7"/>
        <v>0</v>
      </c>
      <c r="AR24" s="19">
        <f t="shared" si="7"/>
        <v>12</v>
      </c>
      <c r="AS24" s="19">
        <f t="shared" si="7"/>
        <v>5</v>
      </c>
      <c r="AT24" s="19">
        <f t="shared" si="7"/>
        <v>21</v>
      </c>
      <c r="AU24" s="19">
        <f t="shared" si="7"/>
        <v>0</v>
      </c>
      <c r="AV24" s="19">
        <f t="shared" si="7"/>
        <v>44</v>
      </c>
      <c r="AW24" s="19">
        <f t="shared" si="7"/>
        <v>116</v>
      </c>
      <c r="AX24" s="19">
        <f t="shared" si="7"/>
        <v>1</v>
      </c>
      <c r="AY24" s="19">
        <f t="shared" si="7"/>
        <v>3</v>
      </c>
      <c r="AZ24" s="19">
        <f t="shared" si="7"/>
        <v>2</v>
      </c>
      <c r="BA24" s="19">
        <f t="shared" si="7"/>
        <v>10</v>
      </c>
      <c r="BB24" s="19">
        <f t="shared" si="7"/>
        <v>6</v>
      </c>
      <c r="BC24" s="19">
        <f t="shared" si="7"/>
        <v>0</v>
      </c>
      <c r="BD24" s="19">
        <f t="shared" si="7"/>
        <v>6</v>
      </c>
      <c r="BE24" s="19">
        <f t="shared" si="7"/>
        <v>4</v>
      </c>
      <c r="BF24" s="19">
        <f t="shared" si="7"/>
        <v>11</v>
      </c>
      <c r="BG24" s="19">
        <f t="shared" si="7"/>
        <v>0</v>
      </c>
      <c r="BH24" s="19">
        <f t="shared" si="7"/>
        <v>4</v>
      </c>
      <c r="BI24" s="19">
        <f t="shared" si="7"/>
        <v>47</v>
      </c>
      <c r="BJ24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</row>
    <row r="25" spans="1:86" ht="19.899999999999999" customHeight="1" x14ac:dyDescent="0.25">
      <c r="A25" s="14" t="s">
        <v>185</v>
      </c>
      <c r="B25" s="51">
        <v>0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6</v>
      </c>
      <c r="M25" s="30">
        <f t="shared" si="1"/>
        <v>6</v>
      </c>
      <c r="N25" s="51">
        <v>0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0</v>
      </c>
      <c r="V25" s="51">
        <v>0</v>
      </c>
      <c r="W25" s="51">
        <v>0</v>
      </c>
      <c r="X25" s="51">
        <v>2</v>
      </c>
      <c r="Y25" s="30">
        <f t="shared" si="2"/>
        <v>2</v>
      </c>
      <c r="Z25" s="1">
        <v>0</v>
      </c>
      <c r="AA25" s="1">
        <v>0</v>
      </c>
      <c r="AB25" s="1">
        <v>0</v>
      </c>
      <c r="AC25" s="1">
        <v>0</v>
      </c>
      <c r="AD25" s="1">
        <v>1</v>
      </c>
      <c r="AE25" s="1">
        <v>0</v>
      </c>
      <c r="AF25" s="1">
        <v>0</v>
      </c>
      <c r="AG25" s="1">
        <v>1</v>
      </c>
      <c r="AH25" s="1">
        <v>1</v>
      </c>
      <c r="AI25" s="1">
        <v>0</v>
      </c>
      <c r="AJ25" s="1">
        <v>2</v>
      </c>
      <c r="AK25" s="30">
        <f t="shared" si="3"/>
        <v>5</v>
      </c>
      <c r="AL25" s="37">
        <v>0</v>
      </c>
      <c r="AM25" s="37">
        <v>0</v>
      </c>
      <c r="AN25" s="37">
        <v>0</v>
      </c>
      <c r="AO25" s="37">
        <v>0</v>
      </c>
      <c r="AP25" s="37">
        <v>1</v>
      </c>
      <c r="AQ25" s="37">
        <v>0</v>
      </c>
      <c r="AR25" s="37">
        <v>0</v>
      </c>
      <c r="AS25" s="37">
        <v>1</v>
      </c>
      <c r="AT25" s="37">
        <v>0</v>
      </c>
      <c r="AU25" s="37">
        <v>0</v>
      </c>
      <c r="AV25" s="37">
        <v>1</v>
      </c>
      <c r="AW25" s="30">
        <f t="shared" si="4"/>
        <v>3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1</v>
      </c>
      <c r="BG25" s="1">
        <v>0</v>
      </c>
      <c r="BH25" s="1">
        <v>1</v>
      </c>
      <c r="BI25" s="30">
        <f t="shared" si="5"/>
        <v>2</v>
      </c>
      <c r="BJ25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</row>
    <row r="26" spans="1:86" ht="19.899999999999999" customHeight="1" x14ac:dyDescent="0.25">
      <c r="A26" s="14" t="s">
        <v>243</v>
      </c>
      <c r="B26" s="51">
        <v>0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1</v>
      </c>
      <c r="M26" s="30">
        <f t="shared" si="1"/>
        <v>1</v>
      </c>
      <c r="N26" s="52">
        <v>0</v>
      </c>
      <c r="O26" s="51" t="s">
        <v>443</v>
      </c>
      <c r="P26" s="51" t="s">
        <v>443</v>
      </c>
      <c r="Q26" s="51" t="s">
        <v>443</v>
      </c>
      <c r="R26" s="51" t="s">
        <v>443</v>
      </c>
      <c r="S26" s="52">
        <v>0</v>
      </c>
      <c r="T26" s="51" t="s">
        <v>443</v>
      </c>
      <c r="U26" s="52">
        <v>0</v>
      </c>
      <c r="V26" s="51" t="s">
        <v>443</v>
      </c>
      <c r="W26" s="52">
        <v>0</v>
      </c>
      <c r="X26" s="51" t="s">
        <v>443</v>
      </c>
      <c r="Y26" s="30">
        <f t="shared" si="2"/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30">
        <f t="shared" si="3"/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30">
        <f t="shared" si="4"/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30">
        <f t="shared" si="5"/>
        <v>0</v>
      </c>
      <c r="BJ2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</row>
    <row r="27" spans="1:86" ht="19.899999999999999" customHeight="1" x14ac:dyDescent="0.25">
      <c r="A27" s="14" t="s">
        <v>186</v>
      </c>
      <c r="B27" s="51">
        <v>1</v>
      </c>
      <c r="C27" s="51">
        <v>2</v>
      </c>
      <c r="D27" s="51">
        <v>0</v>
      </c>
      <c r="E27" s="51">
        <v>2</v>
      </c>
      <c r="F27" s="51">
        <v>6</v>
      </c>
      <c r="G27" s="51">
        <v>0</v>
      </c>
      <c r="H27" s="51">
        <v>1</v>
      </c>
      <c r="I27" s="51">
        <v>4</v>
      </c>
      <c r="J27" s="51">
        <v>1</v>
      </c>
      <c r="K27" s="51">
        <v>1</v>
      </c>
      <c r="L27" s="51">
        <v>80</v>
      </c>
      <c r="M27" s="30">
        <f t="shared" si="1"/>
        <v>98</v>
      </c>
      <c r="N27" s="51">
        <v>1</v>
      </c>
      <c r="O27" s="51">
        <v>1</v>
      </c>
      <c r="P27" s="51">
        <v>0</v>
      </c>
      <c r="Q27" s="51">
        <v>1</v>
      </c>
      <c r="R27" s="51">
        <v>3</v>
      </c>
      <c r="S27" s="51">
        <v>0</v>
      </c>
      <c r="T27" s="51">
        <v>1</v>
      </c>
      <c r="U27" s="51">
        <v>2</v>
      </c>
      <c r="V27" s="51">
        <v>1</v>
      </c>
      <c r="W27" s="51">
        <v>1</v>
      </c>
      <c r="X27" s="51">
        <v>12</v>
      </c>
      <c r="Y27" s="30">
        <f t="shared" si="2"/>
        <v>23</v>
      </c>
      <c r="Z27" s="1">
        <v>0</v>
      </c>
      <c r="AA27" s="1">
        <v>0</v>
      </c>
      <c r="AB27" s="1">
        <v>1</v>
      </c>
      <c r="AC27" s="1">
        <v>2</v>
      </c>
      <c r="AD27" s="1">
        <v>3</v>
      </c>
      <c r="AE27" s="1">
        <v>0</v>
      </c>
      <c r="AF27" s="1">
        <v>0</v>
      </c>
      <c r="AG27" s="1">
        <v>0</v>
      </c>
      <c r="AH27" s="1">
        <v>1</v>
      </c>
      <c r="AI27" s="1">
        <v>0</v>
      </c>
      <c r="AJ27" s="1">
        <v>7</v>
      </c>
      <c r="AK27" s="30">
        <f t="shared" si="3"/>
        <v>14</v>
      </c>
      <c r="AL27" s="37">
        <v>0</v>
      </c>
      <c r="AM27" s="37">
        <v>0</v>
      </c>
      <c r="AN27" s="37">
        <v>1</v>
      </c>
      <c r="AO27" s="37">
        <v>0</v>
      </c>
      <c r="AP27" s="37">
        <v>1</v>
      </c>
      <c r="AQ27" s="37">
        <v>0</v>
      </c>
      <c r="AR27" s="37">
        <v>0</v>
      </c>
      <c r="AS27" s="37">
        <v>0</v>
      </c>
      <c r="AT27" s="37">
        <v>0</v>
      </c>
      <c r="AU27" s="37">
        <v>0</v>
      </c>
      <c r="AV27" s="37">
        <v>3</v>
      </c>
      <c r="AW27" s="30">
        <f t="shared" si="4"/>
        <v>5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30">
        <f t="shared" si="5"/>
        <v>0</v>
      </c>
      <c r="BJ27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</row>
    <row r="28" spans="1:86" ht="19.899999999999999" customHeight="1" x14ac:dyDescent="0.25">
      <c r="A28" s="14" t="s">
        <v>187</v>
      </c>
      <c r="B28" s="51">
        <v>0</v>
      </c>
      <c r="C28" s="51">
        <v>1</v>
      </c>
      <c r="D28" s="51">
        <v>1</v>
      </c>
      <c r="E28" s="51">
        <v>0</v>
      </c>
      <c r="F28" s="51">
        <v>8</v>
      </c>
      <c r="G28" s="51">
        <v>0</v>
      </c>
      <c r="H28" s="51">
        <v>3</v>
      </c>
      <c r="I28" s="51">
        <v>0</v>
      </c>
      <c r="J28" s="51">
        <v>1</v>
      </c>
      <c r="K28" s="51">
        <v>0</v>
      </c>
      <c r="L28" s="51">
        <v>38</v>
      </c>
      <c r="M28" s="30">
        <f t="shared" si="1"/>
        <v>52</v>
      </c>
      <c r="N28" s="51">
        <v>0</v>
      </c>
      <c r="O28" s="51">
        <v>1</v>
      </c>
      <c r="P28" s="51">
        <v>1</v>
      </c>
      <c r="Q28" s="51">
        <v>0</v>
      </c>
      <c r="R28" s="51">
        <v>4</v>
      </c>
      <c r="S28" s="51">
        <v>0</v>
      </c>
      <c r="T28" s="51">
        <v>1</v>
      </c>
      <c r="U28" s="51">
        <v>0</v>
      </c>
      <c r="V28" s="51">
        <v>1</v>
      </c>
      <c r="W28" s="51">
        <v>0</v>
      </c>
      <c r="X28" s="51">
        <v>6</v>
      </c>
      <c r="Y28" s="30">
        <f t="shared" si="2"/>
        <v>14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0</v>
      </c>
      <c r="AF28" s="1">
        <v>1</v>
      </c>
      <c r="AG28" s="1">
        <v>0</v>
      </c>
      <c r="AH28" s="1">
        <v>2</v>
      </c>
      <c r="AI28" s="1">
        <v>0</v>
      </c>
      <c r="AJ28" s="1">
        <v>4</v>
      </c>
      <c r="AK28" s="30">
        <f t="shared" si="3"/>
        <v>12</v>
      </c>
      <c r="AL28" s="37">
        <v>0</v>
      </c>
      <c r="AM28" s="37">
        <v>0</v>
      </c>
      <c r="AN28" s="37">
        <v>1</v>
      </c>
      <c r="AO28" s="37">
        <v>0</v>
      </c>
      <c r="AP28" s="37">
        <v>0</v>
      </c>
      <c r="AQ28" s="37">
        <v>0</v>
      </c>
      <c r="AR28" s="37">
        <v>0</v>
      </c>
      <c r="AS28" s="37">
        <v>0</v>
      </c>
      <c r="AT28" s="37">
        <v>0</v>
      </c>
      <c r="AU28" s="37">
        <v>0</v>
      </c>
      <c r="AV28" s="37">
        <v>1</v>
      </c>
      <c r="AW28" s="30">
        <f t="shared" si="4"/>
        <v>2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1</v>
      </c>
      <c r="BG28" s="1">
        <v>0</v>
      </c>
      <c r="BH28" s="1">
        <v>0</v>
      </c>
      <c r="BI28" s="30">
        <f t="shared" si="5"/>
        <v>1</v>
      </c>
      <c r="BJ28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</row>
    <row r="29" spans="1:86" ht="19.899999999999999" customHeight="1" x14ac:dyDescent="0.25">
      <c r="A29" s="14" t="s">
        <v>188</v>
      </c>
      <c r="B29" s="51">
        <v>1</v>
      </c>
      <c r="C29" s="51">
        <v>6</v>
      </c>
      <c r="D29" s="51">
        <v>4</v>
      </c>
      <c r="E29" s="51">
        <v>5</v>
      </c>
      <c r="F29" s="51">
        <v>6</v>
      </c>
      <c r="G29" s="51">
        <v>0</v>
      </c>
      <c r="H29" s="51">
        <v>1</v>
      </c>
      <c r="I29" s="51">
        <v>0</v>
      </c>
      <c r="J29" s="51">
        <v>2</v>
      </c>
      <c r="K29" s="51">
        <v>0</v>
      </c>
      <c r="L29" s="51">
        <v>49</v>
      </c>
      <c r="M29" s="30">
        <f t="shared" si="1"/>
        <v>74</v>
      </c>
      <c r="N29" s="51">
        <v>1</v>
      </c>
      <c r="O29" s="51">
        <v>3</v>
      </c>
      <c r="P29" s="51">
        <v>1</v>
      </c>
      <c r="Q29" s="51">
        <v>5</v>
      </c>
      <c r="R29" s="51">
        <v>4</v>
      </c>
      <c r="S29" s="51">
        <v>0</v>
      </c>
      <c r="T29" s="51">
        <v>1</v>
      </c>
      <c r="U29" s="51">
        <v>0</v>
      </c>
      <c r="V29" s="51">
        <v>1</v>
      </c>
      <c r="W29" s="51">
        <v>0</v>
      </c>
      <c r="X29" s="51">
        <v>6</v>
      </c>
      <c r="Y29" s="30">
        <f t="shared" si="2"/>
        <v>22</v>
      </c>
      <c r="Z29" s="1">
        <v>2</v>
      </c>
      <c r="AA29" s="1">
        <v>2</v>
      </c>
      <c r="AB29" s="1">
        <v>2</v>
      </c>
      <c r="AC29" s="1">
        <v>0</v>
      </c>
      <c r="AD29" s="1">
        <v>1</v>
      </c>
      <c r="AE29" s="1">
        <v>0</v>
      </c>
      <c r="AF29" s="1">
        <v>2</v>
      </c>
      <c r="AG29" s="1">
        <v>1</v>
      </c>
      <c r="AH29" s="1">
        <v>1</v>
      </c>
      <c r="AI29" s="1">
        <v>0</v>
      </c>
      <c r="AJ29" s="1">
        <v>9</v>
      </c>
      <c r="AK29" s="30">
        <f t="shared" si="3"/>
        <v>20</v>
      </c>
      <c r="AL29" s="37">
        <v>0</v>
      </c>
      <c r="AM29" s="37">
        <v>1</v>
      </c>
      <c r="AN29" s="37">
        <v>1</v>
      </c>
      <c r="AO29" s="37">
        <v>0</v>
      </c>
      <c r="AP29" s="37">
        <v>0</v>
      </c>
      <c r="AQ29" s="37">
        <v>0</v>
      </c>
      <c r="AR29" s="37">
        <v>1</v>
      </c>
      <c r="AS29" s="37">
        <v>0</v>
      </c>
      <c r="AT29" s="37">
        <v>1</v>
      </c>
      <c r="AU29" s="37">
        <v>0</v>
      </c>
      <c r="AV29" s="37">
        <v>3</v>
      </c>
      <c r="AW29" s="30">
        <f t="shared" si="4"/>
        <v>7</v>
      </c>
      <c r="AX29" s="1">
        <v>1</v>
      </c>
      <c r="AY29" s="1">
        <v>1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30">
        <f t="shared" si="5"/>
        <v>2</v>
      </c>
      <c r="BJ29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</row>
    <row r="30" spans="1:86" ht="19.899999999999999" customHeight="1" x14ac:dyDescent="0.25">
      <c r="A30" s="14" t="s">
        <v>189</v>
      </c>
      <c r="B30" s="51">
        <v>2</v>
      </c>
      <c r="C30" s="51">
        <v>9</v>
      </c>
      <c r="D30" s="51">
        <v>2</v>
      </c>
      <c r="E30" s="51">
        <v>7</v>
      </c>
      <c r="F30" s="51">
        <v>7</v>
      </c>
      <c r="G30" s="51">
        <v>0</v>
      </c>
      <c r="H30" s="51">
        <v>14</v>
      </c>
      <c r="I30" s="51">
        <v>6</v>
      </c>
      <c r="J30" s="51">
        <v>4</v>
      </c>
      <c r="K30" s="51">
        <v>0</v>
      </c>
      <c r="L30" s="51">
        <v>117</v>
      </c>
      <c r="M30" s="30">
        <f t="shared" si="1"/>
        <v>168</v>
      </c>
      <c r="N30" s="51">
        <v>2</v>
      </c>
      <c r="O30" s="51">
        <v>5</v>
      </c>
      <c r="P30" s="51">
        <v>2</v>
      </c>
      <c r="Q30" s="51">
        <v>4</v>
      </c>
      <c r="R30" s="51">
        <v>6</v>
      </c>
      <c r="S30" s="51">
        <v>0</v>
      </c>
      <c r="T30" s="51">
        <v>11</v>
      </c>
      <c r="U30" s="51">
        <v>4</v>
      </c>
      <c r="V30" s="51">
        <v>4</v>
      </c>
      <c r="W30" s="51">
        <v>0</v>
      </c>
      <c r="X30" s="51">
        <v>27</v>
      </c>
      <c r="Y30" s="30">
        <f t="shared" si="2"/>
        <v>65</v>
      </c>
      <c r="Z30" s="1">
        <v>0</v>
      </c>
      <c r="AA30" s="1">
        <v>3</v>
      </c>
      <c r="AB30" s="1">
        <v>1</v>
      </c>
      <c r="AC30" s="1">
        <v>3</v>
      </c>
      <c r="AD30" s="1">
        <v>5</v>
      </c>
      <c r="AE30" s="1">
        <v>0</v>
      </c>
      <c r="AF30" s="1">
        <v>6</v>
      </c>
      <c r="AG30" s="1">
        <v>3</v>
      </c>
      <c r="AH30" s="1">
        <v>6</v>
      </c>
      <c r="AI30" s="1">
        <v>0</v>
      </c>
      <c r="AJ30" s="1">
        <v>24</v>
      </c>
      <c r="AK30" s="30">
        <f t="shared" si="3"/>
        <v>51</v>
      </c>
      <c r="AL30" s="37">
        <v>0</v>
      </c>
      <c r="AM30" s="37">
        <v>0</v>
      </c>
      <c r="AN30" s="37">
        <v>1</v>
      </c>
      <c r="AO30" s="37">
        <v>0</v>
      </c>
      <c r="AP30" s="37">
        <v>0</v>
      </c>
      <c r="AQ30" s="37">
        <v>0</v>
      </c>
      <c r="AR30" s="37">
        <v>2</v>
      </c>
      <c r="AS30" s="37">
        <v>0</v>
      </c>
      <c r="AT30" s="37">
        <v>2</v>
      </c>
      <c r="AU30" s="37">
        <v>0</v>
      </c>
      <c r="AV30" s="37">
        <v>8</v>
      </c>
      <c r="AW30" s="30">
        <f t="shared" si="4"/>
        <v>13</v>
      </c>
      <c r="AX30" s="1">
        <v>0</v>
      </c>
      <c r="AY30" s="1">
        <v>0</v>
      </c>
      <c r="AZ30" s="1">
        <v>0</v>
      </c>
      <c r="BA30" s="1">
        <v>2</v>
      </c>
      <c r="BB30" s="1">
        <v>1</v>
      </c>
      <c r="BC30" s="1">
        <v>0</v>
      </c>
      <c r="BD30" s="1">
        <v>3</v>
      </c>
      <c r="BE30" s="1">
        <v>1</v>
      </c>
      <c r="BF30" s="1">
        <v>1</v>
      </c>
      <c r="BG30" s="1">
        <v>0</v>
      </c>
      <c r="BH30" s="1">
        <v>1</v>
      </c>
      <c r="BI30" s="30">
        <f t="shared" si="5"/>
        <v>9</v>
      </c>
      <c r="BJ30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</row>
    <row r="31" spans="1:86" ht="19.899999999999999" customHeight="1" x14ac:dyDescent="0.25">
      <c r="A31" s="14" t="s">
        <v>190</v>
      </c>
      <c r="B31" s="51">
        <v>2</v>
      </c>
      <c r="C31" s="51">
        <v>2</v>
      </c>
      <c r="D31" s="51">
        <v>1</v>
      </c>
      <c r="E31" s="51">
        <v>0</v>
      </c>
      <c r="F31" s="51">
        <v>0</v>
      </c>
      <c r="G31" s="51">
        <v>0</v>
      </c>
      <c r="H31" s="51">
        <v>0</v>
      </c>
      <c r="I31" s="51">
        <v>1</v>
      </c>
      <c r="J31" s="51">
        <v>0</v>
      </c>
      <c r="K31" s="51">
        <v>0</v>
      </c>
      <c r="L31" s="51">
        <v>8</v>
      </c>
      <c r="M31" s="30">
        <f t="shared" si="1"/>
        <v>14</v>
      </c>
      <c r="N31" s="51">
        <v>2</v>
      </c>
      <c r="O31" s="51">
        <v>2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v>0</v>
      </c>
      <c r="V31" s="51">
        <v>0</v>
      </c>
      <c r="W31" s="51">
        <v>0</v>
      </c>
      <c r="X31" s="51">
        <v>2</v>
      </c>
      <c r="Y31" s="30">
        <f t="shared" si="2"/>
        <v>6</v>
      </c>
      <c r="Z31" s="1">
        <v>0</v>
      </c>
      <c r="AA31" s="1">
        <v>1</v>
      </c>
      <c r="AB31" s="1">
        <v>0</v>
      </c>
      <c r="AC31" s="1">
        <v>0</v>
      </c>
      <c r="AD31" s="1">
        <v>2</v>
      </c>
      <c r="AE31" s="1">
        <v>0</v>
      </c>
      <c r="AF31" s="1">
        <v>1</v>
      </c>
      <c r="AG31" s="1">
        <v>0</v>
      </c>
      <c r="AH31" s="1">
        <v>0</v>
      </c>
      <c r="AI31" s="1">
        <v>0</v>
      </c>
      <c r="AJ31" s="1">
        <v>8</v>
      </c>
      <c r="AK31" s="30">
        <f t="shared" si="3"/>
        <v>12</v>
      </c>
      <c r="AL31" s="37">
        <v>0</v>
      </c>
      <c r="AM31" s="37">
        <v>0</v>
      </c>
      <c r="AN31" s="37">
        <v>0</v>
      </c>
      <c r="AO31" s="37">
        <v>0</v>
      </c>
      <c r="AP31" s="37">
        <v>1</v>
      </c>
      <c r="AQ31" s="37">
        <v>0</v>
      </c>
      <c r="AR31" s="37">
        <v>0</v>
      </c>
      <c r="AS31" s="37">
        <v>0</v>
      </c>
      <c r="AT31" s="37">
        <v>0</v>
      </c>
      <c r="AU31" s="37">
        <v>0</v>
      </c>
      <c r="AV31" s="37">
        <v>1</v>
      </c>
      <c r="AW31" s="30">
        <f t="shared" si="4"/>
        <v>2</v>
      </c>
      <c r="AX31" s="1">
        <v>0</v>
      </c>
      <c r="AY31" s="1">
        <v>1</v>
      </c>
      <c r="AZ31" s="1">
        <v>0</v>
      </c>
      <c r="BA31" s="1">
        <v>0</v>
      </c>
      <c r="BB31" s="1">
        <v>0</v>
      </c>
      <c r="BC31" s="1">
        <v>0</v>
      </c>
      <c r="BD31" s="1">
        <v>1</v>
      </c>
      <c r="BE31" s="1">
        <v>0</v>
      </c>
      <c r="BF31" s="1">
        <v>0</v>
      </c>
      <c r="BG31" s="1">
        <v>0</v>
      </c>
      <c r="BH31" s="1">
        <v>1</v>
      </c>
      <c r="BI31" s="30">
        <f t="shared" si="5"/>
        <v>3</v>
      </c>
      <c r="BJ31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</row>
    <row r="32" spans="1:86" ht="19.899999999999999" customHeight="1" x14ac:dyDescent="0.25">
      <c r="A32" s="14" t="s">
        <v>244</v>
      </c>
      <c r="B32" s="51" t="s">
        <v>443</v>
      </c>
      <c r="C32" s="51" t="s">
        <v>443</v>
      </c>
      <c r="D32" s="51" t="s">
        <v>443</v>
      </c>
      <c r="E32" s="51" t="s">
        <v>443</v>
      </c>
      <c r="F32" s="51" t="s">
        <v>443</v>
      </c>
      <c r="G32" s="51" t="s">
        <v>443</v>
      </c>
      <c r="H32" s="51" t="s">
        <v>443</v>
      </c>
      <c r="I32" s="52">
        <v>0</v>
      </c>
      <c r="J32" s="51" t="s">
        <v>443</v>
      </c>
      <c r="K32" s="52">
        <v>0</v>
      </c>
      <c r="L32" s="51" t="s">
        <v>443</v>
      </c>
      <c r="M32" s="30">
        <f t="shared" si="1"/>
        <v>0</v>
      </c>
      <c r="N32" s="52">
        <v>0</v>
      </c>
      <c r="O32" s="51" t="s">
        <v>443</v>
      </c>
      <c r="P32" s="51" t="s">
        <v>443</v>
      </c>
      <c r="Q32" s="51" t="s">
        <v>443</v>
      </c>
      <c r="R32" s="51" t="s">
        <v>443</v>
      </c>
      <c r="S32" s="52">
        <v>0</v>
      </c>
      <c r="T32" s="51" t="s">
        <v>443</v>
      </c>
      <c r="U32" s="52">
        <v>0</v>
      </c>
      <c r="V32" s="51" t="s">
        <v>443</v>
      </c>
      <c r="W32" s="52">
        <v>0</v>
      </c>
      <c r="X32" s="51" t="s">
        <v>443</v>
      </c>
      <c r="Y32" s="30">
        <f t="shared" si="2"/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30">
        <f t="shared" si="3"/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30">
        <f t="shared" si="4"/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30">
        <f t="shared" si="5"/>
        <v>0</v>
      </c>
      <c r="BJ32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</row>
    <row r="33" spans="1:86" ht="19.899999999999999" customHeight="1" x14ac:dyDescent="0.25">
      <c r="A33" s="14" t="s">
        <v>191</v>
      </c>
      <c r="B33" s="51">
        <v>4</v>
      </c>
      <c r="C33" s="51">
        <v>7</v>
      </c>
      <c r="D33" s="51">
        <v>0</v>
      </c>
      <c r="E33" s="51">
        <v>2</v>
      </c>
      <c r="F33" s="51">
        <v>4</v>
      </c>
      <c r="G33" s="51">
        <v>0</v>
      </c>
      <c r="H33" s="51">
        <v>6</v>
      </c>
      <c r="I33" s="51">
        <v>2</v>
      </c>
      <c r="J33" s="51">
        <v>6</v>
      </c>
      <c r="K33" s="51">
        <v>0</v>
      </c>
      <c r="L33" s="51">
        <v>95</v>
      </c>
      <c r="M33" s="30">
        <f t="shared" si="1"/>
        <v>126</v>
      </c>
      <c r="N33" s="51">
        <v>4</v>
      </c>
      <c r="O33" s="51">
        <v>5</v>
      </c>
      <c r="P33" s="51">
        <v>0</v>
      </c>
      <c r="Q33" s="51">
        <v>1</v>
      </c>
      <c r="R33" s="51">
        <v>2</v>
      </c>
      <c r="S33" s="51">
        <v>0</v>
      </c>
      <c r="T33" s="51">
        <v>4</v>
      </c>
      <c r="U33" s="51">
        <v>2</v>
      </c>
      <c r="V33" s="51">
        <v>3</v>
      </c>
      <c r="W33" s="51">
        <v>0</v>
      </c>
      <c r="X33" s="51">
        <v>39</v>
      </c>
      <c r="Y33" s="30">
        <f t="shared" si="2"/>
        <v>60</v>
      </c>
      <c r="Z33" s="1">
        <v>0</v>
      </c>
      <c r="AA33" s="1">
        <v>3</v>
      </c>
      <c r="AB33" s="1">
        <v>1</v>
      </c>
      <c r="AC33" s="1">
        <v>3</v>
      </c>
      <c r="AD33" s="1">
        <v>2</v>
      </c>
      <c r="AE33" s="1">
        <v>0</v>
      </c>
      <c r="AF33" s="1">
        <v>0</v>
      </c>
      <c r="AG33" s="1">
        <v>1</v>
      </c>
      <c r="AH33" s="1">
        <v>2</v>
      </c>
      <c r="AI33" s="1">
        <v>0</v>
      </c>
      <c r="AJ33" s="1">
        <v>10</v>
      </c>
      <c r="AK33" s="30">
        <f t="shared" si="3"/>
        <v>22</v>
      </c>
      <c r="AL33" s="37">
        <v>0</v>
      </c>
      <c r="AM33" s="37">
        <v>3</v>
      </c>
      <c r="AN33" s="37">
        <v>0</v>
      </c>
      <c r="AO33" s="37">
        <v>0</v>
      </c>
      <c r="AP33" s="37">
        <v>1</v>
      </c>
      <c r="AQ33" s="37">
        <v>0</v>
      </c>
      <c r="AR33" s="37">
        <v>0</v>
      </c>
      <c r="AS33" s="37">
        <v>0</v>
      </c>
      <c r="AT33" s="37">
        <v>1</v>
      </c>
      <c r="AU33" s="37">
        <v>0</v>
      </c>
      <c r="AV33" s="37">
        <v>1</v>
      </c>
      <c r="AW33" s="30">
        <f t="shared" si="4"/>
        <v>6</v>
      </c>
      <c r="AX33" s="1">
        <v>0</v>
      </c>
      <c r="AY33" s="1">
        <v>0</v>
      </c>
      <c r="AZ33" s="1">
        <v>0</v>
      </c>
      <c r="BA33" s="1">
        <v>2</v>
      </c>
      <c r="BB33" s="1">
        <v>1</v>
      </c>
      <c r="BC33" s="1">
        <v>0</v>
      </c>
      <c r="BD33" s="1">
        <v>0</v>
      </c>
      <c r="BE33" s="1">
        <v>1</v>
      </c>
      <c r="BF33" s="1">
        <v>1</v>
      </c>
      <c r="BG33" s="1">
        <v>0</v>
      </c>
      <c r="BH33" s="1">
        <v>0</v>
      </c>
      <c r="BI33" s="30">
        <f t="shared" si="5"/>
        <v>5</v>
      </c>
      <c r="BJ33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</row>
    <row r="34" spans="1:86" ht="19.899999999999999" customHeight="1" x14ac:dyDescent="0.25">
      <c r="A34" s="14" t="s">
        <v>192</v>
      </c>
      <c r="B34" s="51">
        <v>0</v>
      </c>
      <c r="C34" s="51">
        <v>4</v>
      </c>
      <c r="D34" s="51">
        <v>1</v>
      </c>
      <c r="E34" s="51">
        <v>4</v>
      </c>
      <c r="F34" s="51">
        <v>2</v>
      </c>
      <c r="G34" s="51">
        <v>0</v>
      </c>
      <c r="H34" s="51">
        <v>5</v>
      </c>
      <c r="I34" s="51">
        <v>1</v>
      </c>
      <c r="J34" s="51">
        <v>2</v>
      </c>
      <c r="K34" s="51">
        <v>0</v>
      </c>
      <c r="L34" s="51">
        <v>130</v>
      </c>
      <c r="M34" s="30">
        <f t="shared" si="1"/>
        <v>149</v>
      </c>
      <c r="N34" s="51">
        <v>0</v>
      </c>
      <c r="O34" s="51">
        <v>3</v>
      </c>
      <c r="P34" s="51">
        <v>1</v>
      </c>
      <c r="Q34" s="51">
        <v>2</v>
      </c>
      <c r="R34" s="51">
        <v>1</v>
      </c>
      <c r="S34" s="51">
        <v>0</v>
      </c>
      <c r="T34" s="51">
        <v>4</v>
      </c>
      <c r="U34" s="51">
        <v>1</v>
      </c>
      <c r="V34" s="51">
        <v>2</v>
      </c>
      <c r="W34" s="51">
        <v>0</v>
      </c>
      <c r="X34" s="51">
        <v>12</v>
      </c>
      <c r="Y34" s="30">
        <f t="shared" si="2"/>
        <v>26</v>
      </c>
      <c r="Z34" s="1">
        <v>1</v>
      </c>
      <c r="AA34" s="1">
        <v>2</v>
      </c>
      <c r="AB34" s="1">
        <v>0</v>
      </c>
      <c r="AC34" s="1">
        <v>0</v>
      </c>
      <c r="AD34" s="1">
        <v>1</v>
      </c>
      <c r="AE34" s="1">
        <v>0</v>
      </c>
      <c r="AF34" s="1">
        <v>2</v>
      </c>
      <c r="AG34" s="1">
        <v>2</v>
      </c>
      <c r="AH34" s="1">
        <v>0</v>
      </c>
      <c r="AI34" s="1">
        <v>0</v>
      </c>
      <c r="AJ34" s="1">
        <v>7</v>
      </c>
      <c r="AK34" s="30">
        <f t="shared" si="3"/>
        <v>15</v>
      </c>
      <c r="AL34" s="37">
        <v>1</v>
      </c>
      <c r="AM34" s="37">
        <v>1</v>
      </c>
      <c r="AN34" s="37">
        <v>0</v>
      </c>
      <c r="AO34" s="37">
        <v>0</v>
      </c>
      <c r="AP34" s="37">
        <v>0</v>
      </c>
      <c r="AQ34" s="37">
        <v>0</v>
      </c>
      <c r="AR34" s="37">
        <v>0</v>
      </c>
      <c r="AS34" s="37">
        <v>0</v>
      </c>
      <c r="AT34" s="37">
        <v>0</v>
      </c>
      <c r="AU34" s="37">
        <v>0</v>
      </c>
      <c r="AV34" s="37">
        <v>3</v>
      </c>
      <c r="AW34" s="30">
        <f t="shared" si="4"/>
        <v>5</v>
      </c>
      <c r="AX34" s="1">
        <v>0</v>
      </c>
      <c r="AY34" s="1">
        <v>0</v>
      </c>
      <c r="AZ34" s="1">
        <v>0</v>
      </c>
      <c r="BA34" s="1">
        <v>0</v>
      </c>
      <c r="BB34" s="1">
        <v>1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30">
        <f t="shared" si="5"/>
        <v>1</v>
      </c>
      <c r="BJ34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</row>
    <row r="35" spans="1:86" ht="19.899999999999999" customHeight="1" x14ac:dyDescent="0.25">
      <c r="A35" s="14" t="s">
        <v>193</v>
      </c>
      <c r="B35" s="51">
        <v>3</v>
      </c>
      <c r="C35" s="51">
        <v>13</v>
      </c>
      <c r="D35" s="51">
        <v>6</v>
      </c>
      <c r="E35" s="51">
        <v>8</v>
      </c>
      <c r="F35" s="51">
        <v>8</v>
      </c>
      <c r="G35" s="51">
        <v>0</v>
      </c>
      <c r="H35" s="51">
        <v>7</v>
      </c>
      <c r="I35" s="51">
        <v>10</v>
      </c>
      <c r="J35" s="51">
        <v>8</v>
      </c>
      <c r="K35" s="51">
        <v>0</v>
      </c>
      <c r="L35" s="51">
        <v>136</v>
      </c>
      <c r="M35" s="30">
        <f t="shared" si="1"/>
        <v>199</v>
      </c>
      <c r="N35" s="51">
        <v>1</v>
      </c>
      <c r="O35" s="51">
        <v>9</v>
      </c>
      <c r="P35" s="51">
        <v>5</v>
      </c>
      <c r="Q35" s="51">
        <v>7</v>
      </c>
      <c r="R35" s="51">
        <v>6</v>
      </c>
      <c r="S35" s="51">
        <v>0</v>
      </c>
      <c r="T35" s="51">
        <v>4</v>
      </c>
      <c r="U35" s="51">
        <v>9</v>
      </c>
      <c r="V35" s="51">
        <v>7</v>
      </c>
      <c r="W35" s="51">
        <v>0</v>
      </c>
      <c r="X35" s="51">
        <v>27</v>
      </c>
      <c r="Y35" s="30">
        <f t="shared" si="2"/>
        <v>75</v>
      </c>
      <c r="Z35" s="1">
        <v>1</v>
      </c>
      <c r="AA35" s="1">
        <v>5</v>
      </c>
      <c r="AB35" s="1">
        <v>5</v>
      </c>
      <c r="AC35" s="1">
        <v>2</v>
      </c>
      <c r="AD35" s="1">
        <v>3</v>
      </c>
      <c r="AE35" s="1">
        <v>0</v>
      </c>
      <c r="AF35" s="1">
        <v>7</v>
      </c>
      <c r="AG35" s="1">
        <v>3</v>
      </c>
      <c r="AH35" s="1">
        <v>15</v>
      </c>
      <c r="AI35" s="1">
        <v>0</v>
      </c>
      <c r="AJ35" s="1">
        <v>19</v>
      </c>
      <c r="AK35" s="30">
        <f t="shared" si="3"/>
        <v>60</v>
      </c>
      <c r="AL35" s="37">
        <v>0</v>
      </c>
      <c r="AM35" s="37">
        <v>2</v>
      </c>
      <c r="AN35" s="37">
        <v>2</v>
      </c>
      <c r="AO35" s="37">
        <v>0</v>
      </c>
      <c r="AP35" s="37">
        <v>1</v>
      </c>
      <c r="AQ35" s="37">
        <v>0</v>
      </c>
      <c r="AR35" s="37">
        <v>3</v>
      </c>
      <c r="AS35" s="37">
        <v>3</v>
      </c>
      <c r="AT35" s="37">
        <v>7</v>
      </c>
      <c r="AU35" s="37">
        <v>0</v>
      </c>
      <c r="AV35" s="37">
        <v>4</v>
      </c>
      <c r="AW35" s="30">
        <f t="shared" si="4"/>
        <v>22</v>
      </c>
      <c r="AX35" s="1">
        <v>0</v>
      </c>
      <c r="AY35" s="1">
        <v>0</v>
      </c>
      <c r="AZ35" s="1">
        <v>1</v>
      </c>
      <c r="BA35" s="1">
        <v>0</v>
      </c>
      <c r="BB35" s="1">
        <v>1</v>
      </c>
      <c r="BC35" s="1">
        <v>0</v>
      </c>
      <c r="BD35" s="1">
        <v>1</v>
      </c>
      <c r="BE35" s="1">
        <v>0</v>
      </c>
      <c r="BF35" s="1">
        <v>1</v>
      </c>
      <c r="BG35" s="1">
        <v>0</v>
      </c>
      <c r="BH35" s="1">
        <v>0</v>
      </c>
      <c r="BI35" s="30">
        <f t="shared" si="5"/>
        <v>4</v>
      </c>
      <c r="BJ35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</row>
    <row r="36" spans="1:86" ht="19.899999999999999" customHeight="1" x14ac:dyDescent="0.25">
      <c r="A36" s="14" t="s">
        <v>194</v>
      </c>
      <c r="B36" s="51">
        <v>1</v>
      </c>
      <c r="C36" s="51">
        <v>2</v>
      </c>
      <c r="D36" s="51">
        <v>0</v>
      </c>
      <c r="E36" s="51">
        <v>1</v>
      </c>
      <c r="F36" s="51">
        <v>0</v>
      </c>
      <c r="G36" s="51">
        <v>0</v>
      </c>
      <c r="H36" s="51">
        <v>1</v>
      </c>
      <c r="I36" s="51">
        <v>1</v>
      </c>
      <c r="J36" s="51">
        <v>0</v>
      </c>
      <c r="K36" s="51">
        <v>0</v>
      </c>
      <c r="L36" s="51">
        <v>21</v>
      </c>
      <c r="M36" s="30">
        <f t="shared" si="1"/>
        <v>27</v>
      </c>
      <c r="N36" s="51">
        <v>1</v>
      </c>
      <c r="O36" s="51">
        <v>2</v>
      </c>
      <c r="P36" s="51">
        <v>0</v>
      </c>
      <c r="Q36" s="51">
        <v>1</v>
      </c>
      <c r="R36" s="51">
        <v>0</v>
      </c>
      <c r="S36" s="51">
        <v>0</v>
      </c>
      <c r="T36" s="51">
        <v>0</v>
      </c>
      <c r="U36" s="51">
        <v>1</v>
      </c>
      <c r="V36" s="51">
        <v>0</v>
      </c>
      <c r="W36" s="51">
        <v>0</v>
      </c>
      <c r="X36" s="51">
        <v>2</v>
      </c>
      <c r="Y36" s="30">
        <f t="shared" si="2"/>
        <v>7</v>
      </c>
      <c r="Z36" s="1">
        <v>0</v>
      </c>
      <c r="AA36" s="1">
        <v>2</v>
      </c>
      <c r="AB36" s="1">
        <v>0</v>
      </c>
      <c r="AC36" s="1">
        <v>1</v>
      </c>
      <c r="AD36" s="1">
        <v>0</v>
      </c>
      <c r="AE36" s="1">
        <v>0</v>
      </c>
      <c r="AF36" s="1">
        <v>3</v>
      </c>
      <c r="AG36" s="1">
        <v>0</v>
      </c>
      <c r="AH36" s="1">
        <v>1</v>
      </c>
      <c r="AI36" s="1">
        <v>0</v>
      </c>
      <c r="AJ36" s="1">
        <v>2</v>
      </c>
      <c r="AK36" s="30">
        <f t="shared" si="3"/>
        <v>9</v>
      </c>
      <c r="AL36" s="37">
        <v>0</v>
      </c>
      <c r="AM36" s="37">
        <v>0</v>
      </c>
      <c r="AN36" s="37">
        <v>0</v>
      </c>
      <c r="AO36" s="37">
        <v>0</v>
      </c>
      <c r="AP36" s="37">
        <v>0</v>
      </c>
      <c r="AQ36" s="37">
        <v>0</v>
      </c>
      <c r="AR36" s="37">
        <v>1</v>
      </c>
      <c r="AS36" s="37">
        <v>0</v>
      </c>
      <c r="AT36" s="37">
        <v>0</v>
      </c>
      <c r="AU36" s="37">
        <v>0</v>
      </c>
      <c r="AV36" s="37">
        <v>1</v>
      </c>
      <c r="AW36" s="30">
        <f t="shared" si="4"/>
        <v>2</v>
      </c>
      <c r="AX36" s="1">
        <v>0</v>
      </c>
      <c r="AY36" s="1">
        <v>0</v>
      </c>
      <c r="AZ36" s="1">
        <v>0</v>
      </c>
      <c r="BA36" s="1">
        <v>1</v>
      </c>
      <c r="BB36" s="1">
        <v>0</v>
      </c>
      <c r="BC36" s="1">
        <v>0</v>
      </c>
      <c r="BD36" s="1">
        <v>0</v>
      </c>
      <c r="BE36" s="1">
        <v>0</v>
      </c>
      <c r="BF36" s="1">
        <v>0</v>
      </c>
      <c r="BG36" s="1">
        <v>0</v>
      </c>
      <c r="BH36" s="1">
        <v>0</v>
      </c>
      <c r="BI36" s="30">
        <f t="shared" si="5"/>
        <v>1</v>
      </c>
      <c r="BJ3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</row>
    <row r="37" spans="1:86" ht="19.899999999999999" customHeight="1" x14ac:dyDescent="0.25">
      <c r="A37" s="14" t="s">
        <v>284</v>
      </c>
      <c r="B37" s="51" t="s">
        <v>443</v>
      </c>
      <c r="C37" s="51" t="s">
        <v>443</v>
      </c>
      <c r="D37" s="51" t="s">
        <v>443</v>
      </c>
      <c r="E37" s="51" t="s">
        <v>443</v>
      </c>
      <c r="F37" s="51" t="s">
        <v>443</v>
      </c>
      <c r="G37" s="51" t="s">
        <v>443</v>
      </c>
      <c r="H37" s="51" t="s">
        <v>443</v>
      </c>
      <c r="I37" s="52">
        <v>0</v>
      </c>
      <c r="J37" s="51" t="s">
        <v>443</v>
      </c>
      <c r="K37" s="52">
        <v>0</v>
      </c>
      <c r="L37" s="51" t="s">
        <v>443</v>
      </c>
      <c r="M37" s="30">
        <f t="shared" si="1"/>
        <v>0</v>
      </c>
      <c r="N37" s="52">
        <v>0</v>
      </c>
      <c r="O37" s="51" t="s">
        <v>443</v>
      </c>
      <c r="P37" s="51" t="s">
        <v>443</v>
      </c>
      <c r="Q37" s="51" t="s">
        <v>443</v>
      </c>
      <c r="R37" s="51" t="s">
        <v>443</v>
      </c>
      <c r="S37" s="52">
        <v>0</v>
      </c>
      <c r="T37" s="51" t="s">
        <v>443</v>
      </c>
      <c r="U37" s="52">
        <v>0</v>
      </c>
      <c r="V37" s="51" t="s">
        <v>443</v>
      </c>
      <c r="W37" s="52">
        <v>0</v>
      </c>
      <c r="X37" s="51" t="s">
        <v>443</v>
      </c>
      <c r="Y37" s="30">
        <f t="shared" si="2"/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30">
        <f t="shared" si="3"/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30">
        <f t="shared" si="4"/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30">
        <f t="shared" si="5"/>
        <v>0</v>
      </c>
      <c r="BJ37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</row>
    <row r="38" spans="1:86" ht="19.899999999999999" customHeight="1" x14ac:dyDescent="0.25">
      <c r="A38" s="14" t="s">
        <v>195</v>
      </c>
      <c r="B38" s="51">
        <v>0</v>
      </c>
      <c r="C38" s="51">
        <v>0</v>
      </c>
      <c r="D38" s="51">
        <v>1</v>
      </c>
      <c r="E38" s="51">
        <v>1</v>
      </c>
      <c r="F38" s="51">
        <v>9</v>
      </c>
      <c r="G38" s="51">
        <v>0</v>
      </c>
      <c r="H38" s="51">
        <v>0</v>
      </c>
      <c r="I38" s="51">
        <v>1</v>
      </c>
      <c r="J38" s="51">
        <v>5</v>
      </c>
      <c r="K38" s="51">
        <v>0</v>
      </c>
      <c r="L38" s="51">
        <v>50</v>
      </c>
      <c r="M38" s="30">
        <f t="shared" si="1"/>
        <v>67</v>
      </c>
      <c r="N38" s="51">
        <v>0</v>
      </c>
      <c r="O38" s="51">
        <v>0</v>
      </c>
      <c r="P38" s="51">
        <v>1</v>
      </c>
      <c r="Q38" s="51">
        <v>1</v>
      </c>
      <c r="R38" s="51">
        <v>5</v>
      </c>
      <c r="S38" s="51">
        <v>0</v>
      </c>
      <c r="T38" s="51">
        <v>0</v>
      </c>
      <c r="U38" s="51">
        <v>0</v>
      </c>
      <c r="V38" s="51">
        <v>2</v>
      </c>
      <c r="W38" s="51">
        <v>0</v>
      </c>
      <c r="X38" s="51">
        <v>19</v>
      </c>
      <c r="Y38" s="30">
        <f t="shared" si="2"/>
        <v>28</v>
      </c>
      <c r="Z38" s="1">
        <v>1</v>
      </c>
      <c r="AA38" s="1">
        <v>0</v>
      </c>
      <c r="AB38" s="1">
        <v>0</v>
      </c>
      <c r="AC38" s="1">
        <v>0</v>
      </c>
      <c r="AD38" s="1">
        <v>3</v>
      </c>
      <c r="AE38" s="1">
        <v>0</v>
      </c>
      <c r="AF38" s="1">
        <v>1</v>
      </c>
      <c r="AG38" s="1">
        <v>1</v>
      </c>
      <c r="AH38" s="1">
        <v>3</v>
      </c>
      <c r="AI38" s="1">
        <v>0</v>
      </c>
      <c r="AJ38" s="1">
        <v>26</v>
      </c>
      <c r="AK38" s="30">
        <f t="shared" si="3"/>
        <v>35</v>
      </c>
      <c r="AL38" s="37">
        <v>0</v>
      </c>
      <c r="AM38" s="37">
        <v>0</v>
      </c>
      <c r="AN38" s="37">
        <v>0</v>
      </c>
      <c r="AO38" s="37">
        <v>0</v>
      </c>
      <c r="AP38" s="37">
        <v>1</v>
      </c>
      <c r="AQ38" s="37">
        <v>0</v>
      </c>
      <c r="AR38" s="37">
        <v>0</v>
      </c>
      <c r="AS38" s="37">
        <v>0</v>
      </c>
      <c r="AT38" s="37">
        <v>0</v>
      </c>
      <c r="AU38" s="37">
        <v>0</v>
      </c>
      <c r="AV38" s="37">
        <v>5</v>
      </c>
      <c r="AW38" s="30">
        <f t="shared" si="4"/>
        <v>6</v>
      </c>
      <c r="AX38" s="1">
        <v>0</v>
      </c>
      <c r="AY38" s="1">
        <v>0</v>
      </c>
      <c r="AZ38" s="1">
        <v>0</v>
      </c>
      <c r="BA38" s="1">
        <v>0</v>
      </c>
      <c r="BB38" s="1">
        <v>0</v>
      </c>
      <c r="BC38" s="1">
        <v>0</v>
      </c>
      <c r="BD38" s="1">
        <v>0</v>
      </c>
      <c r="BE38" s="1">
        <v>0</v>
      </c>
      <c r="BF38" s="1">
        <v>1</v>
      </c>
      <c r="BG38" s="1">
        <v>0</v>
      </c>
      <c r="BH38" s="1">
        <v>0</v>
      </c>
      <c r="BI38" s="30">
        <f t="shared" si="5"/>
        <v>1</v>
      </c>
      <c r="BJ38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</row>
    <row r="39" spans="1:86" ht="19.899999999999999" customHeight="1" x14ac:dyDescent="0.25">
      <c r="A39" s="14" t="s">
        <v>285</v>
      </c>
      <c r="B39" s="51" t="s">
        <v>443</v>
      </c>
      <c r="C39" s="51" t="s">
        <v>443</v>
      </c>
      <c r="D39" s="51" t="s">
        <v>443</v>
      </c>
      <c r="E39" s="51" t="s">
        <v>443</v>
      </c>
      <c r="F39" s="51" t="s">
        <v>443</v>
      </c>
      <c r="G39" s="51" t="s">
        <v>443</v>
      </c>
      <c r="H39" s="51" t="s">
        <v>443</v>
      </c>
      <c r="I39" s="52">
        <v>0</v>
      </c>
      <c r="J39" s="51" t="s">
        <v>443</v>
      </c>
      <c r="K39" s="52">
        <v>0</v>
      </c>
      <c r="L39" s="51" t="s">
        <v>443</v>
      </c>
      <c r="M39" s="30">
        <f t="shared" si="1"/>
        <v>0</v>
      </c>
      <c r="N39" s="52">
        <v>0</v>
      </c>
      <c r="O39" s="51" t="s">
        <v>443</v>
      </c>
      <c r="P39" s="51" t="s">
        <v>443</v>
      </c>
      <c r="Q39" s="51" t="s">
        <v>443</v>
      </c>
      <c r="R39" s="51" t="s">
        <v>443</v>
      </c>
      <c r="S39" s="52">
        <v>0</v>
      </c>
      <c r="T39" s="51" t="s">
        <v>443</v>
      </c>
      <c r="U39" s="52">
        <v>0</v>
      </c>
      <c r="V39" s="51" t="s">
        <v>443</v>
      </c>
      <c r="W39" s="52">
        <v>0</v>
      </c>
      <c r="X39" s="51" t="s">
        <v>443</v>
      </c>
      <c r="Y39" s="30">
        <f t="shared" si="2"/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30">
        <f t="shared" si="3"/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30">
        <f t="shared" si="4"/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30">
        <f t="shared" si="5"/>
        <v>0</v>
      </c>
      <c r="BJ39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</row>
    <row r="40" spans="1:86" ht="19.899999999999999" customHeight="1" x14ac:dyDescent="0.25">
      <c r="A40" s="14" t="s">
        <v>196</v>
      </c>
      <c r="B40" s="51">
        <v>0</v>
      </c>
      <c r="C40" s="51">
        <v>5</v>
      </c>
      <c r="D40" s="51">
        <v>0</v>
      </c>
      <c r="E40" s="51">
        <v>4</v>
      </c>
      <c r="F40" s="51">
        <v>1</v>
      </c>
      <c r="G40" s="51">
        <v>0</v>
      </c>
      <c r="H40" s="51">
        <v>3</v>
      </c>
      <c r="I40" s="51">
        <v>1</v>
      </c>
      <c r="J40" s="51">
        <v>1</v>
      </c>
      <c r="K40" s="51">
        <v>0</v>
      </c>
      <c r="L40" s="51">
        <v>10</v>
      </c>
      <c r="M40" s="30">
        <f t="shared" si="1"/>
        <v>25</v>
      </c>
      <c r="N40" s="51">
        <v>0</v>
      </c>
      <c r="O40" s="51">
        <v>5</v>
      </c>
      <c r="P40" s="51">
        <v>0</v>
      </c>
      <c r="Q40" s="51">
        <v>4</v>
      </c>
      <c r="R40" s="51">
        <v>0</v>
      </c>
      <c r="S40" s="51">
        <v>0</v>
      </c>
      <c r="T40" s="51">
        <v>3</v>
      </c>
      <c r="U40" s="51">
        <v>1</v>
      </c>
      <c r="V40" s="51">
        <v>1</v>
      </c>
      <c r="W40" s="51">
        <v>0</v>
      </c>
      <c r="X40" s="51">
        <v>4</v>
      </c>
      <c r="Y40" s="30">
        <f t="shared" si="2"/>
        <v>18</v>
      </c>
      <c r="Z40" s="1">
        <v>0</v>
      </c>
      <c r="AA40" s="1">
        <v>0</v>
      </c>
      <c r="AB40" s="1">
        <v>0</v>
      </c>
      <c r="AC40" s="1">
        <v>2</v>
      </c>
      <c r="AD40" s="1">
        <v>1</v>
      </c>
      <c r="AE40" s="1">
        <v>0</v>
      </c>
      <c r="AF40" s="1">
        <v>1</v>
      </c>
      <c r="AG40" s="1">
        <v>0</v>
      </c>
      <c r="AH40" s="1">
        <v>1</v>
      </c>
      <c r="AI40" s="1">
        <v>0</v>
      </c>
      <c r="AJ40" s="1">
        <v>1</v>
      </c>
      <c r="AK40" s="30">
        <f t="shared" si="3"/>
        <v>6</v>
      </c>
      <c r="AL40" s="37">
        <v>0</v>
      </c>
      <c r="AM40" s="37">
        <v>0</v>
      </c>
      <c r="AN40" s="37">
        <v>0</v>
      </c>
      <c r="AO40" s="37">
        <v>0</v>
      </c>
      <c r="AP40" s="37">
        <v>0</v>
      </c>
      <c r="AQ40" s="37">
        <v>0</v>
      </c>
      <c r="AR40" s="37">
        <v>0</v>
      </c>
      <c r="AS40" s="37">
        <v>0</v>
      </c>
      <c r="AT40" s="37">
        <v>1</v>
      </c>
      <c r="AU40" s="37">
        <v>0</v>
      </c>
      <c r="AV40" s="37">
        <v>0</v>
      </c>
      <c r="AW40" s="30">
        <f t="shared" si="4"/>
        <v>1</v>
      </c>
      <c r="AX40" s="1">
        <v>0</v>
      </c>
      <c r="AY40" s="1">
        <v>0</v>
      </c>
      <c r="AZ40" s="1">
        <v>0</v>
      </c>
      <c r="BA40" s="1">
        <v>1</v>
      </c>
      <c r="BB40" s="1">
        <v>0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30">
        <f t="shared" si="5"/>
        <v>1</v>
      </c>
      <c r="BJ40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</row>
    <row r="41" spans="1:86" ht="19.899999999999999" customHeight="1" x14ac:dyDescent="0.25">
      <c r="A41" s="14" t="s">
        <v>197</v>
      </c>
      <c r="B41" s="51">
        <v>0</v>
      </c>
      <c r="C41" s="51">
        <v>0</v>
      </c>
      <c r="D41" s="51">
        <v>0</v>
      </c>
      <c r="E41" s="51">
        <v>0</v>
      </c>
      <c r="F41" s="51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1">
        <v>3</v>
      </c>
      <c r="M41" s="30">
        <f t="shared" si="1"/>
        <v>3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v>0</v>
      </c>
      <c r="V41" s="51">
        <v>0</v>
      </c>
      <c r="W41" s="51">
        <v>0</v>
      </c>
      <c r="X41" s="51">
        <v>1</v>
      </c>
      <c r="Y41" s="30">
        <f t="shared" si="2"/>
        <v>1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1</v>
      </c>
      <c r="AI41" s="1">
        <v>0</v>
      </c>
      <c r="AJ41" s="1">
        <v>0</v>
      </c>
      <c r="AK41" s="30">
        <f t="shared" si="3"/>
        <v>1</v>
      </c>
      <c r="AL41" s="37">
        <v>0</v>
      </c>
      <c r="AM41" s="37">
        <v>0</v>
      </c>
      <c r="AN41" s="37">
        <v>0</v>
      </c>
      <c r="AO41" s="37">
        <v>0</v>
      </c>
      <c r="AP41" s="37">
        <v>0</v>
      </c>
      <c r="AQ41" s="37">
        <v>0</v>
      </c>
      <c r="AR41" s="37">
        <v>0</v>
      </c>
      <c r="AS41" s="37">
        <v>0</v>
      </c>
      <c r="AT41" s="37">
        <v>1</v>
      </c>
      <c r="AU41" s="37">
        <v>0</v>
      </c>
      <c r="AV41" s="37">
        <v>0</v>
      </c>
      <c r="AW41" s="30">
        <f t="shared" si="4"/>
        <v>1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0</v>
      </c>
      <c r="BI41" s="30">
        <f t="shared" si="5"/>
        <v>0</v>
      </c>
      <c r="BJ41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</row>
    <row r="42" spans="1:86" ht="19.899999999999999" customHeight="1" x14ac:dyDescent="0.25">
      <c r="A42" s="14" t="s">
        <v>198</v>
      </c>
      <c r="B42" s="51">
        <v>0</v>
      </c>
      <c r="C42" s="51">
        <v>7</v>
      </c>
      <c r="D42" s="51">
        <v>1</v>
      </c>
      <c r="E42" s="51">
        <v>3</v>
      </c>
      <c r="F42" s="51">
        <v>3</v>
      </c>
      <c r="G42" s="51">
        <v>0</v>
      </c>
      <c r="H42" s="51">
        <v>4</v>
      </c>
      <c r="I42" s="51">
        <v>1</v>
      </c>
      <c r="J42" s="51">
        <v>7</v>
      </c>
      <c r="K42" s="51">
        <v>0</v>
      </c>
      <c r="L42" s="51">
        <v>48</v>
      </c>
      <c r="M42" s="30">
        <f t="shared" si="1"/>
        <v>74</v>
      </c>
      <c r="N42" s="51">
        <v>0</v>
      </c>
      <c r="O42" s="51">
        <v>3</v>
      </c>
      <c r="P42" s="51">
        <v>0</v>
      </c>
      <c r="Q42" s="51">
        <v>3</v>
      </c>
      <c r="R42" s="51">
        <v>1</v>
      </c>
      <c r="S42" s="51">
        <v>0</v>
      </c>
      <c r="T42" s="51">
        <v>3</v>
      </c>
      <c r="U42" s="51">
        <v>1</v>
      </c>
      <c r="V42" s="51">
        <v>3</v>
      </c>
      <c r="W42" s="51">
        <v>0</v>
      </c>
      <c r="X42" s="51">
        <v>10</v>
      </c>
      <c r="Y42" s="30">
        <f t="shared" si="2"/>
        <v>24</v>
      </c>
      <c r="Z42" s="1">
        <v>0</v>
      </c>
      <c r="AA42" s="1">
        <v>3</v>
      </c>
      <c r="AB42" s="1">
        <v>2</v>
      </c>
      <c r="AC42" s="1">
        <v>5</v>
      </c>
      <c r="AD42" s="1">
        <v>2</v>
      </c>
      <c r="AE42" s="1">
        <v>0</v>
      </c>
      <c r="AF42" s="1">
        <v>4</v>
      </c>
      <c r="AG42" s="1">
        <v>1</v>
      </c>
      <c r="AH42" s="1">
        <v>3</v>
      </c>
      <c r="AI42" s="1">
        <v>0</v>
      </c>
      <c r="AJ42" s="1">
        <v>5</v>
      </c>
      <c r="AK42" s="30">
        <f t="shared" si="3"/>
        <v>25</v>
      </c>
      <c r="AL42" s="37">
        <v>0</v>
      </c>
      <c r="AM42" s="37">
        <v>2</v>
      </c>
      <c r="AN42" s="37">
        <v>0</v>
      </c>
      <c r="AO42" s="37">
        <v>1</v>
      </c>
      <c r="AP42" s="37">
        <v>2</v>
      </c>
      <c r="AQ42" s="37">
        <v>0</v>
      </c>
      <c r="AR42" s="37">
        <v>2</v>
      </c>
      <c r="AS42" s="37">
        <v>0</v>
      </c>
      <c r="AT42" s="37">
        <v>1</v>
      </c>
      <c r="AU42" s="37">
        <v>0</v>
      </c>
      <c r="AV42" s="37">
        <v>1</v>
      </c>
      <c r="AW42" s="30">
        <f t="shared" si="4"/>
        <v>9</v>
      </c>
      <c r="AX42" s="1">
        <v>0</v>
      </c>
      <c r="AY42" s="1">
        <v>1</v>
      </c>
      <c r="AZ42" s="1">
        <v>1</v>
      </c>
      <c r="BA42" s="1">
        <v>3</v>
      </c>
      <c r="BB42" s="1">
        <v>0</v>
      </c>
      <c r="BC42" s="1">
        <v>0</v>
      </c>
      <c r="BD42" s="1">
        <v>1</v>
      </c>
      <c r="BE42" s="1">
        <v>0</v>
      </c>
      <c r="BF42" s="1">
        <v>0</v>
      </c>
      <c r="BG42" s="1">
        <v>0</v>
      </c>
      <c r="BH42" s="1">
        <v>0</v>
      </c>
      <c r="BI42" s="30">
        <f t="shared" si="5"/>
        <v>6</v>
      </c>
      <c r="BJ42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</row>
    <row r="43" spans="1:86" ht="19.899999999999999" customHeight="1" x14ac:dyDescent="0.25">
      <c r="A43" s="14" t="s">
        <v>199</v>
      </c>
      <c r="B43" s="51">
        <v>2</v>
      </c>
      <c r="C43" s="51">
        <v>19</v>
      </c>
      <c r="D43" s="51">
        <v>1</v>
      </c>
      <c r="E43" s="51">
        <v>3</v>
      </c>
      <c r="F43" s="51">
        <v>8</v>
      </c>
      <c r="G43" s="51">
        <v>0</v>
      </c>
      <c r="H43" s="51">
        <v>4</v>
      </c>
      <c r="I43" s="51">
        <v>2</v>
      </c>
      <c r="J43" s="51">
        <v>5</v>
      </c>
      <c r="K43" s="51">
        <v>0</v>
      </c>
      <c r="L43" s="51">
        <v>76</v>
      </c>
      <c r="M43" s="30">
        <f t="shared" si="1"/>
        <v>120</v>
      </c>
      <c r="N43" s="51">
        <v>2</v>
      </c>
      <c r="O43" s="51">
        <v>12</v>
      </c>
      <c r="P43" s="51">
        <v>1</v>
      </c>
      <c r="Q43" s="51">
        <v>3</v>
      </c>
      <c r="R43" s="51">
        <v>3</v>
      </c>
      <c r="S43" s="51">
        <v>0</v>
      </c>
      <c r="T43" s="51">
        <v>4</v>
      </c>
      <c r="U43" s="51">
        <v>2</v>
      </c>
      <c r="V43" s="51">
        <v>4</v>
      </c>
      <c r="W43" s="51">
        <v>0</v>
      </c>
      <c r="X43" s="51">
        <v>20</v>
      </c>
      <c r="Y43" s="30">
        <f t="shared" si="2"/>
        <v>51</v>
      </c>
      <c r="Z43" s="1">
        <v>2</v>
      </c>
      <c r="AA43" s="1">
        <v>1</v>
      </c>
      <c r="AB43" s="1">
        <v>2</v>
      </c>
      <c r="AC43" s="1">
        <v>4</v>
      </c>
      <c r="AD43" s="1">
        <v>9</v>
      </c>
      <c r="AE43" s="1">
        <v>0</v>
      </c>
      <c r="AF43" s="1">
        <v>3</v>
      </c>
      <c r="AG43" s="1">
        <v>3</v>
      </c>
      <c r="AH43" s="1">
        <v>7</v>
      </c>
      <c r="AI43" s="1">
        <v>0</v>
      </c>
      <c r="AJ43" s="1">
        <v>15</v>
      </c>
      <c r="AK43" s="30">
        <f t="shared" si="3"/>
        <v>46</v>
      </c>
      <c r="AL43" s="37">
        <v>0</v>
      </c>
      <c r="AM43" s="37">
        <v>0</v>
      </c>
      <c r="AN43" s="37">
        <v>1</v>
      </c>
      <c r="AO43" s="37">
        <v>2</v>
      </c>
      <c r="AP43" s="37">
        <v>1</v>
      </c>
      <c r="AQ43" s="37">
        <v>0</v>
      </c>
      <c r="AR43" s="37">
        <v>1</v>
      </c>
      <c r="AS43" s="37">
        <v>0</v>
      </c>
      <c r="AT43" s="37">
        <v>3</v>
      </c>
      <c r="AU43" s="37">
        <v>0</v>
      </c>
      <c r="AV43" s="37">
        <v>4</v>
      </c>
      <c r="AW43" s="30">
        <f t="shared" si="4"/>
        <v>12</v>
      </c>
      <c r="AX43" s="1">
        <v>0</v>
      </c>
      <c r="AY43" s="1">
        <v>0</v>
      </c>
      <c r="AZ43" s="1">
        <v>0</v>
      </c>
      <c r="BA43" s="1">
        <v>1</v>
      </c>
      <c r="BB43" s="1">
        <v>2</v>
      </c>
      <c r="BC43" s="1">
        <v>0</v>
      </c>
      <c r="BD43" s="1">
        <v>0</v>
      </c>
      <c r="BE43" s="1">
        <v>2</v>
      </c>
      <c r="BF43" s="1">
        <v>1</v>
      </c>
      <c r="BG43" s="1">
        <v>0</v>
      </c>
      <c r="BH43" s="1">
        <v>0</v>
      </c>
      <c r="BI43" s="30">
        <f t="shared" si="5"/>
        <v>6</v>
      </c>
      <c r="BJ43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</row>
    <row r="44" spans="1:86" ht="19.899999999999999" customHeight="1" x14ac:dyDescent="0.25">
      <c r="A44" s="14" t="s">
        <v>286</v>
      </c>
      <c r="B44" s="51">
        <v>0</v>
      </c>
      <c r="C44" s="51">
        <v>1</v>
      </c>
      <c r="D44" s="51">
        <v>0</v>
      </c>
      <c r="E44" s="51">
        <v>0</v>
      </c>
      <c r="F44" s="51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1">
        <v>0</v>
      </c>
      <c r="M44" s="30">
        <f t="shared" si="1"/>
        <v>1</v>
      </c>
      <c r="N44" s="52">
        <v>0</v>
      </c>
      <c r="O44" s="51" t="s">
        <v>443</v>
      </c>
      <c r="P44" s="51" t="s">
        <v>443</v>
      </c>
      <c r="Q44" s="51" t="s">
        <v>443</v>
      </c>
      <c r="R44" s="51" t="s">
        <v>443</v>
      </c>
      <c r="S44" s="52">
        <v>0</v>
      </c>
      <c r="T44" s="51" t="s">
        <v>443</v>
      </c>
      <c r="U44" s="52">
        <v>0</v>
      </c>
      <c r="V44" s="51" t="s">
        <v>443</v>
      </c>
      <c r="W44" s="52">
        <v>0</v>
      </c>
      <c r="X44" s="51" t="s">
        <v>443</v>
      </c>
      <c r="Y44" s="30">
        <f t="shared" si="2"/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2</v>
      </c>
      <c r="AI44" s="1">
        <v>0</v>
      </c>
      <c r="AJ44" s="1">
        <v>1</v>
      </c>
      <c r="AK44" s="30">
        <f t="shared" si="3"/>
        <v>3</v>
      </c>
      <c r="AL44" s="37">
        <v>0</v>
      </c>
      <c r="AM44" s="37">
        <v>0</v>
      </c>
      <c r="AN44" s="37">
        <v>0</v>
      </c>
      <c r="AO44" s="37">
        <v>0</v>
      </c>
      <c r="AP44" s="37">
        <v>0</v>
      </c>
      <c r="AQ44" s="37">
        <v>0</v>
      </c>
      <c r="AR44" s="37">
        <v>0</v>
      </c>
      <c r="AS44" s="37">
        <v>0</v>
      </c>
      <c r="AT44" s="37">
        <v>1</v>
      </c>
      <c r="AU44" s="37">
        <v>0</v>
      </c>
      <c r="AV44" s="37">
        <v>0</v>
      </c>
      <c r="AW44" s="30">
        <f t="shared" si="4"/>
        <v>1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1</v>
      </c>
      <c r="BG44" s="1">
        <v>0</v>
      </c>
      <c r="BH44" s="1">
        <v>0</v>
      </c>
      <c r="BI44" s="30">
        <f t="shared" si="5"/>
        <v>1</v>
      </c>
      <c r="BJ44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</row>
    <row r="45" spans="1:86" ht="19.899999999999999" customHeight="1" x14ac:dyDescent="0.25">
      <c r="A45" s="14" t="s">
        <v>245</v>
      </c>
      <c r="B45" s="51" t="s">
        <v>443</v>
      </c>
      <c r="C45" s="51" t="s">
        <v>443</v>
      </c>
      <c r="D45" s="51" t="s">
        <v>443</v>
      </c>
      <c r="E45" s="51" t="s">
        <v>443</v>
      </c>
      <c r="F45" s="51" t="s">
        <v>443</v>
      </c>
      <c r="G45" s="51" t="s">
        <v>443</v>
      </c>
      <c r="H45" s="51" t="s">
        <v>443</v>
      </c>
      <c r="I45" s="52">
        <v>0</v>
      </c>
      <c r="J45" s="51" t="s">
        <v>443</v>
      </c>
      <c r="K45" s="52">
        <v>0</v>
      </c>
      <c r="L45" s="51" t="s">
        <v>443</v>
      </c>
      <c r="M45" s="30">
        <f t="shared" si="1"/>
        <v>0</v>
      </c>
      <c r="N45" s="52">
        <v>0</v>
      </c>
      <c r="O45" s="51" t="s">
        <v>443</v>
      </c>
      <c r="P45" s="51" t="s">
        <v>443</v>
      </c>
      <c r="Q45" s="51" t="s">
        <v>443</v>
      </c>
      <c r="R45" s="51" t="s">
        <v>443</v>
      </c>
      <c r="S45" s="52">
        <v>0</v>
      </c>
      <c r="T45" s="51" t="s">
        <v>443</v>
      </c>
      <c r="U45" s="52">
        <v>0</v>
      </c>
      <c r="V45" s="51" t="s">
        <v>443</v>
      </c>
      <c r="W45" s="52">
        <v>0</v>
      </c>
      <c r="X45" s="51" t="s">
        <v>443</v>
      </c>
      <c r="Y45" s="30">
        <f t="shared" si="2"/>
        <v>0</v>
      </c>
      <c r="Z45" s="1">
        <v>1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8</v>
      </c>
      <c r="AK45" s="30">
        <f t="shared" si="3"/>
        <v>9</v>
      </c>
      <c r="AL45" s="37">
        <v>1</v>
      </c>
      <c r="AM45" s="37">
        <v>0</v>
      </c>
      <c r="AN45" s="37">
        <v>0</v>
      </c>
      <c r="AO45" s="37">
        <v>0</v>
      </c>
      <c r="AP45" s="37">
        <v>0</v>
      </c>
      <c r="AQ45" s="37">
        <v>0</v>
      </c>
      <c r="AR45" s="37">
        <v>0</v>
      </c>
      <c r="AS45" s="37">
        <v>0</v>
      </c>
      <c r="AT45" s="37">
        <v>0</v>
      </c>
      <c r="AU45" s="37">
        <v>0</v>
      </c>
      <c r="AV45" s="37">
        <v>0</v>
      </c>
      <c r="AW45" s="30">
        <f t="shared" si="4"/>
        <v>1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30">
        <f t="shared" si="5"/>
        <v>0</v>
      </c>
      <c r="BJ45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</row>
    <row r="46" spans="1:86" ht="19.899999999999999" customHeight="1" x14ac:dyDescent="0.25">
      <c r="A46" s="14" t="s">
        <v>200</v>
      </c>
      <c r="B46" s="51">
        <v>0</v>
      </c>
      <c r="C46" s="51">
        <v>4</v>
      </c>
      <c r="D46" s="51">
        <v>1</v>
      </c>
      <c r="E46" s="51">
        <v>0</v>
      </c>
      <c r="F46" s="51">
        <v>5</v>
      </c>
      <c r="G46" s="51">
        <v>0</v>
      </c>
      <c r="H46" s="51">
        <v>3</v>
      </c>
      <c r="I46" s="51">
        <v>0</v>
      </c>
      <c r="J46" s="51">
        <v>3</v>
      </c>
      <c r="K46" s="51">
        <v>0</v>
      </c>
      <c r="L46" s="51">
        <v>13</v>
      </c>
      <c r="M46" s="30">
        <f t="shared" si="1"/>
        <v>29</v>
      </c>
      <c r="N46" s="51">
        <v>0</v>
      </c>
      <c r="O46" s="51">
        <v>2</v>
      </c>
      <c r="P46" s="51">
        <v>1</v>
      </c>
      <c r="Q46" s="51">
        <v>0</v>
      </c>
      <c r="R46" s="51">
        <v>3</v>
      </c>
      <c r="S46" s="51">
        <v>0</v>
      </c>
      <c r="T46" s="51">
        <v>2</v>
      </c>
      <c r="U46" s="51">
        <v>0</v>
      </c>
      <c r="V46" s="51">
        <v>3</v>
      </c>
      <c r="W46" s="51">
        <v>0</v>
      </c>
      <c r="X46" s="51">
        <v>6</v>
      </c>
      <c r="Y46" s="30">
        <f t="shared" si="2"/>
        <v>17</v>
      </c>
      <c r="Z46" s="1">
        <v>0</v>
      </c>
      <c r="AA46" s="1">
        <v>0</v>
      </c>
      <c r="AB46" s="1">
        <v>0</v>
      </c>
      <c r="AC46" s="1">
        <v>2</v>
      </c>
      <c r="AD46" s="1">
        <v>3</v>
      </c>
      <c r="AE46" s="1">
        <v>0</v>
      </c>
      <c r="AF46" s="1">
        <v>2</v>
      </c>
      <c r="AG46" s="1">
        <v>0</v>
      </c>
      <c r="AH46" s="1">
        <v>5</v>
      </c>
      <c r="AI46" s="1">
        <v>0</v>
      </c>
      <c r="AJ46" s="1">
        <v>7</v>
      </c>
      <c r="AK46" s="30">
        <f t="shared" si="3"/>
        <v>19</v>
      </c>
      <c r="AL46" s="37">
        <v>0</v>
      </c>
      <c r="AM46" s="37">
        <v>0</v>
      </c>
      <c r="AN46" s="37">
        <v>0</v>
      </c>
      <c r="AO46" s="37">
        <v>2</v>
      </c>
      <c r="AP46" s="37">
        <v>1</v>
      </c>
      <c r="AQ46" s="37">
        <v>0</v>
      </c>
      <c r="AR46" s="37">
        <v>1</v>
      </c>
      <c r="AS46" s="37">
        <v>0</v>
      </c>
      <c r="AT46" s="37">
        <v>1</v>
      </c>
      <c r="AU46" s="37">
        <v>0</v>
      </c>
      <c r="AV46" s="37">
        <v>3</v>
      </c>
      <c r="AW46" s="30">
        <f t="shared" si="4"/>
        <v>8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  <c r="BF46" s="1">
        <v>2</v>
      </c>
      <c r="BG46" s="1">
        <v>0</v>
      </c>
      <c r="BH46" s="1">
        <v>0</v>
      </c>
      <c r="BI46" s="30">
        <f t="shared" si="5"/>
        <v>2</v>
      </c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</row>
    <row r="47" spans="1:86" ht="19.899999999999999" customHeight="1" x14ac:dyDescent="0.25">
      <c r="A47" s="14" t="s">
        <v>201</v>
      </c>
      <c r="B47" s="51">
        <v>0</v>
      </c>
      <c r="C47" s="51">
        <v>6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2</v>
      </c>
      <c r="J47" s="51">
        <v>2</v>
      </c>
      <c r="K47" s="51">
        <v>0</v>
      </c>
      <c r="L47" s="51">
        <v>20</v>
      </c>
      <c r="M47" s="30">
        <f t="shared" si="1"/>
        <v>30</v>
      </c>
      <c r="N47" s="51">
        <v>0</v>
      </c>
      <c r="O47" s="51">
        <v>5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1</v>
      </c>
      <c r="V47" s="51">
        <v>1</v>
      </c>
      <c r="W47" s="51">
        <v>0</v>
      </c>
      <c r="X47" s="51">
        <v>8</v>
      </c>
      <c r="Y47" s="30">
        <f t="shared" si="2"/>
        <v>15</v>
      </c>
      <c r="Z47" s="1">
        <v>0</v>
      </c>
      <c r="AA47" s="1">
        <v>2</v>
      </c>
      <c r="AB47" s="1">
        <v>0</v>
      </c>
      <c r="AC47" s="1">
        <v>0</v>
      </c>
      <c r="AD47" s="1">
        <v>2</v>
      </c>
      <c r="AE47" s="1">
        <v>0</v>
      </c>
      <c r="AF47" s="1">
        <v>3</v>
      </c>
      <c r="AG47" s="1">
        <v>1</v>
      </c>
      <c r="AH47" s="1">
        <v>4</v>
      </c>
      <c r="AI47" s="1">
        <v>0</v>
      </c>
      <c r="AJ47" s="1">
        <v>14</v>
      </c>
      <c r="AK47" s="30">
        <f t="shared" si="3"/>
        <v>26</v>
      </c>
      <c r="AL47" s="37">
        <v>0</v>
      </c>
      <c r="AM47" s="37">
        <v>1</v>
      </c>
      <c r="AN47" s="37">
        <v>0</v>
      </c>
      <c r="AO47" s="37">
        <v>0</v>
      </c>
      <c r="AP47" s="37">
        <v>0</v>
      </c>
      <c r="AQ47" s="37">
        <v>0</v>
      </c>
      <c r="AR47" s="37">
        <v>1</v>
      </c>
      <c r="AS47" s="37">
        <v>1</v>
      </c>
      <c r="AT47" s="37">
        <v>2</v>
      </c>
      <c r="AU47" s="37">
        <v>0</v>
      </c>
      <c r="AV47" s="37">
        <v>3</v>
      </c>
      <c r="AW47" s="30">
        <f t="shared" si="4"/>
        <v>8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1</v>
      </c>
      <c r="BG47" s="1">
        <v>0</v>
      </c>
      <c r="BH47" s="1">
        <v>1</v>
      </c>
      <c r="BI47" s="30">
        <f t="shared" si="5"/>
        <v>2</v>
      </c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</row>
    <row r="48" spans="1:86" ht="19.899999999999999" customHeight="1" x14ac:dyDescent="0.25">
      <c r="A48" s="14" t="s">
        <v>202</v>
      </c>
      <c r="B48" s="51">
        <v>0</v>
      </c>
      <c r="C48" s="51">
        <v>1</v>
      </c>
      <c r="D48" s="51">
        <v>1</v>
      </c>
      <c r="E48" s="51">
        <v>0</v>
      </c>
      <c r="F48" s="51">
        <v>1</v>
      </c>
      <c r="G48" s="51">
        <v>1</v>
      </c>
      <c r="H48" s="51">
        <v>0</v>
      </c>
      <c r="I48" s="51">
        <v>0</v>
      </c>
      <c r="J48" s="51">
        <v>2</v>
      </c>
      <c r="K48" s="51">
        <v>0</v>
      </c>
      <c r="L48" s="51">
        <v>9</v>
      </c>
      <c r="M48" s="30">
        <f t="shared" si="1"/>
        <v>15</v>
      </c>
      <c r="N48" s="51">
        <v>0</v>
      </c>
      <c r="O48" s="51">
        <v>0</v>
      </c>
      <c r="P48" s="51">
        <v>0</v>
      </c>
      <c r="Q48" s="51">
        <v>0</v>
      </c>
      <c r="R48" s="51">
        <v>1</v>
      </c>
      <c r="S48" s="51">
        <v>0</v>
      </c>
      <c r="T48" s="51">
        <v>0</v>
      </c>
      <c r="U48" s="51">
        <v>0</v>
      </c>
      <c r="V48" s="51">
        <v>0</v>
      </c>
      <c r="W48" s="51">
        <v>0</v>
      </c>
      <c r="X48" s="51">
        <v>1</v>
      </c>
      <c r="Y48" s="30">
        <f t="shared" si="2"/>
        <v>2</v>
      </c>
      <c r="Z48" s="1">
        <v>0</v>
      </c>
      <c r="AA48" s="1">
        <v>0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3</v>
      </c>
      <c r="AI48" s="1">
        <v>0</v>
      </c>
      <c r="AJ48" s="1">
        <v>3</v>
      </c>
      <c r="AK48" s="30">
        <f t="shared" si="3"/>
        <v>7</v>
      </c>
      <c r="AL48" s="37">
        <v>0</v>
      </c>
      <c r="AM48" s="37">
        <v>0</v>
      </c>
      <c r="AN48" s="37">
        <v>0</v>
      </c>
      <c r="AO48" s="37">
        <v>0</v>
      </c>
      <c r="AP48" s="37">
        <v>0</v>
      </c>
      <c r="AQ48" s="37">
        <v>0</v>
      </c>
      <c r="AR48" s="37">
        <v>0</v>
      </c>
      <c r="AS48" s="37">
        <v>0</v>
      </c>
      <c r="AT48" s="37">
        <v>0</v>
      </c>
      <c r="AU48" s="37">
        <v>0</v>
      </c>
      <c r="AV48" s="37">
        <v>2</v>
      </c>
      <c r="AW48" s="30">
        <f t="shared" si="4"/>
        <v>2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  <c r="BF48" s="1">
        <v>0</v>
      </c>
      <c r="BG48" s="1">
        <v>0</v>
      </c>
      <c r="BH48" s="1">
        <v>0</v>
      </c>
      <c r="BI48" s="30">
        <f t="shared" si="5"/>
        <v>0</v>
      </c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</row>
    <row r="49" spans="1:86" ht="19.899999999999999" customHeight="1" x14ac:dyDescent="0.25">
      <c r="A49" s="14" t="s">
        <v>339</v>
      </c>
      <c r="B49" s="51" t="s">
        <v>443</v>
      </c>
      <c r="C49" s="51" t="s">
        <v>443</v>
      </c>
      <c r="D49" s="51" t="s">
        <v>443</v>
      </c>
      <c r="E49" s="51" t="s">
        <v>443</v>
      </c>
      <c r="F49" s="51" t="s">
        <v>443</v>
      </c>
      <c r="G49" s="51" t="s">
        <v>443</v>
      </c>
      <c r="H49" s="51" t="s">
        <v>443</v>
      </c>
      <c r="I49" s="52">
        <v>0</v>
      </c>
      <c r="J49" s="51" t="s">
        <v>443</v>
      </c>
      <c r="K49" s="52">
        <v>0</v>
      </c>
      <c r="L49" s="51" t="s">
        <v>443</v>
      </c>
      <c r="M49" s="30">
        <f t="shared" si="1"/>
        <v>0</v>
      </c>
      <c r="N49" s="52">
        <v>0</v>
      </c>
      <c r="O49" s="51" t="s">
        <v>443</v>
      </c>
      <c r="P49" s="51" t="s">
        <v>443</v>
      </c>
      <c r="Q49" s="51" t="s">
        <v>443</v>
      </c>
      <c r="R49" s="51" t="s">
        <v>443</v>
      </c>
      <c r="S49" s="52">
        <v>0</v>
      </c>
      <c r="T49" s="51" t="s">
        <v>443</v>
      </c>
      <c r="U49" s="52">
        <v>0</v>
      </c>
      <c r="V49" s="51" t="s">
        <v>443</v>
      </c>
      <c r="W49" s="52">
        <v>0</v>
      </c>
      <c r="X49" s="51" t="s">
        <v>443</v>
      </c>
      <c r="Y49" s="30">
        <f t="shared" si="2"/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30">
        <f t="shared" si="3"/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30">
        <f t="shared" si="4"/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30">
        <f t="shared" si="5"/>
        <v>0</v>
      </c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</row>
    <row r="50" spans="1:86" ht="19.899999999999999" customHeight="1" x14ac:dyDescent="0.25">
      <c r="A50" s="14" t="s">
        <v>340</v>
      </c>
      <c r="B50" s="51">
        <v>1</v>
      </c>
      <c r="C50" s="51">
        <v>0</v>
      </c>
      <c r="D50" s="51">
        <v>0</v>
      </c>
      <c r="E50" s="51">
        <v>0</v>
      </c>
      <c r="F50" s="51">
        <v>0</v>
      </c>
      <c r="G50" s="51">
        <v>0</v>
      </c>
      <c r="H50" s="51">
        <v>0</v>
      </c>
      <c r="I50" s="51">
        <v>0</v>
      </c>
      <c r="J50" s="51">
        <v>1</v>
      </c>
      <c r="K50" s="51">
        <v>0</v>
      </c>
      <c r="L50" s="51">
        <v>0</v>
      </c>
      <c r="M50" s="30">
        <f t="shared" si="1"/>
        <v>2</v>
      </c>
      <c r="N50" s="51">
        <v>1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v>0</v>
      </c>
      <c r="V50" s="51">
        <v>0</v>
      </c>
      <c r="W50" s="51">
        <v>0</v>
      </c>
      <c r="X50" s="51">
        <v>0</v>
      </c>
      <c r="Y50" s="30">
        <f t="shared" si="2"/>
        <v>1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30">
        <f t="shared" si="3"/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30">
        <f t="shared" si="4"/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30">
        <f t="shared" si="5"/>
        <v>0</v>
      </c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</row>
    <row r="51" spans="1:86" ht="19.899999999999999" customHeight="1" x14ac:dyDescent="0.25">
      <c r="A51" s="14" t="s">
        <v>341</v>
      </c>
      <c r="B51" s="51">
        <v>0</v>
      </c>
      <c r="C51" s="51">
        <v>0</v>
      </c>
      <c r="D51" s="51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1</v>
      </c>
      <c r="K51" s="51">
        <v>0</v>
      </c>
      <c r="L51" s="51">
        <v>1</v>
      </c>
      <c r="M51" s="30">
        <f t="shared" si="1"/>
        <v>2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v>0</v>
      </c>
      <c r="V51" s="51">
        <v>1</v>
      </c>
      <c r="W51" s="51">
        <v>0</v>
      </c>
      <c r="X51" s="51">
        <v>0</v>
      </c>
      <c r="Y51" s="30">
        <f t="shared" si="2"/>
        <v>1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30">
        <f t="shared" si="3"/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30">
        <f t="shared" si="4"/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30">
        <f t="shared" si="5"/>
        <v>0</v>
      </c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</row>
    <row r="52" spans="1:86" ht="19.899999999999999" customHeight="1" x14ac:dyDescent="0.25">
      <c r="A52" s="14" t="s">
        <v>342</v>
      </c>
      <c r="B52" s="51" t="s">
        <v>443</v>
      </c>
      <c r="C52" s="51" t="s">
        <v>443</v>
      </c>
      <c r="D52" s="51" t="s">
        <v>443</v>
      </c>
      <c r="E52" s="51" t="s">
        <v>443</v>
      </c>
      <c r="F52" s="51" t="s">
        <v>443</v>
      </c>
      <c r="G52" s="51" t="s">
        <v>443</v>
      </c>
      <c r="H52" s="51" t="s">
        <v>443</v>
      </c>
      <c r="I52" s="52">
        <v>0</v>
      </c>
      <c r="J52" s="51" t="s">
        <v>443</v>
      </c>
      <c r="K52" s="52">
        <v>0</v>
      </c>
      <c r="L52" s="51" t="s">
        <v>443</v>
      </c>
      <c r="M52" s="30">
        <f t="shared" si="1"/>
        <v>0</v>
      </c>
      <c r="N52" s="52">
        <v>0</v>
      </c>
      <c r="O52" s="51" t="s">
        <v>443</v>
      </c>
      <c r="P52" s="51" t="s">
        <v>443</v>
      </c>
      <c r="Q52" s="51" t="s">
        <v>443</v>
      </c>
      <c r="R52" s="51" t="s">
        <v>443</v>
      </c>
      <c r="S52" s="52">
        <v>0</v>
      </c>
      <c r="T52" s="51" t="s">
        <v>443</v>
      </c>
      <c r="U52" s="52">
        <v>0</v>
      </c>
      <c r="V52" s="51" t="s">
        <v>443</v>
      </c>
      <c r="W52" s="52">
        <v>0</v>
      </c>
      <c r="X52" s="51" t="s">
        <v>443</v>
      </c>
      <c r="Y52" s="30">
        <f t="shared" si="2"/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30">
        <f t="shared" si="3"/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30">
        <f t="shared" si="4"/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30">
        <f t="shared" si="5"/>
        <v>0</v>
      </c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</row>
    <row r="53" spans="1:86" ht="19.899999999999999" customHeight="1" x14ac:dyDescent="0.25">
      <c r="A53" s="14" t="s">
        <v>343</v>
      </c>
      <c r="B53" s="51" t="s">
        <v>443</v>
      </c>
      <c r="C53" s="51" t="s">
        <v>443</v>
      </c>
      <c r="D53" s="51" t="s">
        <v>443</v>
      </c>
      <c r="E53" s="51" t="s">
        <v>443</v>
      </c>
      <c r="F53" s="51" t="s">
        <v>443</v>
      </c>
      <c r="G53" s="51" t="s">
        <v>443</v>
      </c>
      <c r="H53" s="51" t="s">
        <v>443</v>
      </c>
      <c r="I53" s="52">
        <v>0</v>
      </c>
      <c r="J53" s="51" t="s">
        <v>443</v>
      </c>
      <c r="K53" s="52">
        <v>0</v>
      </c>
      <c r="L53" s="51" t="s">
        <v>443</v>
      </c>
      <c r="M53" s="30">
        <f t="shared" si="1"/>
        <v>0</v>
      </c>
      <c r="N53" s="52">
        <v>0</v>
      </c>
      <c r="O53" s="51" t="s">
        <v>443</v>
      </c>
      <c r="P53" s="51" t="s">
        <v>443</v>
      </c>
      <c r="Q53" s="51" t="s">
        <v>443</v>
      </c>
      <c r="R53" s="51" t="s">
        <v>443</v>
      </c>
      <c r="S53" s="52">
        <v>0</v>
      </c>
      <c r="T53" s="51" t="s">
        <v>443</v>
      </c>
      <c r="U53" s="52">
        <v>0</v>
      </c>
      <c r="V53" s="51" t="s">
        <v>443</v>
      </c>
      <c r="W53" s="52">
        <v>0</v>
      </c>
      <c r="X53" s="51" t="s">
        <v>443</v>
      </c>
      <c r="Y53" s="30">
        <f t="shared" si="2"/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30">
        <f t="shared" si="3"/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30">
        <f t="shared" si="4"/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0</v>
      </c>
      <c r="BI53" s="30">
        <f t="shared" si="5"/>
        <v>0</v>
      </c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</row>
    <row r="54" spans="1:86" ht="19.899999999999999" customHeight="1" x14ac:dyDescent="0.25">
      <c r="A54" s="13" t="s">
        <v>6</v>
      </c>
      <c r="B54" s="19">
        <f>SUM(B55:B66)</f>
        <v>1</v>
      </c>
      <c r="C54" s="19">
        <f t="shared" ref="C54:BI54" si="8">SUM(C55:C66)</f>
        <v>3</v>
      </c>
      <c r="D54" s="19">
        <f t="shared" si="8"/>
        <v>0</v>
      </c>
      <c r="E54" s="19">
        <f t="shared" si="8"/>
        <v>1</v>
      </c>
      <c r="F54" s="19">
        <f t="shared" si="8"/>
        <v>0</v>
      </c>
      <c r="G54" s="19">
        <f t="shared" si="8"/>
        <v>0</v>
      </c>
      <c r="H54" s="19">
        <f t="shared" si="8"/>
        <v>2</v>
      </c>
      <c r="I54" s="19">
        <f t="shared" si="8"/>
        <v>0</v>
      </c>
      <c r="J54" s="19">
        <f t="shared" si="8"/>
        <v>0</v>
      </c>
      <c r="K54" s="19">
        <f t="shared" si="8"/>
        <v>0</v>
      </c>
      <c r="L54" s="19">
        <f t="shared" si="8"/>
        <v>26</v>
      </c>
      <c r="M54" s="19">
        <f t="shared" si="8"/>
        <v>33</v>
      </c>
      <c r="N54" s="19">
        <f t="shared" si="8"/>
        <v>1</v>
      </c>
      <c r="O54" s="19">
        <f t="shared" si="8"/>
        <v>2</v>
      </c>
      <c r="P54" s="19">
        <f t="shared" si="8"/>
        <v>0</v>
      </c>
      <c r="Q54" s="19">
        <f t="shared" si="8"/>
        <v>0</v>
      </c>
      <c r="R54" s="19">
        <f t="shared" si="8"/>
        <v>0</v>
      </c>
      <c r="S54" s="19">
        <f t="shared" si="8"/>
        <v>0</v>
      </c>
      <c r="T54" s="19">
        <f t="shared" si="8"/>
        <v>2</v>
      </c>
      <c r="U54" s="19">
        <f t="shared" si="8"/>
        <v>0</v>
      </c>
      <c r="V54" s="19">
        <f t="shared" si="8"/>
        <v>0</v>
      </c>
      <c r="W54" s="19">
        <f t="shared" si="8"/>
        <v>0</v>
      </c>
      <c r="X54" s="19">
        <f t="shared" si="8"/>
        <v>4</v>
      </c>
      <c r="Y54" s="19">
        <f t="shared" si="8"/>
        <v>9</v>
      </c>
      <c r="Z54" s="19">
        <f t="shared" si="8"/>
        <v>0</v>
      </c>
      <c r="AA54" s="19">
        <f t="shared" si="8"/>
        <v>0</v>
      </c>
      <c r="AB54" s="19">
        <f t="shared" si="8"/>
        <v>0</v>
      </c>
      <c r="AC54" s="19">
        <f t="shared" si="8"/>
        <v>0</v>
      </c>
      <c r="AD54" s="19">
        <f t="shared" si="8"/>
        <v>1</v>
      </c>
      <c r="AE54" s="19">
        <f t="shared" si="8"/>
        <v>0</v>
      </c>
      <c r="AF54" s="19">
        <f t="shared" si="8"/>
        <v>2</v>
      </c>
      <c r="AG54" s="19">
        <f t="shared" si="8"/>
        <v>0</v>
      </c>
      <c r="AH54" s="19">
        <f t="shared" si="8"/>
        <v>0</v>
      </c>
      <c r="AI54" s="19">
        <f t="shared" si="8"/>
        <v>1</v>
      </c>
      <c r="AJ54" s="19">
        <f t="shared" si="8"/>
        <v>2</v>
      </c>
      <c r="AK54" s="19">
        <f t="shared" si="8"/>
        <v>6</v>
      </c>
      <c r="AL54" s="19">
        <f t="shared" si="8"/>
        <v>0</v>
      </c>
      <c r="AM54" s="19">
        <f t="shared" si="8"/>
        <v>0</v>
      </c>
      <c r="AN54" s="19">
        <f t="shared" si="8"/>
        <v>0</v>
      </c>
      <c r="AO54" s="19">
        <f t="shared" si="8"/>
        <v>0</v>
      </c>
      <c r="AP54" s="19">
        <f t="shared" si="8"/>
        <v>0</v>
      </c>
      <c r="AQ54" s="19">
        <f t="shared" si="8"/>
        <v>0</v>
      </c>
      <c r="AR54" s="19">
        <f t="shared" si="8"/>
        <v>0</v>
      </c>
      <c r="AS54" s="19">
        <f t="shared" si="8"/>
        <v>0</v>
      </c>
      <c r="AT54" s="19">
        <f t="shared" si="8"/>
        <v>0</v>
      </c>
      <c r="AU54" s="19">
        <f t="shared" si="8"/>
        <v>1</v>
      </c>
      <c r="AV54" s="19">
        <f t="shared" si="8"/>
        <v>0</v>
      </c>
      <c r="AW54" s="19">
        <f t="shared" si="8"/>
        <v>1</v>
      </c>
      <c r="AX54" s="19">
        <f t="shared" si="8"/>
        <v>0</v>
      </c>
      <c r="AY54" s="19">
        <f t="shared" si="8"/>
        <v>0</v>
      </c>
      <c r="AZ54" s="19">
        <f t="shared" si="8"/>
        <v>0</v>
      </c>
      <c r="BA54" s="19">
        <f t="shared" si="8"/>
        <v>0</v>
      </c>
      <c r="BB54" s="19">
        <f t="shared" si="8"/>
        <v>0</v>
      </c>
      <c r="BC54" s="19">
        <f t="shared" si="8"/>
        <v>0</v>
      </c>
      <c r="BD54" s="19">
        <f t="shared" si="8"/>
        <v>0</v>
      </c>
      <c r="BE54" s="19">
        <f t="shared" si="8"/>
        <v>0</v>
      </c>
      <c r="BF54" s="19">
        <f t="shared" si="8"/>
        <v>0</v>
      </c>
      <c r="BG54" s="19">
        <f t="shared" si="8"/>
        <v>0</v>
      </c>
      <c r="BH54" s="19">
        <f t="shared" si="8"/>
        <v>0</v>
      </c>
      <c r="BI54" s="19">
        <f t="shared" si="8"/>
        <v>0</v>
      </c>
      <c r="BJ54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</row>
    <row r="55" spans="1:86" ht="19.899999999999999" customHeight="1" x14ac:dyDescent="0.25">
      <c r="A55" s="14" t="s">
        <v>287</v>
      </c>
      <c r="B55" s="51" t="s">
        <v>443</v>
      </c>
      <c r="C55" s="51" t="s">
        <v>443</v>
      </c>
      <c r="D55" s="51" t="s">
        <v>443</v>
      </c>
      <c r="E55" s="51" t="s">
        <v>443</v>
      </c>
      <c r="F55" s="51" t="s">
        <v>443</v>
      </c>
      <c r="G55" s="51" t="s">
        <v>443</v>
      </c>
      <c r="H55" s="51" t="s">
        <v>443</v>
      </c>
      <c r="I55" s="52">
        <v>0</v>
      </c>
      <c r="J55" s="51" t="s">
        <v>443</v>
      </c>
      <c r="K55" s="52">
        <v>0</v>
      </c>
      <c r="L55" s="51" t="s">
        <v>443</v>
      </c>
      <c r="M55" s="30">
        <f t="shared" si="1"/>
        <v>0</v>
      </c>
      <c r="N55" s="52">
        <v>0</v>
      </c>
      <c r="O55" s="51" t="s">
        <v>443</v>
      </c>
      <c r="P55" s="51" t="s">
        <v>443</v>
      </c>
      <c r="Q55" s="51" t="s">
        <v>443</v>
      </c>
      <c r="R55" s="51" t="s">
        <v>443</v>
      </c>
      <c r="S55" s="52">
        <v>0</v>
      </c>
      <c r="T55" s="51" t="s">
        <v>443</v>
      </c>
      <c r="U55" s="52">
        <v>0</v>
      </c>
      <c r="V55" s="51" t="s">
        <v>443</v>
      </c>
      <c r="W55" s="52">
        <v>0</v>
      </c>
      <c r="X55" s="51" t="s">
        <v>443</v>
      </c>
      <c r="Y55" s="30">
        <f t="shared" si="2"/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30">
        <f t="shared" si="3"/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  <c r="AR55" s="1">
        <v>0</v>
      </c>
      <c r="AS55" s="1">
        <v>0</v>
      </c>
      <c r="AT55" s="1">
        <v>0</v>
      </c>
      <c r="AU55" s="1">
        <v>0</v>
      </c>
      <c r="AV55" s="1">
        <v>0</v>
      </c>
      <c r="AW55" s="30">
        <f t="shared" si="4"/>
        <v>0</v>
      </c>
      <c r="AX55" s="1">
        <v>0</v>
      </c>
      <c r="AY55" s="1">
        <v>0</v>
      </c>
      <c r="AZ55" s="1">
        <v>0</v>
      </c>
      <c r="BA55" s="1">
        <v>0</v>
      </c>
      <c r="BB55" s="1">
        <v>0</v>
      </c>
      <c r="BC55" s="1">
        <v>0</v>
      </c>
      <c r="BD55" s="1">
        <v>0</v>
      </c>
      <c r="BE55" s="1">
        <v>0</v>
      </c>
      <c r="BF55" s="1">
        <v>0</v>
      </c>
      <c r="BG55" s="1">
        <v>0</v>
      </c>
      <c r="BH55" s="1">
        <v>0</v>
      </c>
      <c r="BI55" s="30">
        <f t="shared" si="5"/>
        <v>0</v>
      </c>
      <c r="BJ55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</row>
    <row r="56" spans="1:86" ht="19.899999999999999" customHeight="1" x14ac:dyDescent="0.25">
      <c r="A56" s="14" t="s">
        <v>288</v>
      </c>
      <c r="B56" s="51" t="s">
        <v>443</v>
      </c>
      <c r="C56" s="51" t="s">
        <v>443</v>
      </c>
      <c r="D56" s="51" t="s">
        <v>443</v>
      </c>
      <c r="E56" s="51" t="s">
        <v>443</v>
      </c>
      <c r="F56" s="51" t="s">
        <v>443</v>
      </c>
      <c r="G56" s="51" t="s">
        <v>443</v>
      </c>
      <c r="H56" s="51" t="s">
        <v>443</v>
      </c>
      <c r="I56" s="52">
        <v>0</v>
      </c>
      <c r="J56" s="51" t="s">
        <v>443</v>
      </c>
      <c r="K56" s="52">
        <v>0</v>
      </c>
      <c r="L56" s="51" t="s">
        <v>443</v>
      </c>
      <c r="M56" s="30">
        <f t="shared" si="1"/>
        <v>0</v>
      </c>
      <c r="N56" s="52">
        <v>0</v>
      </c>
      <c r="O56" s="51" t="s">
        <v>443</v>
      </c>
      <c r="P56" s="51" t="s">
        <v>443</v>
      </c>
      <c r="Q56" s="51" t="s">
        <v>443</v>
      </c>
      <c r="R56" s="51" t="s">
        <v>443</v>
      </c>
      <c r="S56" s="52">
        <v>0</v>
      </c>
      <c r="T56" s="51" t="s">
        <v>443</v>
      </c>
      <c r="U56" s="52">
        <v>0</v>
      </c>
      <c r="V56" s="51" t="s">
        <v>443</v>
      </c>
      <c r="W56" s="52">
        <v>0</v>
      </c>
      <c r="X56" s="51" t="s">
        <v>443</v>
      </c>
      <c r="Y56" s="30">
        <f t="shared" si="2"/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30">
        <f t="shared" si="3"/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30">
        <f t="shared" si="4"/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  <c r="BF56" s="1">
        <v>0</v>
      </c>
      <c r="BG56" s="1">
        <v>0</v>
      </c>
      <c r="BH56" s="1">
        <v>0</v>
      </c>
      <c r="BI56" s="30">
        <f t="shared" si="5"/>
        <v>0</v>
      </c>
      <c r="BJ5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</row>
    <row r="57" spans="1:86" ht="19.899999999999999" customHeight="1" x14ac:dyDescent="0.25">
      <c r="A57" s="14" t="s">
        <v>88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10</v>
      </c>
      <c r="M57" s="30">
        <f t="shared" si="1"/>
        <v>10</v>
      </c>
      <c r="N57" s="52">
        <v>0</v>
      </c>
      <c r="O57" s="51" t="s">
        <v>443</v>
      </c>
      <c r="P57" s="51" t="s">
        <v>443</v>
      </c>
      <c r="Q57" s="51" t="s">
        <v>443</v>
      </c>
      <c r="R57" s="51" t="s">
        <v>443</v>
      </c>
      <c r="S57" s="52">
        <v>0</v>
      </c>
      <c r="T57" s="51" t="s">
        <v>443</v>
      </c>
      <c r="U57" s="52">
        <v>0</v>
      </c>
      <c r="V57" s="51" t="s">
        <v>443</v>
      </c>
      <c r="W57" s="52">
        <v>0</v>
      </c>
      <c r="X57" s="51" t="s">
        <v>443</v>
      </c>
      <c r="Y57" s="30">
        <f t="shared" si="2"/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30">
        <f t="shared" si="3"/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30">
        <f t="shared" si="4"/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30">
        <f t="shared" si="5"/>
        <v>0</v>
      </c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</row>
    <row r="58" spans="1:86" ht="19.899999999999999" customHeight="1" x14ac:dyDescent="0.25">
      <c r="A58" s="14" t="s">
        <v>89</v>
      </c>
      <c r="B58" s="51">
        <v>0</v>
      </c>
      <c r="C58" s="51">
        <v>1</v>
      </c>
      <c r="D58" s="51">
        <v>0</v>
      </c>
      <c r="E58" s="51">
        <v>1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1">
        <v>3</v>
      </c>
      <c r="M58" s="30">
        <f t="shared" si="1"/>
        <v>5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v>0</v>
      </c>
      <c r="V58" s="51">
        <v>0</v>
      </c>
      <c r="W58" s="51">
        <v>0</v>
      </c>
      <c r="X58" s="51">
        <v>1</v>
      </c>
      <c r="Y58" s="30">
        <f t="shared" si="2"/>
        <v>1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1</v>
      </c>
      <c r="AJ58" s="1">
        <v>0</v>
      </c>
      <c r="AK58" s="30">
        <f t="shared" si="3"/>
        <v>1</v>
      </c>
      <c r="AL58" s="37">
        <v>0</v>
      </c>
      <c r="AM58" s="37">
        <v>0</v>
      </c>
      <c r="AN58" s="37">
        <v>0</v>
      </c>
      <c r="AO58" s="37">
        <v>0</v>
      </c>
      <c r="AP58" s="37">
        <v>0</v>
      </c>
      <c r="AQ58" s="37">
        <v>0</v>
      </c>
      <c r="AR58" s="37">
        <v>0</v>
      </c>
      <c r="AS58" s="37">
        <v>0</v>
      </c>
      <c r="AT58" s="37">
        <v>0</v>
      </c>
      <c r="AU58" s="37">
        <v>1</v>
      </c>
      <c r="AV58" s="37">
        <v>0</v>
      </c>
      <c r="AW58" s="30">
        <f t="shared" si="4"/>
        <v>1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0</v>
      </c>
      <c r="BF58" s="1">
        <v>0</v>
      </c>
      <c r="BG58" s="1">
        <v>0</v>
      </c>
      <c r="BH58" s="1">
        <v>0</v>
      </c>
      <c r="BI58" s="30">
        <f t="shared" si="5"/>
        <v>0</v>
      </c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</row>
    <row r="59" spans="1:86" ht="19.899999999999999" customHeight="1" x14ac:dyDescent="0.25">
      <c r="A59" s="14" t="s">
        <v>90</v>
      </c>
      <c r="B59" s="51">
        <v>0</v>
      </c>
      <c r="C59" s="51">
        <v>1</v>
      </c>
      <c r="D59" s="51">
        <v>0</v>
      </c>
      <c r="E59" s="51">
        <v>0</v>
      </c>
      <c r="F59" s="51">
        <v>0</v>
      </c>
      <c r="G59" s="51">
        <v>0</v>
      </c>
      <c r="H59" s="51">
        <v>2</v>
      </c>
      <c r="I59" s="51">
        <v>0</v>
      </c>
      <c r="J59" s="51">
        <v>0</v>
      </c>
      <c r="K59" s="51">
        <v>0</v>
      </c>
      <c r="L59" s="51">
        <v>10</v>
      </c>
      <c r="M59" s="30">
        <f t="shared" si="1"/>
        <v>13</v>
      </c>
      <c r="N59" s="51">
        <v>0</v>
      </c>
      <c r="O59" s="51">
        <v>1</v>
      </c>
      <c r="P59" s="51">
        <v>0</v>
      </c>
      <c r="Q59" s="51">
        <v>0</v>
      </c>
      <c r="R59" s="51">
        <v>0</v>
      </c>
      <c r="S59" s="51">
        <v>0</v>
      </c>
      <c r="T59" s="51">
        <v>2</v>
      </c>
      <c r="U59" s="51">
        <v>0</v>
      </c>
      <c r="V59" s="51">
        <v>0</v>
      </c>
      <c r="W59" s="51">
        <v>0</v>
      </c>
      <c r="X59" s="51">
        <v>2</v>
      </c>
      <c r="Y59" s="30">
        <f t="shared" si="2"/>
        <v>5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1</v>
      </c>
      <c r="AG59" s="1">
        <v>0</v>
      </c>
      <c r="AH59" s="1">
        <v>0</v>
      </c>
      <c r="AI59" s="1">
        <v>0</v>
      </c>
      <c r="AJ59" s="1">
        <v>0</v>
      </c>
      <c r="AK59" s="30">
        <f t="shared" si="3"/>
        <v>1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30">
        <f t="shared" si="4"/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30">
        <f t="shared" si="5"/>
        <v>0</v>
      </c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</row>
    <row r="60" spans="1:86" ht="19.899999999999999" customHeight="1" x14ac:dyDescent="0.25">
      <c r="A60" s="14" t="s">
        <v>289</v>
      </c>
      <c r="B60" s="51">
        <v>0</v>
      </c>
      <c r="C60" s="51">
        <v>1</v>
      </c>
      <c r="D60" s="51">
        <v>0</v>
      </c>
      <c r="E60" s="51">
        <v>0</v>
      </c>
      <c r="F60" s="51">
        <v>0</v>
      </c>
      <c r="G60" s="51">
        <v>0</v>
      </c>
      <c r="H60" s="51">
        <v>0</v>
      </c>
      <c r="I60" s="51">
        <v>0</v>
      </c>
      <c r="J60" s="51">
        <v>0</v>
      </c>
      <c r="K60" s="51">
        <v>0</v>
      </c>
      <c r="L60" s="51">
        <v>0</v>
      </c>
      <c r="M60" s="30">
        <f t="shared" si="1"/>
        <v>1</v>
      </c>
      <c r="N60" s="51">
        <v>0</v>
      </c>
      <c r="O60" s="51">
        <v>1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30">
        <f t="shared" si="2"/>
        <v>1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30">
        <f t="shared" si="3"/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30">
        <f t="shared" si="4"/>
        <v>0</v>
      </c>
      <c r="AX60" s="1">
        <v>0</v>
      </c>
      <c r="AY60" s="1">
        <v>0</v>
      </c>
      <c r="AZ60" s="1">
        <v>0</v>
      </c>
      <c r="BA60" s="1">
        <v>0</v>
      </c>
      <c r="BB60" s="1">
        <v>0</v>
      </c>
      <c r="BC60" s="1">
        <v>0</v>
      </c>
      <c r="BD60" s="1">
        <v>0</v>
      </c>
      <c r="BE60" s="1">
        <v>0</v>
      </c>
      <c r="BF60" s="1">
        <v>0</v>
      </c>
      <c r="BG60" s="1">
        <v>0</v>
      </c>
      <c r="BH60" s="1">
        <v>0</v>
      </c>
      <c r="BI60" s="30">
        <f t="shared" si="5"/>
        <v>0</v>
      </c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</row>
    <row r="61" spans="1:86" ht="19.899999999999999" customHeight="1" x14ac:dyDescent="0.25">
      <c r="A61" s="14" t="s">
        <v>91</v>
      </c>
      <c r="B61" s="51">
        <v>1</v>
      </c>
      <c r="C61" s="51">
        <v>0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1">
        <v>0</v>
      </c>
      <c r="K61" s="51">
        <v>0</v>
      </c>
      <c r="L61" s="51">
        <v>0</v>
      </c>
      <c r="M61" s="30">
        <f t="shared" si="1"/>
        <v>1</v>
      </c>
      <c r="N61" s="51">
        <v>1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v>0</v>
      </c>
      <c r="V61" s="51">
        <v>0</v>
      </c>
      <c r="W61" s="51">
        <v>0</v>
      </c>
      <c r="X61" s="51">
        <v>0</v>
      </c>
      <c r="Y61" s="30">
        <f t="shared" si="2"/>
        <v>1</v>
      </c>
      <c r="Z61" s="1">
        <v>0</v>
      </c>
      <c r="AA61" s="1">
        <v>0</v>
      </c>
      <c r="AB61" s="1">
        <v>0</v>
      </c>
      <c r="AC61" s="1">
        <v>0</v>
      </c>
      <c r="AD61" s="1">
        <v>1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1</v>
      </c>
      <c r="AK61" s="30">
        <f t="shared" si="3"/>
        <v>2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30">
        <f t="shared" si="4"/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30">
        <f t="shared" si="5"/>
        <v>0</v>
      </c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</row>
    <row r="62" spans="1:86" ht="19.899999999999999" customHeight="1" x14ac:dyDescent="0.25">
      <c r="A62" s="14" t="s">
        <v>246</v>
      </c>
      <c r="B62" s="51">
        <v>0</v>
      </c>
      <c r="C62" s="51">
        <v>0</v>
      </c>
      <c r="D62" s="51">
        <v>0</v>
      </c>
      <c r="E62" s="51">
        <v>0</v>
      </c>
      <c r="F62" s="51">
        <v>0</v>
      </c>
      <c r="G62" s="51">
        <v>0</v>
      </c>
      <c r="H62" s="51">
        <v>0</v>
      </c>
      <c r="I62" s="51">
        <v>0</v>
      </c>
      <c r="J62" s="51">
        <v>0</v>
      </c>
      <c r="K62" s="51">
        <v>0</v>
      </c>
      <c r="L62" s="51">
        <v>3</v>
      </c>
      <c r="M62" s="30">
        <f t="shared" si="1"/>
        <v>3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v>0</v>
      </c>
      <c r="V62" s="51">
        <v>0</v>
      </c>
      <c r="W62" s="51">
        <v>0</v>
      </c>
      <c r="X62" s="51">
        <v>1</v>
      </c>
      <c r="Y62" s="30">
        <f t="shared" si="2"/>
        <v>1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1</v>
      </c>
      <c r="AK62" s="30">
        <f t="shared" si="3"/>
        <v>1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30">
        <f t="shared" si="4"/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0</v>
      </c>
      <c r="BG62" s="1">
        <v>0</v>
      </c>
      <c r="BH62" s="1">
        <v>0</v>
      </c>
      <c r="BI62" s="30">
        <f t="shared" si="5"/>
        <v>0</v>
      </c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</row>
    <row r="63" spans="1:86" ht="19.899999999999999" customHeight="1" x14ac:dyDescent="0.25">
      <c r="A63" s="14" t="s">
        <v>344</v>
      </c>
      <c r="B63" s="51" t="s">
        <v>443</v>
      </c>
      <c r="C63" s="51" t="s">
        <v>443</v>
      </c>
      <c r="D63" s="51" t="s">
        <v>443</v>
      </c>
      <c r="E63" s="51" t="s">
        <v>443</v>
      </c>
      <c r="F63" s="51" t="s">
        <v>443</v>
      </c>
      <c r="G63" s="51" t="s">
        <v>443</v>
      </c>
      <c r="H63" s="51" t="s">
        <v>443</v>
      </c>
      <c r="I63" s="52">
        <v>0</v>
      </c>
      <c r="J63" s="51" t="s">
        <v>443</v>
      </c>
      <c r="K63" s="52">
        <v>0</v>
      </c>
      <c r="L63" s="51" t="s">
        <v>443</v>
      </c>
      <c r="M63" s="30">
        <f t="shared" si="1"/>
        <v>0</v>
      </c>
      <c r="N63" s="52">
        <v>0</v>
      </c>
      <c r="O63" s="51" t="s">
        <v>443</v>
      </c>
      <c r="P63" s="51" t="s">
        <v>443</v>
      </c>
      <c r="Q63" s="51" t="s">
        <v>443</v>
      </c>
      <c r="R63" s="51" t="s">
        <v>443</v>
      </c>
      <c r="S63" s="52">
        <v>0</v>
      </c>
      <c r="T63" s="51" t="s">
        <v>443</v>
      </c>
      <c r="U63" s="52">
        <v>0</v>
      </c>
      <c r="V63" s="51" t="s">
        <v>443</v>
      </c>
      <c r="W63" s="52">
        <v>0</v>
      </c>
      <c r="X63" s="51" t="s">
        <v>443</v>
      </c>
      <c r="Y63" s="30">
        <f t="shared" si="2"/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30">
        <f t="shared" si="3"/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  <c r="AR63" s="1">
        <v>0</v>
      </c>
      <c r="AS63" s="1">
        <v>0</v>
      </c>
      <c r="AT63" s="1">
        <v>0</v>
      </c>
      <c r="AU63" s="1">
        <v>0</v>
      </c>
      <c r="AV63" s="1">
        <v>0</v>
      </c>
      <c r="AW63" s="30">
        <f t="shared" si="4"/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0</v>
      </c>
      <c r="BF63" s="1">
        <v>0</v>
      </c>
      <c r="BG63" s="1">
        <v>0</v>
      </c>
      <c r="BH63" s="1">
        <v>0</v>
      </c>
      <c r="BI63" s="30">
        <f t="shared" si="5"/>
        <v>0</v>
      </c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</row>
    <row r="64" spans="1:86" ht="19.899999999999999" customHeight="1" x14ac:dyDescent="0.25">
      <c r="A64" s="14" t="s">
        <v>345</v>
      </c>
      <c r="B64" s="51" t="s">
        <v>443</v>
      </c>
      <c r="C64" s="51" t="s">
        <v>443</v>
      </c>
      <c r="D64" s="51" t="s">
        <v>443</v>
      </c>
      <c r="E64" s="51" t="s">
        <v>443</v>
      </c>
      <c r="F64" s="51" t="s">
        <v>443</v>
      </c>
      <c r="G64" s="51" t="s">
        <v>443</v>
      </c>
      <c r="H64" s="51" t="s">
        <v>443</v>
      </c>
      <c r="I64" s="52">
        <v>0</v>
      </c>
      <c r="J64" s="51" t="s">
        <v>443</v>
      </c>
      <c r="K64" s="52">
        <v>0</v>
      </c>
      <c r="L64" s="51" t="s">
        <v>443</v>
      </c>
      <c r="M64" s="30">
        <f t="shared" si="1"/>
        <v>0</v>
      </c>
      <c r="N64" s="52">
        <v>0</v>
      </c>
      <c r="O64" s="51" t="s">
        <v>443</v>
      </c>
      <c r="P64" s="51" t="s">
        <v>443</v>
      </c>
      <c r="Q64" s="51" t="s">
        <v>443</v>
      </c>
      <c r="R64" s="51" t="s">
        <v>443</v>
      </c>
      <c r="S64" s="52">
        <v>0</v>
      </c>
      <c r="T64" s="51" t="s">
        <v>443</v>
      </c>
      <c r="U64" s="52">
        <v>0</v>
      </c>
      <c r="V64" s="51" t="s">
        <v>443</v>
      </c>
      <c r="W64" s="52">
        <v>0</v>
      </c>
      <c r="X64" s="51" t="s">
        <v>443</v>
      </c>
      <c r="Y64" s="30">
        <f t="shared" si="2"/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1</v>
      </c>
      <c r="AG64" s="1">
        <v>0</v>
      </c>
      <c r="AH64" s="1">
        <v>0</v>
      </c>
      <c r="AI64" s="1">
        <v>0</v>
      </c>
      <c r="AJ64" s="1">
        <v>0</v>
      </c>
      <c r="AK64" s="30">
        <f t="shared" si="3"/>
        <v>1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0</v>
      </c>
      <c r="AW64" s="30">
        <f t="shared" si="4"/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30">
        <f t="shared" si="5"/>
        <v>0</v>
      </c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</row>
    <row r="65" spans="1:86" ht="19.899999999999999" customHeight="1" x14ac:dyDescent="0.25">
      <c r="A65" s="14" t="s">
        <v>346</v>
      </c>
      <c r="B65" s="51" t="s">
        <v>443</v>
      </c>
      <c r="C65" s="51" t="s">
        <v>443</v>
      </c>
      <c r="D65" s="51" t="s">
        <v>443</v>
      </c>
      <c r="E65" s="51" t="s">
        <v>443</v>
      </c>
      <c r="F65" s="51" t="s">
        <v>443</v>
      </c>
      <c r="G65" s="51" t="s">
        <v>443</v>
      </c>
      <c r="H65" s="51" t="s">
        <v>443</v>
      </c>
      <c r="I65" s="52">
        <v>0</v>
      </c>
      <c r="J65" s="51" t="s">
        <v>443</v>
      </c>
      <c r="K65" s="52">
        <v>0</v>
      </c>
      <c r="L65" s="51" t="s">
        <v>443</v>
      </c>
      <c r="M65" s="30">
        <f t="shared" si="1"/>
        <v>0</v>
      </c>
      <c r="N65" s="52">
        <v>0</v>
      </c>
      <c r="O65" s="51" t="s">
        <v>443</v>
      </c>
      <c r="P65" s="51" t="s">
        <v>443</v>
      </c>
      <c r="Q65" s="51" t="s">
        <v>443</v>
      </c>
      <c r="R65" s="51" t="s">
        <v>443</v>
      </c>
      <c r="S65" s="52">
        <v>0</v>
      </c>
      <c r="T65" s="51" t="s">
        <v>443</v>
      </c>
      <c r="U65" s="52">
        <v>0</v>
      </c>
      <c r="V65" s="51" t="s">
        <v>443</v>
      </c>
      <c r="W65" s="52">
        <v>0</v>
      </c>
      <c r="X65" s="51" t="s">
        <v>443</v>
      </c>
      <c r="Y65" s="30">
        <f t="shared" si="2"/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30">
        <f t="shared" si="3"/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30">
        <f t="shared" si="4"/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0</v>
      </c>
      <c r="BG65" s="1">
        <v>0</v>
      </c>
      <c r="BH65" s="1">
        <v>0</v>
      </c>
      <c r="BI65" s="30">
        <f t="shared" si="5"/>
        <v>0</v>
      </c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</row>
    <row r="66" spans="1:86" ht="19.899999999999999" customHeight="1" x14ac:dyDescent="0.25">
      <c r="A66" s="14" t="s">
        <v>347</v>
      </c>
      <c r="B66" s="51" t="s">
        <v>443</v>
      </c>
      <c r="C66" s="51" t="s">
        <v>443</v>
      </c>
      <c r="D66" s="51" t="s">
        <v>443</v>
      </c>
      <c r="E66" s="51" t="s">
        <v>443</v>
      </c>
      <c r="F66" s="51" t="s">
        <v>443</v>
      </c>
      <c r="G66" s="51" t="s">
        <v>443</v>
      </c>
      <c r="H66" s="51" t="s">
        <v>443</v>
      </c>
      <c r="I66" s="52">
        <v>0</v>
      </c>
      <c r="J66" s="51" t="s">
        <v>443</v>
      </c>
      <c r="K66" s="52">
        <v>0</v>
      </c>
      <c r="L66" s="51" t="s">
        <v>443</v>
      </c>
      <c r="M66" s="30">
        <f t="shared" si="1"/>
        <v>0</v>
      </c>
      <c r="N66" s="52">
        <v>0</v>
      </c>
      <c r="O66" s="51" t="s">
        <v>443</v>
      </c>
      <c r="P66" s="51" t="s">
        <v>443</v>
      </c>
      <c r="Q66" s="51" t="s">
        <v>443</v>
      </c>
      <c r="R66" s="51" t="s">
        <v>443</v>
      </c>
      <c r="S66" s="52">
        <v>0</v>
      </c>
      <c r="T66" s="51" t="s">
        <v>443</v>
      </c>
      <c r="U66" s="52">
        <v>0</v>
      </c>
      <c r="V66" s="51" t="s">
        <v>443</v>
      </c>
      <c r="W66" s="52">
        <v>0</v>
      </c>
      <c r="X66" s="51" t="s">
        <v>443</v>
      </c>
      <c r="Y66" s="30">
        <f t="shared" si="2"/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30">
        <f t="shared" si="3"/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30">
        <f t="shared" si="4"/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30">
        <f t="shared" si="5"/>
        <v>0</v>
      </c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</row>
    <row r="67" spans="1:86" ht="19.899999999999999" customHeight="1" x14ac:dyDescent="0.25">
      <c r="A67" s="13" t="s">
        <v>12</v>
      </c>
      <c r="B67" s="19">
        <f>SUM(B68:B80)</f>
        <v>170</v>
      </c>
      <c r="C67" s="19">
        <f t="shared" ref="C67:BI67" si="9">SUM(C68:C80)</f>
        <v>409</v>
      </c>
      <c r="D67" s="19">
        <f t="shared" si="9"/>
        <v>174</v>
      </c>
      <c r="E67" s="19">
        <f t="shared" si="9"/>
        <v>137</v>
      </c>
      <c r="F67" s="19">
        <f t="shared" si="9"/>
        <v>187</v>
      </c>
      <c r="G67" s="19">
        <f t="shared" si="9"/>
        <v>9</v>
      </c>
      <c r="H67" s="19">
        <f t="shared" si="9"/>
        <v>531</v>
      </c>
      <c r="I67" s="19">
        <f t="shared" si="9"/>
        <v>102</v>
      </c>
      <c r="J67" s="19">
        <f t="shared" si="9"/>
        <v>161</v>
      </c>
      <c r="K67" s="19">
        <f t="shared" si="9"/>
        <v>27</v>
      </c>
      <c r="L67" s="19">
        <f t="shared" si="9"/>
        <v>1432</v>
      </c>
      <c r="M67" s="19">
        <f t="shared" si="9"/>
        <v>3339</v>
      </c>
      <c r="N67" s="19">
        <f t="shared" si="9"/>
        <v>132</v>
      </c>
      <c r="O67" s="19">
        <f t="shared" si="9"/>
        <v>264</v>
      </c>
      <c r="P67" s="19">
        <f t="shared" si="9"/>
        <v>115</v>
      </c>
      <c r="Q67" s="19">
        <f t="shared" si="9"/>
        <v>92</v>
      </c>
      <c r="R67" s="19">
        <f t="shared" si="9"/>
        <v>124</v>
      </c>
      <c r="S67" s="19">
        <f t="shared" si="9"/>
        <v>7</v>
      </c>
      <c r="T67" s="19">
        <f t="shared" si="9"/>
        <v>354</v>
      </c>
      <c r="U67" s="19">
        <f t="shared" si="9"/>
        <v>74</v>
      </c>
      <c r="V67" s="19">
        <f t="shared" si="9"/>
        <v>104</v>
      </c>
      <c r="W67" s="19">
        <f t="shared" si="9"/>
        <v>20</v>
      </c>
      <c r="X67" s="19">
        <f t="shared" si="9"/>
        <v>372</v>
      </c>
      <c r="Y67" s="19">
        <f t="shared" si="9"/>
        <v>1658</v>
      </c>
      <c r="Z67" s="19">
        <f t="shared" si="9"/>
        <v>68</v>
      </c>
      <c r="AA67" s="19">
        <f t="shared" si="9"/>
        <v>153</v>
      </c>
      <c r="AB67" s="19">
        <f t="shared" si="9"/>
        <v>83</v>
      </c>
      <c r="AC67" s="19">
        <f t="shared" si="9"/>
        <v>73</v>
      </c>
      <c r="AD67" s="19">
        <f t="shared" si="9"/>
        <v>118</v>
      </c>
      <c r="AE67" s="19">
        <f t="shared" si="9"/>
        <v>3</v>
      </c>
      <c r="AF67" s="19">
        <f t="shared" si="9"/>
        <v>100</v>
      </c>
      <c r="AG67" s="19">
        <f t="shared" si="9"/>
        <v>34</v>
      </c>
      <c r="AH67" s="19">
        <f t="shared" si="9"/>
        <v>81</v>
      </c>
      <c r="AI67" s="19">
        <f t="shared" si="9"/>
        <v>7</v>
      </c>
      <c r="AJ67" s="19">
        <f t="shared" si="9"/>
        <v>293</v>
      </c>
      <c r="AK67" s="19">
        <f t="shared" si="9"/>
        <v>1013</v>
      </c>
      <c r="AL67" s="19">
        <f t="shared" si="9"/>
        <v>23</v>
      </c>
      <c r="AM67" s="19">
        <f t="shared" si="9"/>
        <v>54</v>
      </c>
      <c r="AN67" s="19">
        <f t="shared" si="9"/>
        <v>24</v>
      </c>
      <c r="AO67" s="19">
        <f t="shared" si="9"/>
        <v>21</v>
      </c>
      <c r="AP67" s="19">
        <f t="shared" si="9"/>
        <v>40</v>
      </c>
      <c r="AQ67" s="19">
        <f t="shared" si="9"/>
        <v>0</v>
      </c>
      <c r="AR67" s="19">
        <f t="shared" si="9"/>
        <v>45</v>
      </c>
      <c r="AS67" s="19">
        <f t="shared" si="9"/>
        <v>10</v>
      </c>
      <c r="AT67" s="19">
        <f t="shared" si="9"/>
        <v>35</v>
      </c>
      <c r="AU67" s="19">
        <f t="shared" si="9"/>
        <v>3</v>
      </c>
      <c r="AV67" s="19">
        <f t="shared" si="9"/>
        <v>53</v>
      </c>
      <c r="AW67" s="19">
        <f t="shared" si="9"/>
        <v>308</v>
      </c>
      <c r="AX67" s="19">
        <f t="shared" si="9"/>
        <v>10</v>
      </c>
      <c r="AY67" s="19">
        <f t="shared" si="9"/>
        <v>27</v>
      </c>
      <c r="AZ67" s="19">
        <f t="shared" si="9"/>
        <v>21</v>
      </c>
      <c r="BA67" s="19">
        <f t="shared" si="9"/>
        <v>11</v>
      </c>
      <c r="BB67" s="19">
        <f t="shared" si="9"/>
        <v>17</v>
      </c>
      <c r="BC67" s="19">
        <f t="shared" si="9"/>
        <v>0</v>
      </c>
      <c r="BD67" s="19">
        <f t="shared" si="9"/>
        <v>13</v>
      </c>
      <c r="BE67" s="19">
        <f t="shared" si="9"/>
        <v>7</v>
      </c>
      <c r="BF67" s="19">
        <f t="shared" si="9"/>
        <v>13</v>
      </c>
      <c r="BG67" s="19">
        <f t="shared" si="9"/>
        <v>0</v>
      </c>
      <c r="BH67" s="19">
        <f t="shared" si="9"/>
        <v>7</v>
      </c>
      <c r="BI67" s="19">
        <f t="shared" si="9"/>
        <v>126</v>
      </c>
      <c r="BJ67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</row>
    <row r="68" spans="1:86" ht="19.899999999999999" customHeight="1" x14ac:dyDescent="0.25">
      <c r="A68" s="14" t="s">
        <v>142</v>
      </c>
      <c r="B68" s="51">
        <v>1</v>
      </c>
      <c r="C68" s="51">
        <v>14</v>
      </c>
      <c r="D68" s="51">
        <v>0</v>
      </c>
      <c r="E68" s="51">
        <v>1</v>
      </c>
      <c r="F68" s="51">
        <v>11</v>
      </c>
      <c r="G68" s="51">
        <v>0</v>
      </c>
      <c r="H68" s="51">
        <v>2</v>
      </c>
      <c r="I68" s="51">
        <v>3</v>
      </c>
      <c r="J68" s="51">
        <v>1</v>
      </c>
      <c r="K68" s="51">
        <v>0</v>
      </c>
      <c r="L68" s="51">
        <v>11</v>
      </c>
      <c r="M68" s="30">
        <f t="shared" ref="M68:M131" si="10">SUM(B68:L68)</f>
        <v>44</v>
      </c>
      <c r="N68" s="51">
        <v>0</v>
      </c>
      <c r="O68" s="51">
        <v>9</v>
      </c>
      <c r="P68" s="51">
        <v>0</v>
      </c>
      <c r="Q68" s="51">
        <v>1</v>
      </c>
      <c r="R68" s="51">
        <v>7</v>
      </c>
      <c r="S68" s="51">
        <v>0</v>
      </c>
      <c r="T68" s="51">
        <v>2</v>
      </c>
      <c r="U68" s="51">
        <v>2</v>
      </c>
      <c r="V68" s="51">
        <v>1</v>
      </c>
      <c r="W68" s="51">
        <v>0</v>
      </c>
      <c r="X68" s="51">
        <v>4</v>
      </c>
      <c r="Y68" s="30">
        <f t="shared" ref="Y68:Y131" si="11">SUM(N68:X68)</f>
        <v>26</v>
      </c>
      <c r="Z68" s="1">
        <v>4</v>
      </c>
      <c r="AA68" s="1">
        <v>4</v>
      </c>
      <c r="AB68" s="1">
        <v>1</v>
      </c>
      <c r="AC68" s="1">
        <v>4</v>
      </c>
      <c r="AD68" s="1">
        <v>2</v>
      </c>
      <c r="AE68" s="1">
        <v>0</v>
      </c>
      <c r="AF68" s="1">
        <v>11</v>
      </c>
      <c r="AG68" s="1">
        <v>1</v>
      </c>
      <c r="AH68" s="1">
        <v>3</v>
      </c>
      <c r="AI68" s="1">
        <v>2</v>
      </c>
      <c r="AJ68" s="1">
        <v>10</v>
      </c>
      <c r="AK68" s="30">
        <f t="shared" ref="AK68:AK131" si="12">SUM(Z68:AJ68)</f>
        <v>42</v>
      </c>
      <c r="AL68" s="37">
        <v>1</v>
      </c>
      <c r="AM68" s="37">
        <v>0</v>
      </c>
      <c r="AN68" s="37">
        <v>0</v>
      </c>
      <c r="AO68" s="37">
        <v>0</v>
      </c>
      <c r="AP68" s="37">
        <v>1</v>
      </c>
      <c r="AQ68" s="37">
        <v>0</v>
      </c>
      <c r="AR68" s="37">
        <v>5</v>
      </c>
      <c r="AS68" s="37">
        <v>1</v>
      </c>
      <c r="AT68" s="37">
        <v>1</v>
      </c>
      <c r="AU68" s="37">
        <v>1</v>
      </c>
      <c r="AV68" s="37">
        <v>1</v>
      </c>
      <c r="AW68" s="30">
        <f t="shared" ref="AW68:AW131" si="13">SUM(AL68:AV68)</f>
        <v>11</v>
      </c>
      <c r="AX68" s="1">
        <v>3</v>
      </c>
      <c r="AY68" s="1">
        <v>0</v>
      </c>
      <c r="AZ68" s="1">
        <v>1</v>
      </c>
      <c r="BA68" s="1">
        <v>1</v>
      </c>
      <c r="BB68" s="1">
        <v>0</v>
      </c>
      <c r="BC68" s="1">
        <v>0</v>
      </c>
      <c r="BD68" s="1">
        <v>1</v>
      </c>
      <c r="BE68" s="1">
        <v>0</v>
      </c>
      <c r="BF68" s="1">
        <v>0</v>
      </c>
      <c r="BG68" s="1">
        <v>0</v>
      </c>
      <c r="BH68" s="1">
        <v>0</v>
      </c>
      <c r="BI68" s="30">
        <f t="shared" ref="BI68:BI131" si="14">SUM(AX68:BH68)</f>
        <v>6</v>
      </c>
      <c r="BJ68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</row>
    <row r="69" spans="1:86" ht="19.899999999999999" customHeight="1" x14ac:dyDescent="0.25">
      <c r="A69" s="14" t="s">
        <v>143</v>
      </c>
      <c r="B69" s="51">
        <v>0</v>
      </c>
      <c r="C69" s="51">
        <v>3</v>
      </c>
      <c r="D69" s="51">
        <v>33</v>
      </c>
      <c r="E69" s="51">
        <v>0</v>
      </c>
      <c r="F69" s="51">
        <v>0</v>
      </c>
      <c r="G69" s="51">
        <v>0</v>
      </c>
      <c r="H69" s="51">
        <v>1</v>
      </c>
      <c r="I69" s="51">
        <v>0</v>
      </c>
      <c r="J69" s="51">
        <v>0</v>
      </c>
      <c r="K69" s="51">
        <v>0</v>
      </c>
      <c r="L69" s="51">
        <v>2</v>
      </c>
      <c r="M69" s="30">
        <f t="shared" si="10"/>
        <v>39</v>
      </c>
      <c r="N69" s="51">
        <v>0</v>
      </c>
      <c r="O69" s="51">
        <v>0</v>
      </c>
      <c r="P69" s="51">
        <v>26</v>
      </c>
      <c r="Q69" s="51">
        <v>0</v>
      </c>
      <c r="R69" s="51">
        <v>0</v>
      </c>
      <c r="S69" s="51">
        <v>0</v>
      </c>
      <c r="T69" s="51">
        <v>0</v>
      </c>
      <c r="U69" s="51">
        <v>0</v>
      </c>
      <c r="V69" s="51">
        <v>0</v>
      </c>
      <c r="W69" s="51">
        <v>0</v>
      </c>
      <c r="X69" s="51">
        <v>1</v>
      </c>
      <c r="Y69" s="30">
        <f t="shared" si="11"/>
        <v>27</v>
      </c>
      <c r="Z69" s="1">
        <v>1</v>
      </c>
      <c r="AA69" s="1">
        <v>0</v>
      </c>
      <c r="AB69" s="1">
        <v>25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</v>
      </c>
      <c r="AI69" s="1">
        <v>0</v>
      </c>
      <c r="AJ69" s="1">
        <v>2</v>
      </c>
      <c r="AK69" s="30">
        <f t="shared" si="12"/>
        <v>29</v>
      </c>
      <c r="AL69" s="37">
        <v>0</v>
      </c>
      <c r="AM69" s="37">
        <v>0</v>
      </c>
      <c r="AN69" s="37">
        <v>9</v>
      </c>
      <c r="AO69" s="37">
        <v>0</v>
      </c>
      <c r="AP69" s="37">
        <v>0</v>
      </c>
      <c r="AQ69" s="37">
        <v>0</v>
      </c>
      <c r="AR69" s="37">
        <v>0</v>
      </c>
      <c r="AS69" s="37">
        <v>0</v>
      </c>
      <c r="AT69" s="37">
        <v>0</v>
      </c>
      <c r="AU69" s="37">
        <v>0</v>
      </c>
      <c r="AV69" s="37">
        <v>1</v>
      </c>
      <c r="AW69" s="30">
        <f t="shared" si="13"/>
        <v>10</v>
      </c>
      <c r="AX69" s="1">
        <v>0</v>
      </c>
      <c r="AY69" s="1">
        <v>0</v>
      </c>
      <c r="AZ69" s="1">
        <v>10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30">
        <f t="shared" si="14"/>
        <v>10</v>
      </c>
      <c r="BJ69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</row>
    <row r="70" spans="1:86" ht="19.899999999999999" customHeight="1" x14ac:dyDescent="0.25">
      <c r="A70" s="14" t="s">
        <v>144</v>
      </c>
      <c r="B70" s="51">
        <v>1</v>
      </c>
      <c r="C70" s="51">
        <v>23</v>
      </c>
      <c r="D70" s="51">
        <v>2</v>
      </c>
      <c r="E70" s="51">
        <v>2</v>
      </c>
      <c r="F70" s="51">
        <v>3</v>
      </c>
      <c r="G70" s="51">
        <v>0</v>
      </c>
      <c r="H70" s="51">
        <v>12</v>
      </c>
      <c r="I70" s="51">
        <v>1</v>
      </c>
      <c r="J70" s="51">
        <v>3</v>
      </c>
      <c r="K70" s="51">
        <v>0</v>
      </c>
      <c r="L70" s="51">
        <v>44</v>
      </c>
      <c r="M70" s="30">
        <f t="shared" si="10"/>
        <v>91</v>
      </c>
      <c r="N70" s="51">
        <v>0</v>
      </c>
      <c r="O70" s="51">
        <v>10</v>
      </c>
      <c r="P70" s="51">
        <v>2</v>
      </c>
      <c r="Q70" s="51">
        <v>1</v>
      </c>
      <c r="R70" s="51">
        <v>3</v>
      </c>
      <c r="S70" s="51">
        <v>0</v>
      </c>
      <c r="T70" s="51">
        <v>9</v>
      </c>
      <c r="U70" s="51">
        <v>1</v>
      </c>
      <c r="V70" s="51">
        <v>2</v>
      </c>
      <c r="W70" s="51">
        <v>0</v>
      </c>
      <c r="X70" s="51">
        <v>9</v>
      </c>
      <c r="Y70" s="30">
        <f t="shared" si="11"/>
        <v>37</v>
      </c>
      <c r="Z70" s="1">
        <v>0</v>
      </c>
      <c r="AA70" s="1">
        <v>0</v>
      </c>
      <c r="AB70" s="1">
        <v>0</v>
      </c>
      <c r="AC70" s="1">
        <v>0</v>
      </c>
      <c r="AD70" s="1">
        <v>2</v>
      </c>
      <c r="AE70" s="1">
        <v>0</v>
      </c>
      <c r="AF70" s="1">
        <v>1</v>
      </c>
      <c r="AG70" s="1">
        <v>0</v>
      </c>
      <c r="AH70" s="1">
        <v>2</v>
      </c>
      <c r="AI70" s="1">
        <v>0</v>
      </c>
      <c r="AJ70" s="1">
        <v>4</v>
      </c>
      <c r="AK70" s="30">
        <f t="shared" si="12"/>
        <v>9</v>
      </c>
      <c r="AL70" s="37">
        <v>0</v>
      </c>
      <c r="AM70" s="37">
        <v>0</v>
      </c>
      <c r="AN70" s="37">
        <v>0</v>
      </c>
      <c r="AO70" s="37">
        <v>0</v>
      </c>
      <c r="AP70" s="37">
        <v>1</v>
      </c>
      <c r="AQ70" s="37">
        <v>0</v>
      </c>
      <c r="AR70" s="37">
        <v>1</v>
      </c>
      <c r="AS70" s="37">
        <v>0</v>
      </c>
      <c r="AT70" s="37">
        <v>1</v>
      </c>
      <c r="AU70" s="37">
        <v>0</v>
      </c>
      <c r="AV70" s="37">
        <v>0</v>
      </c>
      <c r="AW70" s="30">
        <f t="shared" si="13"/>
        <v>3</v>
      </c>
      <c r="AX70" s="1">
        <v>0</v>
      </c>
      <c r="AY70" s="1">
        <v>0</v>
      </c>
      <c r="AZ70" s="1">
        <v>0</v>
      </c>
      <c r="BA70" s="1">
        <v>0</v>
      </c>
      <c r="BB70" s="1">
        <v>1</v>
      </c>
      <c r="BC70" s="1">
        <v>0</v>
      </c>
      <c r="BD70" s="1">
        <v>0</v>
      </c>
      <c r="BE70" s="1">
        <v>0</v>
      </c>
      <c r="BF70" s="1">
        <v>1</v>
      </c>
      <c r="BG70" s="1">
        <v>0</v>
      </c>
      <c r="BH70" s="1">
        <v>0</v>
      </c>
      <c r="BI70" s="30">
        <f t="shared" si="14"/>
        <v>2</v>
      </c>
      <c r="BJ70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</row>
    <row r="71" spans="1:86" ht="19.899999999999999" customHeight="1" x14ac:dyDescent="0.25">
      <c r="A71" s="14" t="s">
        <v>145</v>
      </c>
      <c r="B71" s="51">
        <v>59</v>
      </c>
      <c r="C71" s="51">
        <v>71</v>
      </c>
      <c r="D71" s="51">
        <v>89</v>
      </c>
      <c r="E71" s="51">
        <v>97</v>
      </c>
      <c r="F71" s="51">
        <v>66</v>
      </c>
      <c r="G71" s="51">
        <v>1</v>
      </c>
      <c r="H71" s="51">
        <v>333</v>
      </c>
      <c r="I71" s="51">
        <v>45</v>
      </c>
      <c r="J71" s="51">
        <v>19</v>
      </c>
      <c r="K71" s="51">
        <v>4</v>
      </c>
      <c r="L71" s="51">
        <v>190</v>
      </c>
      <c r="M71" s="30">
        <f t="shared" si="10"/>
        <v>974</v>
      </c>
      <c r="N71" s="51">
        <v>43</v>
      </c>
      <c r="O71" s="51">
        <v>41</v>
      </c>
      <c r="P71" s="51">
        <v>52</v>
      </c>
      <c r="Q71" s="51">
        <v>60</v>
      </c>
      <c r="R71" s="51">
        <v>39</v>
      </c>
      <c r="S71" s="51">
        <v>0</v>
      </c>
      <c r="T71" s="51">
        <v>197</v>
      </c>
      <c r="U71" s="51">
        <v>32</v>
      </c>
      <c r="V71" s="51">
        <v>13</v>
      </c>
      <c r="W71" s="51">
        <v>2</v>
      </c>
      <c r="X71" s="51">
        <v>75</v>
      </c>
      <c r="Y71" s="30">
        <f t="shared" si="11"/>
        <v>554</v>
      </c>
      <c r="Z71" s="1">
        <v>7</v>
      </c>
      <c r="AA71" s="1">
        <v>34</v>
      </c>
      <c r="AB71" s="1">
        <v>13</v>
      </c>
      <c r="AC71" s="1">
        <v>12</v>
      </c>
      <c r="AD71" s="1">
        <v>23</v>
      </c>
      <c r="AE71" s="1">
        <v>0</v>
      </c>
      <c r="AF71" s="1">
        <v>25</v>
      </c>
      <c r="AG71" s="1">
        <v>6</v>
      </c>
      <c r="AH71" s="1">
        <v>20</v>
      </c>
      <c r="AI71" s="1">
        <v>0</v>
      </c>
      <c r="AJ71" s="1">
        <v>71</v>
      </c>
      <c r="AK71" s="30">
        <f t="shared" si="12"/>
        <v>211</v>
      </c>
      <c r="AL71" s="37">
        <v>1</v>
      </c>
      <c r="AM71" s="37">
        <v>13</v>
      </c>
      <c r="AN71" s="37">
        <v>4</v>
      </c>
      <c r="AO71" s="37">
        <v>2</v>
      </c>
      <c r="AP71" s="37">
        <v>7</v>
      </c>
      <c r="AQ71" s="37">
        <v>0</v>
      </c>
      <c r="AR71" s="37">
        <v>7</v>
      </c>
      <c r="AS71" s="37">
        <v>2</v>
      </c>
      <c r="AT71" s="37">
        <v>7</v>
      </c>
      <c r="AU71" s="37">
        <v>0</v>
      </c>
      <c r="AV71" s="37">
        <v>10</v>
      </c>
      <c r="AW71" s="30">
        <f t="shared" si="13"/>
        <v>53</v>
      </c>
      <c r="AX71" s="1">
        <v>0</v>
      </c>
      <c r="AY71" s="1">
        <v>6</v>
      </c>
      <c r="AZ71" s="1">
        <v>3</v>
      </c>
      <c r="BA71" s="1">
        <v>5</v>
      </c>
      <c r="BB71" s="1">
        <v>1</v>
      </c>
      <c r="BC71" s="1">
        <v>0</v>
      </c>
      <c r="BD71" s="1">
        <v>6</v>
      </c>
      <c r="BE71" s="1">
        <v>0</v>
      </c>
      <c r="BF71" s="1">
        <v>4</v>
      </c>
      <c r="BG71" s="1">
        <v>0</v>
      </c>
      <c r="BH71" s="1">
        <v>0</v>
      </c>
      <c r="BI71" s="30">
        <f t="shared" si="14"/>
        <v>25</v>
      </c>
      <c r="BJ71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</row>
    <row r="72" spans="1:86" ht="19.899999999999999" customHeight="1" x14ac:dyDescent="0.25">
      <c r="A72" s="14" t="s">
        <v>146</v>
      </c>
      <c r="B72" s="51">
        <v>14</v>
      </c>
      <c r="C72" s="51">
        <v>19</v>
      </c>
      <c r="D72" s="51">
        <v>5</v>
      </c>
      <c r="E72" s="51">
        <v>3</v>
      </c>
      <c r="F72" s="51">
        <v>18</v>
      </c>
      <c r="G72" s="51">
        <v>1</v>
      </c>
      <c r="H72" s="51">
        <v>27</v>
      </c>
      <c r="I72" s="51">
        <v>5</v>
      </c>
      <c r="J72" s="51">
        <v>38</v>
      </c>
      <c r="K72" s="51">
        <v>9</v>
      </c>
      <c r="L72" s="51">
        <v>100</v>
      </c>
      <c r="M72" s="30">
        <f t="shared" si="10"/>
        <v>239</v>
      </c>
      <c r="N72" s="51">
        <v>13</v>
      </c>
      <c r="O72" s="51">
        <v>14</v>
      </c>
      <c r="P72" s="51">
        <v>4</v>
      </c>
      <c r="Q72" s="51">
        <v>3</v>
      </c>
      <c r="R72" s="51">
        <v>10</v>
      </c>
      <c r="S72" s="51">
        <v>1</v>
      </c>
      <c r="T72" s="51">
        <v>21</v>
      </c>
      <c r="U72" s="51">
        <v>4</v>
      </c>
      <c r="V72" s="51">
        <v>27</v>
      </c>
      <c r="W72" s="51">
        <v>8</v>
      </c>
      <c r="X72" s="51">
        <v>36</v>
      </c>
      <c r="Y72" s="30">
        <f t="shared" si="11"/>
        <v>141</v>
      </c>
      <c r="Z72" s="1">
        <v>13</v>
      </c>
      <c r="AA72" s="1">
        <v>24</v>
      </c>
      <c r="AB72" s="1">
        <v>14</v>
      </c>
      <c r="AC72" s="1">
        <v>9</v>
      </c>
      <c r="AD72" s="1">
        <v>18</v>
      </c>
      <c r="AE72" s="1">
        <v>2</v>
      </c>
      <c r="AF72" s="1">
        <v>25</v>
      </c>
      <c r="AG72" s="1">
        <v>5</v>
      </c>
      <c r="AH72" s="1">
        <v>25</v>
      </c>
      <c r="AI72" s="1">
        <v>2</v>
      </c>
      <c r="AJ72" s="1">
        <v>40</v>
      </c>
      <c r="AK72" s="30">
        <f t="shared" si="12"/>
        <v>177</v>
      </c>
      <c r="AL72" s="37">
        <v>4</v>
      </c>
      <c r="AM72" s="37">
        <v>12</v>
      </c>
      <c r="AN72" s="37">
        <v>3</v>
      </c>
      <c r="AO72" s="37">
        <v>3</v>
      </c>
      <c r="AP72" s="37">
        <v>5</v>
      </c>
      <c r="AQ72" s="37">
        <v>0</v>
      </c>
      <c r="AR72" s="37">
        <v>10</v>
      </c>
      <c r="AS72" s="37">
        <v>2</v>
      </c>
      <c r="AT72" s="37">
        <v>13</v>
      </c>
      <c r="AU72" s="37">
        <v>0</v>
      </c>
      <c r="AV72" s="37">
        <v>9</v>
      </c>
      <c r="AW72" s="30">
        <f t="shared" si="13"/>
        <v>61</v>
      </c>
      <c r="AX72" s="1">
        <v>0</v>
      </c>
      <c r="AY72" s="1">
        <v>6</v>
      </c>
      <c r="AZ72" s="1">
        <v>3</v>
      </c>
      <c r="BA72" s="1">
        <v>2</v>
      </c>
      <c r="BB72" s="1">
        <v>4</v>
      </c>
      <c r="BC72" s="1">
        <v>0</v>
      </c>
      <c r="BD72" s="1">
        <v>1</v>
      </c>
      <c r="BE72" s="1">
        <v>0</v>
      </c>
      <c r="BF72" s="1">
        <v>4</v>
      </c>
      <c r="BG72" s="1">
        <v>0</v>
      </c>
      <c r="BH72" s="1">
        <v>3</v>
      </c>
      <c r="BI72" s="30">
        <f t="shared" si="14"/>
        <v>23</v>
      </c>
      <c r="BJ72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</row>
    <row r="73" spans="1:86" ht="19.899999999999999" customHeight="1" x14ac:dyDescent="0.25">
      <c r="A73" s="14" t="s">
        <v>147</v>
      </c>
      <c r="B73" s="51">
        <v>8</v>
      </c>
      <c r="C73" s="51">
        <v>131</v>
      </c>
      <c r="D73" s="51">
        <v>5</v>
      </c>
      <c r="E73" s="51">
        <v>7</v>
      </c>
      <c r="F73" s="51">
        <v>12</v>
      </c>
      <c r="G73" s="51">
        <v>0</v>
      </c>
      <c r="H73" s="51">
        <v>11</v>
      </c>
      <c r="I73" s="51">
        <v>7</v>
      </c>
      <c r="J73" s="51">
        <v>6</v>
      </c>
      <c r="K73" s="51">
        <v>0</v>
      </c>
      <c r="L73" s="51">
        <v>25</v>
      </c>
      <c r="M73" s="30">
        <f t="shared" si="10"/>
        <v>212</v>
      </c>
      <c r="N73" s="51">
        <v>4</v>
      </c>
      <c r="O73" s="51">
        <v>82</v>
      </c>
      <c r="P73" s="51">
        <v>2</v>
      </c>
      <c r="Q73" s="51">
        <v>6</v>
      </c>
      <c r="R73" s="51">
        <v>8</v>
      </c>
      <c r="S73" s="51">
        <v>0</v>
      </c>
      <c r="T73" s="51">
        <v>9</v>
      </c>
      <c r="U73" s="51">
        <v>4</v>
      </c>
      <c r="V73" s="51">
        <v>5</v>
      </c>
      <c r="W73" s="51">
        <v>0</v>
      </c>
      <c r="X73" s="51">
        <v>10</v>
      </c>
      <c r="Y73" s="30">
        <f t="shared" si="11"/>
        <v>130</v>
      </c>
      <c r="Z73" s="1">
        <v>2</v>
      </c>
      <c r="AA73" s="1">
        <v>22</v>
      </c>
      <c r="AB73" s="1">
        <v>0</v>
      </c>
      <c r="AC73" s="1">
        <v>4</v>
      </c>
      <c r="AD73" s="1">
        <v>6</v>
      </c>
      <c r="AE73" s="1">
        <v>0</v>
      </c>
      <c r="AF73" s="1">
        <v>3</v>
      </c>
      <c r="AG73" s="1">
        <v>0</v>
      </c>
      <c r="AH73" s="1">
        <v>6</v>
      </c>
      <c r="AI73" s="1">
        <v>0</v>
      </c>
      <c r="AJ73" s="1">
        <v>20</v>
      </c>
      <c r="AK73" s="30">
        <f t="shared" si="12"/>
        <v>63</v>
      </c>
      <c r="AL73" s="37">
        <v>1</v>
      </c>
      <c r="AM73" s="37">
        <v>3</v>
      </c>
      <c r="AN73" s="37">
        <v>0</v>
      </c>
      <c r="AO73" s="37">
        <v>2</v>
      </c>
      <c r="AP73" s="37">
        <v>2</v>
      </c>
      <c r="AQ73" s="37">
        <v>0</v>
      </c>
      <c r="AR73" s="37">
        <v>0</v>
      </c>
      <c r="AS73" s="37">
        <v>0</v>
      </c>
      <c r="AT73" s="37">
        <v>3</v>
      </c>
      <c r="AU73" s="37">
        <v>0</v>
      </c>
      <c r="AV73" s="37">
        <v>1</v>
      </c>
      <c r="AW73" s="30">
        <f t="shared" si="13"/>
        <v>12</v>
      </c>
      <c r="AX73" s="1">
        <v>0</v>
      </c>
      <c r="AY73" s="1">
        <v>2</v>
      </c>
      <c r="AZ73" s="1">
        <v>0</v>
      </c>
      <c r="BA73" s="1">
        <v>1</v>
      </c>
      <c r="BB73" s="1">
        <v>0</v>
      </c>
      <c r="BC73" s="1">
        <v>0</v>
      </c>
      <c r="BD73" s="1">
        <v>0</v>
      </c>
      <c r="BE73" s="1">
        <v>0</v>
      </c>
      <c r="BF73" s="1">
        <v>0</v>
      </c>
      <c r="BG73" s="1">
        <v>0</v>
      </c>
      <c r="BH73" s="1">
        <v>1</v>
      </c>
      <c r="BI73" s="30">
        <f t="shared" si="14"/>
        <v>4</v>
      </c>
      <c r="BJ73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</row>
    <row r="74" spans="1:86" ht="19.899999999999999" customHeight="1" x14ac:dyDescent="0.25">
      <c r="A74" s="14" t="s">
        <v>148</v>
      </c>
      <c r="B74" s="51">
        <v>36</v>
      </c>
      <c r="C74" s="51">
        <v>27</v>
      </c>
      <c r="D74" s="51">
        <v>10</v>
      </c>
      <c r="E74" s="51">
        <v>4</v>
      </c>
      <c r="F74" s="51">
        <v>15</v>
      </c>
      <c r="G74" s="51">
        <v>0</v>
      </c>
      <c r="H74" s="51">
        <v>64</v>
      </c>
      <c r="I74" s="51">
        <v>22</v>
      </c>
      <c r="J74" s="51">
        <v>18</v>
      </c>
      <c r="K74" s="51">
        <v>11</v>
      </c>
      <c r="L74" s="51">
        <v>227</v>
      </c>
      <c r="M74" s="30">
        <f t="shared" si="10"/>
        <v>434</v>
      </c>
      <c r="N74" s="51">
        <v>29</v>
      </c>
      <c r="O74" s="51">
        <v>20</v>
      </c>
      <c r="P74" s="51">
        <v>8</v>
      </c>
      <c r="Q74" s="51">
        <v>4</v>
      </c>
      <c r="R74" s="51">
        <v>10</v>
      </c>
      <c r="S74" s="51">
        <v>0</v>
      </c>
      <c r="T74" s="51">
        <v>53</v>
      </c>
      <c r="U74" s="51">
        <v>17</v>
      </c>
      <c r="V74" s="51">
        <v>10</v>
      </c>
      <c r="W74" s="51">
        <v>8</v>
      </c>
      <c r="X74" s="51">
        <v>43</v>
      </c>
      <c r="Y74" s="30">
        <f t="shared" si="11"/>
        <v>202</v>
      </c>
      <c r="Z74" s="1">
        <v>17</v>
      </c>
      <c r="AA74" s="1">
        <v>17</v>
      </c>
      <c r="AB74" s="1">
        <v>2</v>
      </c>
      <c r="AC74" s="1">
        <v>13</v>
      </c>
      <c r="AD74" s="1">
        <v>10</v>
      </c>
      <c r="AE74" s="1">
        <v>0</v>
      </c>
      <c r="AF74" s="1">
        <v>12</v>
      </c>
      <c r="AG74" s="1">
        <v>2</v>
      </c>
      <c r="AH74" s="1">
        <v>9</v>
      </c>
      <c r="AI74" s="1">
        <v>1</v>
      </c>
      <c r="AJ74" s="1">
        <v>31</v>
      </c>
      <c r="AK74" s="30">
        <f t="shared" si="12"/>
        <v>114</v>
      </c>
      <c r="AL74" s="37">
        <v>5</v>
      </c>
      <c r="AM74" s="37">
        <v>9</v>
      </c>
      <c r="AN74" s="37">
        <v>1</v>
      </c>
      <c r="AO74" s="37">
        <v>4</v>
      </c>
      <c r="AP74" s="37">
        <v>4</v>
      </c>
      <c r="AQ74" s="37">
        <v>0</v>
      </c>
      <c r="AR74" s="37">
        <v>7</v>
      </c>
      <c r="AS74" s="37">
        <v>0</v>
      </c>
      <c r="AT74" s="37">
        <v>7</v>
      </c>
      <c r="AU74" s="37">
        <v>1</v>
      </c>
      <c r="AV74" s="37">
        <v>7</v>
      </c>
      <c r="AW74" s="30">
        <f t="shared" si="13"/>
        <v>45</v>
      </c>
      <c r="AX74" s="1">
        <v>4</v>
      </c>
      <c r="AY74" s="1">
        <v>2</v>
      </c>
      <c r="AZ74" s="1">
        <v>0</v>
      </c>
      <c r="BA74" s="1">
        <v>1</v>
      </c>
      <c r="BB74" s="1">
        <v>1</v>
      </c>
      <c r="BC74" s="1">
        <v>0</v>
      </c>
      <c r="BD74" s="1">
        <v>3</v>
      </c>
      <c r="BE74" s="1">
        <v>2</v>
      </c>
      <c r="BF74" s="1">
        <v>1</v>
      </c>
      <c r="BG74" s="1">
        <v>0</v>
      </c>
      <c r="BH74" s="1">
        <v>0</v>
      </c>
      <c r="BI74" s="30">
        <f t="shared" si="14"/>
        <v>14</v>
      </c>
      <c r="BJ74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</row>
    <row r="75" spans="1:86" ht="19.899999999999999" customHeight="1" x14ac:dyDescent="0.25">
      <c r="A75" s="14" t="s">
        <v>149</v>
      </c>
      <c r="B75" s="51">
        <v>18</v>
      </c>
      <c r="C75" s="51">
        <v>25</v>
      </c>
      <c r="D75" s="51">
        <v>3</v>
      </c>
      <c r="E75" s="51">
        <v>9</v>
      </c>
      <c r="F75" s="51">
        <v>39</v>
      </c>
      <c r="G75" s="51">
        <v>1</v>
      </c>
      <c r="H75" s="51">
        <v>14</v>
      </c>
      <c r="I75" s="51">
        <v>5</v>
      </c>
      <c r="J75" s="51">
        <v>35</v>
      </c>
      <c r="K75" s="51">
        <v>0</v>
      </c>
      <c r="L75" s="51">
        <v>601</v>
      </c>
      <c r="M75" s="30">
        <f t="shared" si="10"/>
        <v>750</v>
      </c>
      <c r="N75" s="51">
        <v>16</v>
      </c>
      <c r="O75" s="51">
        <v>17</v>
      </c>
      <c r="P75" s="51">
        <v>1</v>
      </c>
      <c r="Q75" s="51">
        <v>7</v>
      </c>
      <c r="R75" s="51">
        <v>31</v>
      </c>
      <c r="S75" s="51">
        <v>1</v>
      </c>
      <c r="T75" s="51">
        <v>13</v>
      </c>
      <c r="U75" s="51">
        <v>4</v>
      </c>
      <c r="V75" s="51">
        <v>23</v>
      </c>
      <c r="W75" s="51">
        <v>0</v>
      </c>
      <c r="X75" s="51">
        <v>135</v>
      </c>
      <c r="Y75" s="30">
        <f t="shared" si="11"/>
        <v>248</v>
      </c>
      <c r="Z75" s="1">
        <v>14</v>
      </c>
      <c r="AA75" s="1">
        <v>11</v>
      </c>
      <c r="AB75" s="1">
        <v>23</v>
      </c>
      <c r="AC75" s="1">
        <v>9</v>
      </c>
      <c r="AD75" s="1">
        <v>36</v>
      </c>
      <c r="AE75" s="1">
        <v>0</v>
      </c>
      <c r="AF75" s="1">
        <v>15</v>
      </c>
      <c r="AG75" s="1">
        <v>9</v>
      </c>
      <c r="AH75" s="1">
        <v>10</v>
      </c>
      <c r="AI75" s="1">
        <v>1</v>
      </c>
      <c r="AJ75" s="1">
        <v>37</v>
      </c>
      <c r="AK75" s="30">
        <f t="shared" si="12"/>
        <v>165</v>
      </c>
      <c r="AL75" s="37">
        <v>6</v>
      </c>
      <c r="AM75" s="37">
        <v>3</v>
      </c>
      <c r="AN75" s="37">
        <v>6</v>
      </c>
      <c r="AO75" s="37">
        <v>4</v>
      </c>
      <c r="AP75" s="37">
        <v>11</v>
      </c>
      <c r="AQ75" s="37">
        <v>0</v>
      </c>
      <c r="AR75" s="37">
        <v>7</v>
      </c>
      <c r="AS75" s="37">
        <v>2</v>
      </c>
      <c r="AT75" s="37">
        <v>2</v>
      </c>
      <c r="AU75" s="37">
        <v>0</v>
      </c>
      <c r="AV75" s="37">
        <v>5</v>
      </c>
      <c r="AW75" s="30">
        <f t="shared" si="13"/>
        <v>46</v>
      </c>
      <c r="AX75" s="1">
        <v>2</v>
      </c>
      <c r="AY75" s="1">
        <v>2</v>
      </c>
      <c r="AZ75" s="1">
        <v>4</v>
      </c>
      <c r="BA75" s="1">
        <v>0</v>
      </c>
      <c r="BB75" s="1">
        <v>9</v>
      </c>
      <c r="BC75" s="1">
        <v>0</v>
      </c>
      <c r="BD75" s="1">
        <v>2</v>
      </c>
      <c r="BE75" s="1">
        <v>3</v>
      </c>
      <c r="BF75" s="1">
        <v>2</v>
      </c>
      <c r="BG75" s="1">
        <v>0</v>
      </c>
      <c r="BH75" s="1">
        <v>1</v>
      </c>
      <c r="BI75" s="30">
        <f t="shared" si="14"/>
        <v>25</v>
      </c>
      <c r="BJ75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</row>
    <row r="76" spans="1:86" ht="19.899999999999999" customHeight="1" x14ac:dyDescent="0.25">
      <c r="A76" s="14" t="s">
        <v>150</v>
      </c>
      <c r="B76" s="51">
        <v>12</v>
      </c>
      <c r="C76" s="51">
        <v>24</v>
      </c>
      <c r="D76" s="51">
        <v>5</v>
      </c>
      <c r="E76" s="51">
        <v>8</v>
      </c>
      <c r="F76" s="51">
        <v>13</v>
      </c>
      <c r="G76" s="51">
        <v>3</v>
      </c>
      <c r="H76" s="51">
        <v>51</v>
      </c>
      <c r="I76" s="51">
        <v>9</v>
      </c>
      <c r="J76" s="51">
        <v>11</v>
      </c>
      <c r="K76" s="51">
        <v>0</v>
      </c>
      <c r="L76" s="51">
        <v>174</v>
      </c>
      <c r="M76" s="30">
        <f t="shared" si="10"/>
        <v>310</v>
      </c>
      <c r="N76" s="51">
        <v>8</v>
      </c>
      <c r="O76" s="51">
        <v>22</v>
      </c>
      <c r="P76" s="51">
        <v>3</v>
      </c>
      <c r="Q76" s="51">
        <v>6</v>
      </c>
      <c r="R76" s="51">
        <v>12</v>
      </c>
      <c r="S76" s="51">
        <v>3</v>
      </c>
      <c r="T76" s="51">
        <v>40</v>
      </c>
      <c r="U76" s="51">
        <v>6</v>
      </c>
      <c r="V76" s="51">
        <v>8</v>
      </c>
      <c r="W76" s="51">
        <v>0</v>
      </c>
      <c r="X76" s="51">
        <v>49</v>
      </c>
      <c r="Y76" s="30">
        <f t="shared" si="11"/>
        <v>157</v>
      </c>
      <c r="Z76" s="1">
        <v>5</v>
      </c>
      <c r="AA76" s="1">
        <v>17</v>
      </c>
      <c r="AB76" s="1">
        <v>2</v>
      </c>
      <c r="AC76" s="1">
        <v>8</v>
      </c>
      <c r="AD76" s="1">
        <v>10</v>
      </c>
      <c r="AE76" s="1">
        <v>1</v>
      </c>
      <c r="AF76" s="1">
        <v>5</v>
      </c>
      <c r="AG76" s="1">
        <v>8</v>
      </c>
      <c r="AH76" s="1">
        <v>4</v>
      </c>
      <c r="AI76" s="1">
        <v>1</v>
      </c>
      <c r="AJ76" s="1">
        <v>58</v>
      </c>
      <c r="AK76" s="30">
        <f t="shared" si="12"/>
        <v>119</v>
      </c>
      <c r="AL76" s="37">
        <v>2</v>
      </c>
      <c r="AM76" s="37">
        <v>5</v>
      </c>
      <c r="AN76" s="37">
        <v>1</v>
      </c>
      <c r="AO76" s="37">
        <v>2</v>
      </c>
      <c r="AP76" s="37">
        <v>3</v>
      </c>
      <c r="AQ76" s="37">
        <v>0</v>
      </c>
      <c r="AR76" s="37">
        <v>5</v>
      </c>
      <c r="AS76" s="37">
        <v>2</v>
      </c>
      <c r="AT76" s="37">
        <v>1</v>
      </c>
      <c r="AU76" s="37">
        <v>1</v>
      </c>
      <c r="AV76" s="37">
        <v>17</v>
      </c>
      <c r="AW76" s="30">
        <f t="shared" si="13"/>
        <v>39</v>
      </c>
      <c r="AX76" s="1">
        <v>1</v>
      </c>
      <c r="AY76" s="1">
        <v>5</v>
      </c>
      <c r="AZ76" s="1">
        <v>0</v>
      </c>
      <c r="BA76" s="1">
        <v>1</v>
      </c>
      <c r="BB76" s="1">
        <v>1</v>
      </c>
      <c r="BC76" s="1">
        <v>0</v>
      </c>
      <c r="BD76" s="1">
        <v>0</v>
      </c>
      <c r="BE76" s="1">
        <v>1</v>
      </c>
      <c r="BF76" s="1">
        <v>1</v>
      </c>
      <c r="BG76" s="1">
        <v>0</v>
      </c>
      <c r="BH76" s="1">
        <v>1</v>
      </c>
      <c r="BI76" s="30">
        <f t="shared" si="14"/>
        <v>11</v>
      </c>
      <c r="BJ7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</row>
    <row r="77" spans="1:86" ht="19.899999999999999" customHeight="1" x14ac:dyDescent="0.25">
      <c r="A77" s="14" t="s">
        <v>151</v>
      </c>
      <c r="B77" s="51">
        <v>11</v>
      </c>
      <c r="C77" s="51">
        <v>10</v>
      </c>
      <c r="D77" s="51">
        <v>20</v>
      </c>
      <c r="E77" s="51">
        <v>0</v>
      </c>
      <c r="F77" s="51">
        <v>3</v>
      </c>
      <c r="G77" s="51">
        <v>1</v>
      </c>
      <c r="H77" s="51">
        <v>11</v>
      </c>
      <c r="I77" s="51">
        <v>3</v>
      </c>
      <c r="J77" s="51">
        <v>2</v>
      </c>
      <c r="K77" s="51">
        <v>1</v>
      </c>
      <c r="L77" s="51">
        <v>10</v>
      </c>
      <c r="M77" s="30">
        <f t="shared" si="10"/>
        <v>72</v>
      </c>
      <c r="N77" s="51">
        <v>10</v>
      </c>
      <c r="O77" s="51">
        <v>6</v>
      </c>
      <c r="P77" s="51">
        <v>15</v>
      </c>
      <c r="Q77" s="51">
        <v>0</v>
      </c>
      <c r="R77" s="51">
        <v>2</v>
      </c>
      <c r="S77" s="51">
        <v>1</v>
      </c>
      <c r="T77" s="51">
        <v>6</v>
      </c>
      <c r="U77" s="51">
        <v>2</v>
      </c>
      <c r="V77" s="51">
        <v>2</v>
      </c>
      <c r="W77" s="51">
        <v>0</v>
      </c>
      <c r="X77" s="51">
        <v>1</v>
      </c>
      <c r="Y77" s="30">
        <f t="shared" si="11"/>
        <v>45</v>
      </c>
      <c r="Z77" s="1">
        <v>2</v>
      </c>
      <c r="AA77" s="1">
        <v>2</v>
      </c>
      <c r="AB77" s="1">
        <v>1</v>
      </c>
      <c r="AC77" s="1">
        <v>0</v>
      </c>
      <c r="AD77" s="1">
        <v>5</v>
      </c>
      <c r="AE77" s="1">
        <v>0</v>
      </c>
      <c r="AF77" s="1">
        <v>1</v>
      </c>
      <c r="AG77" s="1">
        <v>1</v>
      </c>
      <c r="AH77" s="1">
        <v>0</v>
      </c>
      <c r="AI77" s="1">
        <v>0</v>
      </c>
      <c r="AJ77" s="1">
        <v>6</v>
      </c>
      <c r="AK77" s="30">
        <f t="shared" si="12"/>
        <v>18</v>
      </c>
      <c r="AL77" s="37">
        <v>2</v>
      </c>
      <c r="AM77" s="37">
        <v>0</v>
      </c>
      <c r="AN77" s="37">
        <v>0</v>
      </c>
      <c r="AO77" s="37">
        <v>0</v>
      </c>
      <c r="AP77" s="37">
        <v>3</v>
      </c>
      <c r="AQ77" s="37">
        <v>0</v>
      </c>
      <c r="AR77" s="37">
        <v>1</v>
      </c>
      <c r="AS77" s="37">
        <v>0</v>
      </c>
      <c r="AT77" s="37">
        <v>0</v>
      </c>
      <c r="AU77" s="37">
        <v>0</v>
      </c>
      <c r="AV77" s="37">
        <v>0</v>
      </c>
      <c r="AW77" s="30">
        <f t="shared" si="13"/>
        <v>6</v>
      </c>
      <c r="AX77" s="1">
        <v>0</v>
      </c>
      <c r="AY77" s="1">
        <v>0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1</v>
      </c>
      <c r="BF77" s="1">
        <v>0</v>
      </c>
      <c r="BG77" s="1">
        <v>0</v>
      </c>
      <c r="BH77" s="1">
        <v>1</v>
      </c>
      <c r="BI77" s="30">
        <f t="shared" si="14"/>
        <v>2</v>
      </c>
      <c r="BJ77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</row>
    <row r="78" spans="1:86" ht="19.899999999999999" customHeight="1" x14ac:dyDescent="0.25">
      <c r="A78" s="14" t="s">
        <v>152</v>
      </c>
      <c r="B78" s="51">
        <v>3</v>
      </c>
      <c r="C78" s="51">
        <v>9</v>
      </c>
      <c r="D78" s="51">
        <v>2</v>
      </c>
      <c r="E78" s="51">
        <v>1</v>
      </c>
      <c r="F78" s="51">
        <v>5</v>
      </c>
      <c r="G78" s="51">
        <v>0</v>
      </c>
      <c r="H78" s="51">
        <v>1</v>
      </c>
      <c r="I78" s="51">
        <v>0</v>
      </c>
      <c r="J78" s="51">
        <v>3</v>
      </c>
      <c r="K78" s="51">
        <v>0</v>
      </c>
      <c r="L78" s="51">
        <v>7</v>
      </c>
      <c r="M78" s="30">
        <f t="shared" si="10"/>
        <v>31</v>
      </c>
      <c r="N78" s="51">
        <v>3</v>
      </c>
      <c r="O78" s="51">
        <v>8</v>
      </c>
      <c r="P78" s="51">
        <v>2</v>
      </c>
      <c r="Q78" s="51">
        <v>1</v>
      </c>
      <c r="R78" s="51">
        <v>2</v>
      </c>
      <c r="S78" s="51">
        <v>0</v>
      </c>
      <c r="T78" s="51">
        <v>1</v>
      </c>
      <c r="U78" s="51">
        <v>0</v>
      </c>
      <c r="V78" s="51">
        <v>1</v>
      </c>
      <c r="W78" s="51">
        <v>0</v>
      </c>
      <c r="X78" s="51">
        <v>2</v>
      </c>
      <c r="Y78" s="30">
        <f t="shared" si="11"/>
        <v>20</v>
      </c>
      <c r="Z78" s="1">
        <v>1</v>
      </c>
      <c r="AA78" s="1">
        <v>6</v>
      </c>
      <c r="AB78" s="1">
        <v>1</v>
      </c>
      <c r="AC78" s="1">
        <v>2</v>
      </c>
      <c r="AD78" s="1">
        <v>1</v>
      </c>
      <c r="AE78" s="1">
        <v>0</v>
      </c>
      <c r="AF78" s="1">
        <v>1</v>
      </c>
      <c r="AG78" s="1">
        <v>2</v>
      </c>
      <c r="AH78" s="1">
        <v>1</v>
      </c>
      <c r="AI78" s="1">
        <v>0</v>
      </c>
      <c r="AJ78" s="1">
        <v>3</v>
      </c>
      <c r="AK78" s="30">
        <f t="shared" si="12"/>
        <v>18</v>
      </c>
      <c r="AL78" s="37">
        <v>0</v>
      </c>
      <c r="AM78" s="37">
        <v>3</v>
      </c>
      <c r="AN78" s="37">
        <v>0</v>
      </c>
      <c r="AO78" s="37">
        <v>0</v>
      </c>
      <c r="AP78" s="37">
        <v>1</v>
      </c>
      <c r="AQ78" s="37">
        <v>0</v>
      </c>
      <c r="AR78" s="37">
        <v>1</v>
      </c>
      <c r="AS78" s="37">
        <v>1</v>
      </c>
      <c r="AT78" s="37">
        <v>0</v>
      </c>
      <c r="AU78" s="37">
        <v>0</v>
      </c>
      <c r="AV78" s="37">
        <v>1</v>
      </c>
      <c r="AW78" s="30">
        <f t="shared" si="13"/>
        <v>7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  <c r="BF78" s="1">
        <v>0</v>
      </c>
      <c r="BG78" s="1">
        <v>0</v>
      </c>
      <c r="BH78" s="1">
        <v>0</v>
      </c>
      <c r="BI78" s="30">
        <f t="shared" si="14"/>
        <v>0</v>
      </c>
      <c r="BJ78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</row>
    <row r="79" spans="1:86" ht="19.899999999999999" customHeight="1" x14ac:dyDescent="0.25">
      <c r="A79" s="14" t="s">
        <v>153</v>
      </c>
      <c r="B79" s="51">
        <v>7</v>
      </c>
      <c r="C79" s="51">
        <v>53</v>
      </c>
      <c r="D79" s="51">
        <v>0</v>
      </c>
      <c r="E79" s="51">
        <v>5</v>
      </c>
      <c r="F79" s="51">
        <v>2</v>
      </c>
      <c r="G79" s="51">
        <v>2</v>
      </c>
      <c r="H79" s="51">
        <v>4</v>
      </c>
      <c r="I79" s="51">
        <v>2</v>
      </c>
      <c r="J79" s="51">
        <v>25</v>
      </c>
      <c r="K79" s="51">
        <v>2</v>
      </c>
      <c r="L79" s="51">
        <v>41</v>
      </c>
      <c r="M79" s="30">
        <f t="shared" si="10"/>
        <v>143</v>
      </c>
      <c r="N79" s="51">
        <v>6</v>
      </c>
      <c r="O79" s="51">
        <v>35</v>
      </c>
      <c r="P79" s="51">
        <v>0</v>
      </c>
      <c r="Q79" s="51">
        <v>3</v>
      </c>
      <c r="R79" s="51">
        <v>0</v>
      </c>
      <c r="S79" s="51">
        <v>1</v>
      </c>
      <c r="T79" s="51">
        <v>3</v>
      </c>
      <c r="U79" s="51">
        <v>2</v>
      </c>
      <c r="V79" s="51">
        <v>12</v>
      </c>
      <c r="W79" s="51">
        <v>2</v>
      </c>
      <c r="X79" s="51">
        <v>7</v>
      </c>
      <c r="Y79" s="30">
        <f t="shared" si="11"/>
        <v>71</v>
      </c>
      <c r="Z79" s="1">
        <v>2</v>
      </c>
      <c r="AA79" s="1">
        <v>15</v>
      </c>
      <c r="AB79" s="1">
        <v>1</v>
      </c>
      <c r="AC79" s="1">
        <v>12</v>
      </c>
      <c r="AD79" s="1">
        <v>5</v>
      </c>
      <c r="AE79" s="1">
        <v>0</v>
      </c>
      <c r="AF79" s="1">
        <v>1</v>
      </c>
      <c r="AG79" s="1">
        <v>0</v>
      </c>
      <c r="AH79" s="1">
        <v>0</v>
      </c>
      <c r="AI79" s="1">
        <v>0</v>
      </c>
      <c r="AJ79" s="1">
        <v>9</v>
      </c>
      <c r="AK79" s="30">
        <f t="shared" si="12"/>
        <v>45</v>
      </c>
      <c r="AL79" s="37">
        <v>1</v>
      </c>
      <c r="AM79" s="37">
        <v>6</v>
      </c>
      <c r="AN79" s="37">
        <v>0</v>
      </c>
      <c r="AO79" s="37">
        <v>4</v>
      </c>
      <c r="AP79" s="37">
        <v>2</v>
      </c>
      <c r="AQ79" s="37">
        <v>0</v>
      </c>
      <c r="AR79" s="37">
        <v>1</v>
      </c>
      <c r="AS79" s="37">
        <v>0</v>
      </c>
      <c r="AT79" s="37">
        <v>0</v>
      </c>
      <c r="AU79" s="37">
        <v>0</v>
      </c>
      <c r="AV79" s="37">
        <v>1</v>
      </c>
      <c r="AW79" s="30">
        <f t="shared" si="13"/>
        <v>15</v>
      </c>
      <c r="AX79" s="1">
        <v>0</v>
      </c>
      <c r="AY79" s="1">
        <v>3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30">
        <f t="shared" si="14"/>
        <v>3</v>
      </c>
      <c r="BJ79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</row>
    <row r="80" spans="1:86" ht="19.899999999999999" customHeight="1" x14ac:dyDescent="0.25">
      <c r="A80" s="14" t="s">
        <v>348</v>
      </c>
      <c r="B80" s="51" t="s">
        <v>443</v>
      </c>
      <c r="C80" s="51" t="s">
        <v>443</v>
      </c>
      <c r="D80" s="51" t="s">
        <v>443</v>
      </c>
      <c r="E80" s="51" t="s">
        <v>443</v>
      </c>
      <c r="F80" s="51" t="s">
        <v>443</v>
      </c>
      <c r="G80" s="51" t="s">
        <v>443</v>
      </c>
      <c r="H80" s="51" t="s">
        <v>443</v>
      </c>
      <c r="I80" s="52">
        <v>0</v>
      </c>
      <c r="J80" s="51" t="s">
        <v>443</v>
      </c>
      <c r="K80" s="52">
        <v>0</v>
      </c>
      <c r="L80" s="51" t="s">
        <v>443</v>
      </c>
      <c r="M80" s="30">
        <f t="shared" si="10"/>
        <v>0</v>
      </c>
      <c r="N80" s="52">
        <v>0</v>
      </c>
      <c r="O80" s="51" t="s">
        <v>443</v>
      </c>
      <c r="P80" s="51" t="s">
        <v>443</v>
      </c>
      <c r="Q80" s="51" t="s">
        <v>443</v>
      </c>
      <c r="R80" s="51" t="s">
        <v>443</v>
      </c>
      <c r="S80" s="52">
        <v>0</v>
      </c>
      <c r="T80" s="51" t="s">
        <v>443</v>
      </c>
      <c r="U80" s="52">
        <v>0</v>
      </c>
      <c r="V80" s="51" t="s">
        <v>443</v>
      </c>
      <c r="W80" s="52">
        <v>0</v>
      </c>
      <c r="X80" s="51" t="s">
        <v>443</v>
      </c>
      <c r="Y80" s="30">
        <f t="shared" si="11"/>
        <v>0</v>
      </c>
      <c r="Z80" s="1">
        <v>0</v>
      </c>
      <c r="AA80" s="1">
        <v>1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2</v>
      </c>
      <c r="AK80" s="30">
        <f t="shared" si="12"/>
        <v>3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30">
        <f t="shared" si="13"/>
        <v>0</v>
      </c>
      <c r="AX80" s="1">
        <v>0</v>
      </c>
      <c r="AY80" s="1">
        <v>1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30">
        <f t="shared" si="14"/>
        <v>1</v>
      </c>
      <c r="BJ80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</row>
    <row r="81" spans="1:86" ht="19.899999999999999" customHeight="1" x14ac:dyDescent="0.25">
      <c r="A81" s="13" t="s">
        <v>18</v>
      </c>
      <c r="B81" s="19">
        <f>SUM(B82:B84)</f>
        <v>11</v>
      </c>
      <c r="C81" s="19">
        <f t="shared" ref="C81:BI81" si="15">SUM(C82:C84)</f>
        <v>65</v>
      </c>
      <c r="D81" s="19">
        <f t="shared" si="15"/>
        <v>34</v>
      </c>
      <c r="E81" s="19">
        <f t="shared" si="15"/>
        <v>21</v>
      </c>
      <c r="F81" s="19">
        <f t="shared" si="15"/>
        <v>24</v>
      </c>
      <c r="G81" s="19">
        <f t="shared" si="15"/>
        <v>0</v>
      </c>
      <c r="H81" s="19">
        <f t="shared" si="15"/>
        <v>86</v>
      </c>
      <c r="I81" s="19">
        <f t="shared" si="15"/>
        <v>4</v>
      </c>
      <c r="J81" s="19">
        <f t="shared" si="15"/>
        <v>7</v>
      </c>
      <c r="K81" s="19">
        <f t="shared" si="15"/>
        <v>0</v>
      </c>
      <c r="L81" s="19">
        <f t="shared" si="15"/>
        <v>112</v>
      </c>
      <c r="M81" s="19">
        <f t="shared" si="15"/>
        <v>364</v>
      </c>
      <c r="N81" s="19">
        <f t="shared" si="15"/>
        <v>7</v>
      </c>
      <c r="O81" s="19">
        <f t="shared" si="15"/>
        <v>42</v>
      </c>
      <c r="P81" s="19">
        <f t="shared" si="15"/>
        <v>28</v>
      </c>
      <c r="Q81" s="19">
        <f t="shared" si="15"/>
        <v>16</v>
      </c>
      <c r="R81" s="19">
        <f t="shared" si="15"/>
        <v>18</v>
      </c>
      <c r="S81" s="19">
        <f t="shared" si="15"/>
        <v>0</v>
      </c>
      <c r="T81" s="19">
        <f t="shared" si="15"/>
        <v>60</v>
      </c>
      <c r="U81" s="19">
        <f t="shared" si="15"/>
        <v>2</v>
      </c>
      <c r="V81" s="19">
        <f t="shared" si="15"/>
        <v>4</v>
      </c>
      <c r="W81" s="19">
        <f t="shared" si="15"/>
        <v>0</v>
      </c>
      <c r="X81" s="19">
        <f t="shared" si="15"/>
        <v>44</v>
      </c>
      <c r="Y81" s="19">
        <f t="shared" si="15"/>
        <v>221</v>
      </c>
      <c r="Z81" s="19">
        <f t="shared" si="15"/>
        <v>10</v>
      </c>
      <c r="AA81" s="19">
        <f t="shared" si="15"/>
        <v>13</v>
      </c>
      <c r="AB81" s="19">
        <f t="shared" si="15"/>
        <v>19</v>
      </c>
      <c r="AC81" s="19">
        <f t="shared" si="15"/>
        <v>16</v>
      </c>
      <c r="AD81" s="19">
        <f t="shared" si="15"/>
        <v>14</v>
      </c>
      <c r="AE81" s="19">
        <f t="shared" si="15"/>
        <v>0</v>
      </c>
      <c r="AF81" s="19">
        <f t="shared" si="15"/>
        <v>47</v>
      </c>
      <c r="AG81" s="19">
        <f t="shared" si="15"/>
        <v>3</v>
      </c>
      <c r="AH81" s="19">
        <f t="shared" si="15"/>
        <v>21</v>
      </c>
      <c r="AI81" s="19">
        <f t="shared" si="15"/>
        <v>0</v>
      </c>
      <c r="AJ81" s="19">
        <f t="shared" si="15"/>
        <v>54</v>
      </c>
      <c r="AK81" s="19">
        <f t="shared" si="15"/>
        <v>197</v>
      </c>
      <c r="AL81" s="19">
        <f t="shared" si="15"/>
        <v>2</v>
      </c>
      <c r="AM81" s="19">
        <f t="shared" si="15"/>
        <v>5</v>
      </c>
      <c r="AN81" s="19">
        <f t="shared" si="15"/>
        <v>9</v>
      </c>
      <c r="AO81" s="19">
        <f t="shared" si="15"/>
        <v>4</v>
      </c>
      <c r="AP81" s="19">
        <f t="shared" si="15"/>
        <v>6</v>
      </c>
      <c r="AQ81" s="19">
        <f t="shared" si="15"/>
        <v>0</v>
      </c>
      <c r="AR81" s="19">
        <f t="shared" si="15"/>
        <v>12</v>
      </c>
      <c r="AS81" s="19">
        <f t="shared" si="15"/>
        <v>2</v>
      </c>
      <c r="AT81" s="19">
        <f t="shared" si="15"/>
        <v>6</v>
      </c>
      <c r="AU81" s="19">
        <f t="shared" si="15"/>
        <v>0</v>
      </c>
      <c r="AV81" s="19">
        <f t="shared" si="15"/>
        <v>11</v>
      </c>
      <c r="AW81" s="19">
        <f t="shared" si="15"/>
        <v>57</v>
      </c>
      <c r="AX81" s="19">
        <f t="shared" si="15"/>
        <v>1</v>
      </c>
      <c r="AY81" s="19">
        <f t="shared" si="15"/>
        <v>1</v>
      </c>
      <c r="AZ81" s="19">
        <f t="shared" si="15"/>
        <v>0</v>
      </c>
      <c r="BA81" s="19">
        <f t="shared" si="15"/>
        <v>6</v>
      </c>
      <c r="BB81" s="19">
        <f t="shared" si="15"/>
        <v>1</v>
      </c>
      <c r="BC81" s="19">
        <f t="shared" si="15"/>
        <v>0</v>
      </c>
      <c r="BD81" s="19">
        <f t="shared" si="15"/>
        <v>10</v>
      </c>
      <c r="BE81" s="19">
        <f t="shared" si="15"/>
        <v>0</v>
      </c>
      <c r="BF81" s="19">
        <f t="shared" si="15"/>
        <v>5</v>
      </c>
      <c r="BG81" s="19">
        <f t="shared" si="15"/>
        <v>0</v>
      </c>
      <c r="BH81" s="19">
        <f t="shared" si="15"/>
        <v>0</v>
      </c>
      <c r="BI81" s="19">
        <f t="shared" si="15"/>
        <v>24</v>
      </c>
      <c r="BJ81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</row>
    <row r="82" spans="1:86" ht="19.899999999999999" customHeight="1" x14ac:dyDescent="0.25">
      <c r="A82" s="14" t="s">
        <v>40</v>
      </c>
      <c r="B82" s="51">
        <v>1</v>
      </c>
      <c r="C82" s="51">
        <v>12</v>
      </c>
      <c r="D82" s="51">
        <v>1</v>
      </c>
      <c r="E82" s="51">
        <v>0</v>
      </c>
      <c r="F82" s="51">
        <v>0</v>
      </c>
      <c r="G82" s="51">
        <v>0</v>
      </c>
      <c r="H82" s="51">
        <v>2</v>
      </c>
      <c r="I82" s="51">
        <v>2</v>
      </c>
      <c r="J82" s="51">
        <v>1</v>
      </c>
      <c r="K82" s="51">
        <v>0</v>
      </c>
      <c r="L82" s="51">
        <v>25</v>
      </c>
      <c r="M82" s="30">
        <f t="shared" si="10"/>
        <v>44</v>
      </c>
      <c r="N82" s="51">
        <v>1</v>
      </c>
      <c r="O82" s="51">
        <v>9</v>
      </c>
      <c r="P82" s="51">
        <v>1</v>
      </c>
      <c r="Q82" s="51">
        <v>0</v>
      </c>
      <c r="R82" s="51">
        <v>0</v>
      </c>
      <c r="S82" s="51">
        <v>0</v>
      </c>
      <c r="T82" s="51">
        <v>2</v>
      </c>
      <c r="U82" s="51">
        <v>0</v>
      </c>
      <c r="V82" s="51">
        <v>1</v>
      </c>
      <c r="W82" s="51">
        <v>0</v>
      </c>
      <c r="X82" s="51">
        <v>10</v>
      </c>
      <c r="Y82" s="30">
        <f t="shared" si="11"/>
        <v>24</v>
      </c>
      <c r="Z82" s="1">
        <v>1</v>
      </c>
      <c r="AA82" s="1">
        <v>4</v>
      </c>
      <c r="AB82" s="1">
        <v>1</v>
      </c>
      <c r="AC82" s="1">
        <v>1</v>
      </c>
      <c r="AD82" s="1">
        <v>0</v>
      </c>
      <c r="AE82" s="1">
        <v>0</v>
      </c>
      <c r="AF82" s="1">
        <v>2</v>
      </c>
      <c r="AG82" s="1">
        <v>0</v>
      </c>
      <c r="AH82" s="1">
        <v>5</v>
      </c>
      <c r="AI82" s="1">
        <v>0</v>
      </c>
      <c r="AJ82" s="1">
        <v>2</v>
      </c>
      <c r="AK82" s="30">
        <f t="shared" si="12"/>
        <v>16</v>
      </c>
      <c r="AL82" s="37">
        <v>0</v>
      </c>
      <c r="AM82" s="37">
        <v>2</v>
      </c>
      <c r="AN82" s="37">
        <v>0</v>
      </c>
      <c r="AO82" s="37">
        <v>0</v>
      </c>
      <c r="AP82" s="37">
        <v>0</v>
      </c>
      <c r="AQ82" s="37">
        <v>0</v>
      </c>
      <c r="AR82" s="37">
        <v>0</v>
      </c>
      <c r="AS82" s="37">
        <v>0</v>
      </c>
      <c r="AT82" s="37">
        <v>2</v>
      </c>
      <c r="AU82" s="37">
        <v>0</v>
      </c>
      <c r="AV82" s="37">
        <v>1</v>
      </c>
      <c r="AW82" s="30">
        <f t="shared" si="13"/>
        <v>5</v>
      </c>
      <c r="AX82" s="1">
        <v>0</v>
      </c>
      <c r="AY82" s="1">
        <v>1</v>
      </c>
      <c r="AZ82" s="1">
        <v>0</v>
      </c>
      <c r="BA82" s="1">
        <v>0</v>
      </c>
      <c r="BB82" s="1">
        <v>0</v>
      </c>
      <c r="BC82" s="1">
        <v>0</v>
      </c>
      <c r="BD82" s="1">
        <v>1</v>
      </c>
      <c r="BE82" s="1">
        <v>0</v>
      </c>
      <c r="BF82" s="1">
        <v>1</v>
      </c>
      <c r="BG82" s="1">
        <v>0</v>
      </c>
      <c r="BH82" s="1">
        <v>0</v>
      </c>
      <c r="BI82" s="30">
        <f t="shared" si="14"/>
        <v>3</v>
      </c>
      <c r="BJ82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</row>
    <row r="83" spans="1:86" ht="19.899999999999999" customHeight="1" x14ac:dyDescent="0.25">
      <c r="A83" s="14" t="s">
        <v>48</v>
      </c>
      <c r="B83" s="51">
        <v>9</v>
      </c>
      <c r="C83" s="51">
        <v>48</v>
      </c>
      <c r="D83" s="51">
        <v>32</v>
      </c>
      <c r="E83" s="51">
        <v>21</v>
      </c>
      <c r="F83" s="51">
        <v>24</v>
      </c>
      <c r="G83" s="51">
        <v>0</v>
      </c>
      <c r="H83" s="51">
        <v>80</v>
      </c>
      <c r="I83" s="51">
        <v>2</v>
      </c>
      <c r="J83" s="51">
        <v>6</v>
      </c>
      <c r="K83" s="51">
        <v>0</v>
      </c>
      <c r="L83" s="51">
        <v>82</v>
      </c>
      <c r="M83" s="30">
        <f t="shared" si="10"/>
        <v>304</v>
      </c>
      <c r="N83" s="51">
        <v>6</v>
      </c>
      <c r="O83" s="51">
        <v>31</v>
      </c>
      <c r="P83" s="51">
        <v>26</v>
      </c>
      <c r="Q83" s="51">
        <v>16</v>
      </c>
      <c r="R83" s="51">
        <v>18</v>
      </c>
      <c r="S83" s="51">
        <v>0</v>
      </c>
      <c r="T83" s="51">
        <v>55</v>
      </c>
      <c r="U83" s="51">
        <v>2</v>
      </c>
      <c r="V83" s="51">
        <v>3</v>
      </c>
      <c r="W83" s="51">
        <v>0</v>
      </c>
      <c r="X83" s="51">
        <v>32</v>
      </c>
      <c r="Y83" s="30">
        <f t="shared" si="11"/>
        <v>189</v>
      </c>
      <c r="Z83" s="1">
        <v>9</v>
      </c>
      <c r="AA83" s="1">
        <v>9</v>
      </c>
      <c r="AB83" s="1">
        <v>18</v>
      </c>
      <c r="AC83" s="1">
        <v>14</v>
      </c>
      <c r="AD83" s="1">
        <v>14</v>
      </c>
      <c r="AE83" s="1">
        <v>0</v>
      </c>
      <c r="AF83" s="1">
        <v>44</v>
      </c>
      <c r="AG83" s="1">
        <v>3</v>
      </c>
      <c r="AH83" s="1">
        <v>13</v>
      </c>
      <c r="AI83" s="1">
        <v>0</v>
      </c>
      <c r="AJ83" s="1">
        <v>48</v>
      </c>
      <c r="AK83" s="30">
        <f t="shared" si="12"/>
        <v>172</v>
      </c>
      <c r="AL83" s="37">
        <v>2</v>
      </c>
      <c r="AM83" s="37">
        <v>3</v>
      </c>
      <c r="AN83" s="37">
        <v>9</v>
      </c>
      <c r="AO83" s="37">
        <v>3</v>
      </c>
      <c r="AP83" s="37">
        <v>6</v>
      </c>
      <c r="AQ83" s="37">
        <v>0</v>
      </c>
      <c r="AR83" s="37">
        <v>11</v>
      </c>
      <c r="AS83" s="37">
        <v>2</v>
      </c>
      <c r="AT83" s="37">
        <v>4</v>
      </c>
      <c r="AU83" s="37">
        <v>0</v>
      </c>
      <c r="AV83" s="37">
        <v>10</v>
      </c>
      <c r="AW83" s="30">
        <f t="shared" si="13"/>
        <v>50</v>
      </c>
      <c r="AX83" s="1">
        <v>1</v>
      </c>
      <c r="AY83" s="1">
        <v>0</v>
      </c>
      <c r="AZ83" s="1">
        <v>0</v>
      </c>
      <c r="BA83" s="1">
        <v>6</v>
      </c>
      <c r="BB83" s="1">
        <v>1</v>
      </c>
      <c r="BC83" s="1">
        <v>0</v>
      </c>
      <c r="BD83" s="1">
        <v>9</v>
      </c>
      <c r="BE83" s="1">
        <v>0</v>
      </c>
      <c r="BF83" s="1">
        <v>3</v>
      </c>
      <c r="BG83" s="1">
        <v>0</v>
      </c>
      <c r="BH83" s="1">
        <v>0</v>
      </c>
      <c r="BI83" s="30">
        <f t="shared" si="14"/>
        <v>20</v>
      </c>
      <c r="BJ83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</row>
    <row r="84" spans="1:86" ht="19.899999999999999" customHeight="1" x14ac:dyDescent="0.25">
      <c r="A84" s="14" t="s">
        <v>203</v>
      </c>
      <c r="B84" s="51">
        <v>1</v>
      </c>
      <c r="C84" s="51">
        <v>5</v>
      </c>
      <c r="D84" s="51">
        <v>1</v>
      </c>
      <c r="E84" s="51">
        <v>0</v>
      </c>
      <c r="F84" s="51">
        <v>0</v>
      </c>
      <c r="G84" s="51">
        <v>0</v>
      </c>
      <c r="H84" s="51">
        <v>4</v>
      </c>
      <c r="I84" s="51">
        <v>0</v>
      </c>
      <c r="J84" s="51">
        <v>0</v>
      </c>
      <c r="K84" s="51">
        <v>0</v>
      </c>
      <c r="L84" s="51">
        <v>5</v>
      </c>
      <c r="M84" s="30">
        <f t="shared" si="10"/>
        <v>16</v>
      </c>
      <c r="N84" s="51">
        <v>0</v>
      </c>
      <c r="O84" s="51">
        <v>2</v>
      </c>
      <c r="P84" s="51">
        <v>1</v>
      </c>
      <c r="Q84" s="51">
        <v>0</v>
      </c>
      <c r="R84" s="51">
        <v>0</v>
      </c>
      <c r="S84" s="51">
        <v>0</v>
      </c>
      <c r="T84" s="51">
        <v>3</v>
      </c>
      <c r="U84" s="51">
        <v>0</v>
      </c>
      <c r="V84" s="51">
        <v>0</v>
      </c>
      <c r="W84" s="51">
        <v>0</v>
      </c>
      <c r="X84" s="51">
        <v>2</v>
      </c>
      <c r="Y84" s="30">
        <f t="shared" si="11"/>
        <v>8</v>
      </c>
      <c r="Z84" s="1">
        <v>0</v>
      </c>
      <c r="AA84" s="1">
        <v>0</v>
      </c>
      <c r="AB84" s="1">
        <v>0</v>
      </c>
      <c r="AC84" s="1">
        <v>1</v>
      </c>
      <c r="AD84" s="1">
        <v>0</v>
      </c>
      <c r="AE84" s="1">
        <v>0</v>
      </c>
      <c r="AF84" s="1">
        <v>1</v>
      </c>
      <c r="AG84" s="1">
        <v>0</v>
      </c>
      <c r="AH84" s="1">
        <v>3</v>
      </c>
      <c r="AI84" s="1">
        <v>0</v>
      </c>
      <c r="AJ84" s="1">
        <v>4</v>
      </c>
      <c r="AK84" s="30">
        <f t="shared" si="12"/>
        <v>9</v>
      </c>
      <c r="AL84" s="37">
        <v>0</v>
      </c>
      <c r="AM84" s="37">
        <v>0</v>
      </c>
      <c r="AN84" s="37">
        <v>0</v>
      </c>
      <c r="AO84" s="37">
        <v>1</v>
      </c>
      <c r="AP84" s="37">
        <v>0</v>
      </c>
      <c r="AQ84" s="37">
        <v>0</v>
      </c>
      <c r="AR84" s="37">
        <v>1</v>
      </c>
      <c r="AS84" s="37">
        <v>0</v>
      </c>
      <c r="AT84" s="37">
        <v>0</v>
      </c>
      <c r="AU84" s="37">
        <v>0</v>
      </c>
      <c r="AV84" s="37">
        <v>0</v>
      </c>
      <c r="AW84" s="30">
        <f t="shared" si="13"/>
        <v>2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1</v>
      </c>
      <c r="BG84" s="1">
        <v>0</v>
      </c>
      <c r="BH84" s="1">
        <v>0</v>
      </c>
      <c r="BI84" s="30">
        <f t="shared" si="14"/>
        <v>1</v>
      </c>
      <c r="BJ84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</row>
    <row r="85" spans="1:86" ht="19.899999999999999" customHeight="1" x14ac:dyDescent="0.25">
      <c r="A85" s="13" t="s">
        <v>19</v>
      </c>
      <c r="B85" s="19">
        <f>SUM(B86:B98)</f>
        <v>21</v>
      </c>
      <c r="C85" s="19">
        <f t="shared" ref="C85:M85" si="16">SUM(C86:C98)</f>
        <v>139</v>
      </c>
      <c r="D85" s="19">
        <f t="shared" si="16"/>
        <v>67</v>
      </c>
      <c r="E85" s="19">
        <f t="shared" si="16"/>
        <v>18</v>
      </c>
      <c r="F85" s="19">
        <f t="shared" si="16"/>
        <v>42</v>
      </c>
      <c r="G85" s="19">
        <f t="shared" si="16"/>
        <v>2</v>
      </c>
      <c r="H85" s="19">
        <f t="shared" si="16"/>
        <v>40</v>
      </c>
      <c r="I85" s="19">
        <f t="shared" si="16"/>
        <v>6</v>
      </c>
      <c r="J85" s="19">
        <f t="shared" si="16"/>
        <v>26</v>
      </c>
      <c r="K85" s="19">
        <f t="shared" si="16"/>
        <v>11</v>
      </c>
      <c r="L85" s="19">
        <f t="shared" si="16"/>
        <v>847</v>
      </c>
      <c r="M85" s="19">
        <f t="shared" si="16"/>
        <v>1219</v>
      </c>
      <c r="N85" s="19">
        <f>SUM(N86:N98)</f>
        <v>17</v>
      </c>
      <c r="O85" s="19">
        <f t="shared" ref="O85:X85" si="17">SUM(O86:O98)</f>
        <v>102</v>
      </c>
      <c r="P85" s="19">
        <f t="shared" si="17"/>
        <v>49</v>
      </c>
      <c r="Q85" s="19">
        <f t="shared" si="17"/>
        <v>15</v>
      </c>
      <c r="R85" s="19">
        <f t="shared" si="17"/>
        <v>29</v>
      </c>
      <c r="S85" s="19">
        <f t="shared" si="17"/>
        <v>1</v>
      </c>
      <c r="T85" s="19">
        <f t="shared" si="17"/>
        <v>25</v>
      </c>
      <c r="U85" s="19">
        <f t="shared" si="17"/>
        <v>5</v>
      </c>
      <c r="V85" s="19">
        <f t="shared" si="17"/>
        <v>18</v>
      </c>
      <c r="W85" s="19">
        <f t="shared" si="17"/>
        <v>7</v>
      </c>
      <c r="X85" s="19">
        <f t="shared" si="17"/>
        <v>252</v>
      </c>
      <c r="Y85" s="19">
        <f>SUM(Y86:Y98)</f>
        <v>520</v>
      </c>
      <c r="Z85" s="19">
        <f>SUM(Z86:Z98)</f>
        <v>20</v>
      </c>
      <c r="AA85" s="19">
        <f t="shared" ref="AA85:AJ85" si="18">SUM(AA86:AA98)</f>
        <v>34</v>
      </c>
      <c r="AB85" s="19">
        <f t="shared" si="18"/>
        <v>13</v>
      </c>
      <c r="AC85" s="19">
        <f t="shared" si="18"/>
        <v>23</v>
      </c>
      <c r="AD85" s="19">
        <f t="shared" si="18"/>
        <v>35</v>
      </c>
      <c r="AE85" s="19">
        <f t="shared" si="18"/>
        <v>1</v>
      </c>
      <c r="AF85" s="19">
        <f t="shared" si="18"/>
        <v>18</v>
      </c>
      <c r="AG85" s="19">
        <f t="shared" si="18"/>
        <v>5</v>
      </c>
      <c r="AH85" s="19">
        <f t="shared" si="18"/>
        <v>28</v>
      </c>
      <c r="AI85" s="19">
        <f t="shared" si="18"/>
        <v>1</v>
      </c>
      <c r="AJ85" s="19">
        <f t="shared" si="18"/>
        <v>185</v>
      </c>
      <c r="AK85" s="19">
        <f>SUM(AK86:AK98)</f>
        <v>363</v>
      </c>
      <c r="AL85" s="19">
        <f>SUM(AL86:AL98)</f>
        <v>7</v>
      </c>
      <c r="AM85" s="19">
        <f t="shared" ref="AM85:BI85" si="19">SUM(AM86:AM98)</f>
        <v>11</v>
      </c>
      <c r="AN85" s="19">
        <f t="shared" si="19"/>
        <v>4</v>
      </c>
      <c r="AO85" s="19">
        <f t="shared" si="19"/>
        <v>10</v>
      </c>
      <c r="AP85" s="19">
        <f t="shared" si="19"/>
        <v>16</v>
      </c>
      <c r="AQ85" s="19">
        <f t="shared" si="19"/>
        <v>0</v>
      </c>
      <c r="AR85" s="19">
        <f t="shared" si="19"/>
        <v>6</v>
      </c>
      <c r="AS85" s="19">
        <f t="shared" si="19"/>
        <v>2</v>
      </c>
      <c r="AT85" s="19">
        <f t="shared" si="19"/>
        <v>6</v>
      </c>
      <c r="AU85" s="19">
        <f t="shared" si="19"/>
        <v>0</v>
      </c>
      <c r="AV85" s="19">
        <f t="shared" si="19"/>
        <v>27</v>
      </c>
      <c r="AW85" s="19">
        <f t="shared" si="19"/>
        <v>89</v>
      </c>
      <c r="AX85" s="19">
        <f t="shared" si="19"/>
        <v>3</v>
      </c>
      <c r="AY85" s="19">
        <f t="shared" si="19"/>
        <v>7</v>
      </c>
      <c r="AZ85" s="19">
        <f t="shared" si="19"/>
        <v>2</v>
      </c>
      <c r="BA85" s="19">
        <f t="shared" si="19"/>
        <v>4</v>
      </c>
      <c r="BB85" s="19">
        <f t="shared" si="19"/>
        <v>4</v>
      </c>
      <c r="BC85" s="19">
        <f t="shared" si="19"/>
        <v>0</v>
      </c>
      <c r="BD85" s="19">
        <f t="shared" si="19"/>
        <v>4</v>
      </c>
      <c r="BE85" s="19">
        <f t="shared" si="19"/>
        <v>1</v>
      </c>
      <c r="BF85" s="19">
        <f t="shared" si="19"/>
        <v>5</v>
      </c>
      <c r="BG85" s="19">
        <f t="shared" si="19"/>
        <v>0</v>
      </c>
      <c r="BH85" s="19">
        <f t="shared" si="19"/>
        <v>0</v>
      </c>
      <c r="BI85" s="19">
        <f t="shared" si="19"/>
        <v>30</v>
      </c>
      <c r="BJ85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</row>
    <row r="86" spans="1:86" ht="19.899999999999999" customHeight="1" x14ac:dyDescent="0.25">
      <c r="A86" s="14" t="s">
        <v>204</v>
      </c>
      <c r="B86" s="51">
        <v>0</v>
      </c>
      <c r="C86" s="51">
        <v>2</v>
      </c>
      <c r="D86" s="51">
        <v>0</v>
      </c>
      <c r="E86" s="51">
        <v>1</v>
      </c>
      <c r="F86" s="51">
        <v>1</v>
      </c>
      <c r="G86" s="51">
        <v>0</v>
      </c>
      <c r="H86" s="51">
        <v>0</v>
      </c>
      <c r="I86" s="51">
        <v>0</v>
      </c>
      <c r="J86" s="51">
        <v>0</v>
      </c>
      <c r="K86" s="51">
        <v>0</v>
      </c>
      <c r="L86" s="51">
        <v>39</v>
      </c>
      <c r="M86" s="30">
        <f t="shared" si="10"/>
        <v>43</v>
      </c>
      <c r="N86" s="51">
        <v>0</v>
      </c>
      <c r="O86" s="51">
        <v>1</v>
      </c>
      <c r="P86" s="51">
        <v>0</v>
      </c>
      <c r="Q86" s="51">
        <v>1</v>
      </c>
      <c r="R86" s="51">
        <v>1</v>
      </c>
      <c r="S86" s="51">
        <v>0</v>
      </c>
      <c r="T86" s="51">
        <v>0</v>
      </c>
      <c r="U86" s="51">
        <v>0</v>
      </c>
      <c r="V86" s="51">
        <v>0</v>
      </c>
      <c r="W86" s="51">
        <v>0</v>
      </c>
      <c r="X86" s="51">
        <v>15</v>
      </c>
      <c r="Y86" s="30">
        <f t="shared" si="11"/>
        <v>18</v>
      </c>
      <c r="Z86" s="1">
        <v>2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10</v>
      </c>
      <c r="AK86" s="30">
        <f t="shared" si="12"/>
        <v>12</v>
      </c>
      <c r="AL86" s="37">
        <v>1</v>
      </c>
      <c r="AM86" s="37">
        <v>0</v>
      </c>
      <c r="AN86" s="37">
        <v>0</v>
      </c>
      <c r="AO86" s="37">
        <v>0</v>
      </c>
      <c r="AP86" s="37">
        <v>0</v>
      </c>
      <c r="AQ86" s="37">
        <v>0</v>
      </c>
      <c r="AR86" s="37">
        <v>0</v>
      </c>
      <c r="AS86" s="37">
        <v>0</v>
      </c>
      <c r="AT86" s="37">
        <v>0</v>
      </c>
      <c r="AU86" s="37">
        <v>0</v>
      </c>
      <c r="AV86" s="37">
        <v>2</v>
      </c>
      <c r="AW86" s="30">
        <f t="shared" si="13"/>
        <v>3</v>
      </c>
      <c r="AX86" s="1">
        <v>1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30">
        <f t="shared" si="14"/>
        <v>1</v>
      </c>
      <c r="BJ8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</row>
    <row r="87" spans="1:86" ht="19.899999999999999" customHeight="1" x14ac:dyDescent="0.25">
      <c r="A87" s="14" t="s">
        <v>205</v>
      </c>
      <c r="B87" s="51">
        <v>0</v>
      </c>
      <c r="C87" s="51">
        <v>1</v>
      </c>
      <c r="D87" s="51">
        <v>0</v>
      </c>
      <c r="E87" s="51">
        <v>0</v>
      </c>
      <c r="F87" s="51">
        <v>0</v>
      </c>
      <c r="G87" s="51">
        <v>0</v>
      </c>
      <c r="H87" s="51">
        <v>0</v>
      </c>
      <c r="I87" s="51">
        <v>0</v>
      </c>
      <c r="J87" s="51">
        <v>0</v>
      </c>
      <c r="K87" s="51">
        <v>0</v>
      </c>
      <c r="L87" s="51">
        <v>0</v>
      </c>
      <c r="M87" s="30">
        <f t="shared" si="10"/>
        <v>1</v>
      </c>
      <c r="N87" s="51">
        <v>0</v>
      </c>
      <c r="O87" s="51">
        <v>1</v>
      </c>
      <c r="P87" s="51">
        <v>0</v>
      </c>
      <c r="Q87" s="51">
        <v>0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30">
        <f t="shared" si="11"/>
        <v>1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30">
        <f t="shared" si="12"/>
        <v>0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30">
        <f t="shared" si="13"/>
        <v>0</v>
      </c>
      <c r="AX87" s="1">
        <v>0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0</v>
      </c>
      <c r="BH87" s="1">
        <v>0</v>
      </c>
      <c r="BI87" s="30">
        <f t="shared" si="14"/>
        <v>0</v>
      </c>
      <c r="BJ87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</row>
    <row r="88" spans="1:86" ht="19.899999999999999" customHeight="1" x14ac:dyDescent="0.25">
      <c r="A88" s="14" t="s">
        <v>206</v>
      </c>
      <c r="B88" s="51">
        <v>2</v>
      </c>
      <c r="C88" s="51">
        <v>41</v>
      </c>
      <c r="D88" s="51">
        <v>5</v>
      </c>
      <c r="E88" s="51">
        <v>1</v>
      </c>
      <c r="F88" s="51">
        <v>10</v>
      </c>
      <c r="G88" s="51">
        <v>1</v>
      </c>
      <c r="H88" s="51">
        <v>5</v>
      </c>
      <c r="I88" s="51">
        <v>2</v>
      </c>
      <c r="J88" s="51">
        <v>6</v>
      </c>
      <c r="K88" s="51">
        <v>0</v>
      </c>
      <c r="L88" s="51">
        <v>134</v>
      </c>
      <c r="M88" s="30">
        <f t="shared" si="10"/>
        <v>207</v>
      </c>
      <c r="N88" s="51">
        <v>2</v>
      </c>
      <c r="O88" s="51">
        <v>28</v>
      </c>
      <c r="P88" s="51">
        <v>4</v>
      </c>
      <c r="Q88" s="51">
        <v>1</v>
      </c>
      <c r="R88" s="51">
        <v>7</v>
      </c>
      <c r="S88" s="51">
        <v>1</v>
      </c>
      <c r="T88" s="51">
        <v>3</v>
      </c>
      <c r="U88" s="51">
        <v>2</v>
      </c>
      <c r="V88" s="51">
        <v>3</v>
      </c>
      <c r="W88" s="51">
        <v>0</v>
      </c>
      <c r="X88" s="51">
        <v>30</v>
      </c>
      <c r="Y88" s="30">
        <f t="shared" si="11"/>
        <v>81</v>
      </c>
      <c r="Z88" s="1">
        <v>3</v>
      </c>
      <c r="AA88" s="1">
        <v>12</v>
      </c>
      <c r="AB88" s="1">
        <v>3</v>
      </c>
      <c r="AC88" s="1">
        <v>9</v>
      </c>
      <c r="AD88" s="1">
        <v>14</v>
      </c>
      <c r="AE88" s="1">
        <v>1</v>
      </c>
      <c r="AF88" s="1">
        <v>4</v>
      </c>
      <c r="AG88" s="1">
        <v>1</v>
      </c>
      <c r="AH88" s="1">
        <v>4</v>
      </c>
      <c r="AI88" s="1">
        <v>0</v>
      </c>
      <c r="AJ88" s="1">
        <v>16</v>
      </c>
      <c r="AK88" s="30">
        <f t="shared" si="12"/>
        <v>67</v>
      </c>
      <c r="AL88" s="37">
        <v>3</v>
      </c>
      <c r="AM88" s="37">
        <v>4</v>
      </c>
      <c r="AN88" s="37">
        <v>1</v>
      </c>
      <c r="AO88" s="37">
        <v>5</v>
      </c>
      <c r="AP88" s="37">
        <v>6</v>
      </c>
      <c r="AQ88" s="37">
        <v>0</v>
      </c>
      <c r="AR88" s="37">
        <v>2</v>
      </c>
      <c r="AS88" s="37">
        <v>0</v>
      </c>
      <c r="AT88" s="37">
        <v>0</v>
      </c>
      <c r="AU88" s="37">
        <v>0</v>
      </c>
      <c r="AV88" s="37">
        <v>2</v>
      </c>
      <c r="AW88" s="30">
        <f t="shared" si="13"/>
        <v>23</v>
      </c>
      <c r="AX88" s="1">
        <v>0</v>
      </c>
      <c r="AY88" s="1">
        <v>3</v>
      </c>
      <c r="AZ88" s="1">
        <v>0</v>
      </c>
      <c r="BA88" s="1">
        <v>2</v>
      </c>
      <c r="BB88" s="1">
        <v>0</v>
      </c>
      <c r="BC88" s="1">
        <v>0</v>
      </c>
      <c r="BD88" s="1">
        <v>0</v>
      </c>
      <c r="BE88" s="1">
        <v>1</v>
      </c>
      <c r="BF88" s="1">
        <v>1</v>
      </c>
      <c r="BG88" s="1">
        <v>0</v>
      </c>
      <c r="BH88" s="1">
        <v>0</v>
      </c>
      <c r="BI88" s="30">
        <f t="shared" si="14"/>
        <v>7</v>
      </c>
      <c r="BJ88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</row>
    <row r="89" spans="1:86" ht="19.899999999999999" customHeight="1" x14ac:dyDescent="0.25">
      <c r="A89" s="14" t="s">
        <v>207</v>
      </c>
      <c r="B89" s="51">
        <v>4</v>
      </c>
      <c r="C89" s="51">
        <v>22</v>
      </c>
      <c r="D89" s="51">
        <v>3</v>
      </c>
      <c r="E89" s="51">
        <v>9</v>
      </c>
      <c r="F89" s="51">
        <v>20</v>
      </c>
      <c r="G89" s="51">
        <v>0</v>
      </c>
      <c r="H89" s="51">
        <v>2</v>
      </c>
      <c r="I89" s="51">
        <v>2</v>
      </c>
      <c r="J89" s="51">
        <v>3</v>
      </c>
      <c r="K89" s="51">
        <v>0</v>
      </c>
      <c r="L89" s="51">
        <v>175</v>
      </c>
      <c r="M89" s="30">
        <f t="shared" si="10"/>
        <v>240</v>
      </c>
      <c r="N89" s="51">
        <v>4</v>
      </c>
      <c r="O89" s="51">
        <v>18</v>
      </c>
      <c r="P89" s="51">
        <v>3</v>
      </c>
      <c r="Q89" s="51">
        <v>8</v>
      </c>
      <c r="R89" s="51">
        <v>15</v>
      </c>
      <c r="S89" s="51">
        <v>0</v>
      </c>
      <c r="T89" s="51">
        <v>2</v>
      </c>
      <c r="U89" s="51">
        <v>1</v>
      </c>
      <c r="V89" s="51">
        <v>3</v>
      </c>
      <c r="W89" s="51">
        <v>0</v>
      </c>
      <c r="X89" s="51">
        <v>78</v>
      </c>
      <c r="Y89" s="30">
        <f t="shared" si="11"/>
        <v>132</v>
      </c>
      <c r="Z89" s="1">
        <v>5</v>
      </c>
      <c r="AA89" s="1">
        <v>7</v>
      </c>
      <c r="AB89" s="1">
        <v>2</v>
      </c>
      <c r="AC89" s="1">
        <v>5</v>
      </c>
      <c r="AD89" s="1">
        <v>6</v>
      </c>
      <c r="AE89" s="1">
        <v>0</v>
      </c>
      <c r="AF89" s="1">
        <v>5</v>
      </c>
      <c r="AG89" s="1">
        <v>2</v>
      </c>
      <c r="AH89" s="1">
        <v>5</v>
      </c>
      <c r="AI89" s="1">
        <v>0</v>
      </c>
      <c r="AJ89" s="1">
        <v>53</v>
      </c>
      <c r="AK89" s="30">
        <f t="shared" si="12"/>
        <v>90</v>
      </c>
      <c r="AL89" s="37">
        <v>0</v>
      </c>
      <c r="AM89" s="37">
        <v>3</v>
      </c>
      <c r="AN89" s="37">
        <v>1</v>
      </c>
      <c r="AO89" s="37">
        <v>2</v>
      </c>
      <c r="AP89" s="37">
        <v>1</v>
      </c>
      <c r="AQ89" s="37">
        <v>0</v>
      </c>
      <c r="AR89" s="37">
        <v>1</v>
      </c>
      <c r="AS89" s="37">
        <v>1</v>
      </c>
      <c r="AT89" s="37">
        <v>1</v>
      </c>
      <c r="AU89" s="37">
        <v>0</v>
      </c>
      <c r="AV89" s="37">
        <v>11</v>
      </c>
      <c r="AW89" s="30">
        <f t="shared" si="13"/>
        <v>21</v>
      </c>
      <c r="AX89" s="1">
        <v>2</v>
      </c>
      <c r="AY89" s="1">
        <v>0</v>
      </c>
      <c r="AZ89" s="1">
        <v>0</v>
      </c>
      <c r="BA89" s="1">
        <v>2</v>
      </c>
      <c r="BB89" s="1">
        <v>2</v>
      </c>
      <c r="BC89" s="1">
        <v>0</v>
      </c>
      <c r="BD89" s="1">
        <v>2</v>
      </c>
      <c r="BE89" s="1">
        <v>0</v>
      </c>
      <c r="BF89" s="1">
        <v>0</v>
      </c>
      <c r="BG89" s="1">
        <v>0</v>
      </c>
      <c r="BH89" s="1">
        <v>0</v>
      </c>
      <c r="BI89" s="30">
        <f t="shared" si="14"/>
        <v>8</v>
      </c>
      <c r="BJ89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</row>
    <row r="90" spans="1:86" ht="19.899999999999999" customHeight="1" x14ac:dyDescent="0.25">
      <c r="A90" s="14" t="s">
        <v>208</v>
      </c>
      <c r="B90" s="51">
        <v>2</v>
      </c>
      <c r="C90" s="51">
        <v>6</v>
      </c>
      <c r="D90" s="51">
        <v>0</v>
      </c>
      <c r="E90" s="51">
        <v>1</v>
      </c>
      <c r="F90" s="51">
        <v>0</v>
      </c>
      <c r="G90" s="51">
        <v>0</v>
      </c>
      <c r="H90" s="51">
        <v>2</v>
      </c>
      <c r="I90" s="51">
        <v>0</v>
      </c>
      <c r="J90" s="51">
        <v>1</v>
      </c>
      <c r="K90" s="51">
        <v>0</v>
      </c>
      <c r="L90" s="51">
        <v>120</v>
      </c>
      <c r="M90" s="30">
        <f t="shared" si="10"/>
        <v>132</v>
      </c>
      <c r="N90" s="51">
        <v>2</v>
      </c>
      <c r="O90" s="51">
        <v>5</v>
      </c>
      <c r="P90" s="51">
        <v>0</v>
      </c>
      <c r="Q90" s="51">
        <v>1</v>
      </c>
      <c r="R90" s="51">
        <v>0</v>
      </c>
      <c r="S90" s="51">
        <v>0</v>
      </c>
      <c r="T90" s="51">
        <v>1</v>
      </c>
      <c r="U90" s="51">
        <v>0</v>
      </c>
      <c r="V90" s="51">
        <v>1</v>
      </c>
      <c r="W90" s="51">
        <v>0</v>
      </c>
      <c r="X90" s="51">
        <v>28</v>
      </c>
      <c r="Y90" s="30">
        <f t="shared" si="11"/>
        <v>38</v>
      </c>
      <c r="Z90" s="1">
        <v>0</v>
      </c>
      <c r="AA90" s="1">
        <v>0</v>
      </c>
      <c r="AB90" s="1">
        <v>0</v>
      </c>
      <c r="AC90" s="1">
        <v>1</v>
      </c>
      <c r="AD90" s="1">
        <v>0</v>
      </c>
      <c r="AE90" s="1">
        <v>0</v>
      </c>
      <c r="AF90" s="1">
        <v>0</v>
      </c>
      <c r="AG90" s="1">
        <v>0</v>
      </c>
      <c r="AH90" s="1">
        <v>2</v>
      </c>
      <c r="AI90" s="1">
        <v>0</v>
      </c>
      <c r="AJ90" s="1">
        <v>30</v>
      </c>
      <c r="AK90" s="30">
        <f t="shared" si="12"/>
        <v>33</v>
      </c>
      <c r="AL90" s="37">
        <v>0</v>
      </c>
      <c r="AM90" s="37">
        <v>0</v>
      </c>
      <c r="AN90" s="37">
        <v>0</v>
      </c>
      <c r="AO90" s="37">
        <v>0</v>
      </c>
      <c r="AP90" s="37">
        <v>0</v>
      </c>
      <c r="AQ90" s="37">
        <v>0</v>
      </c>
      <c r="AR90" s="37">
        <v>0</v>
      </c>
      <c r="AS90" s="37">
        <v>0</v>
      </c>
      <c r="AT90" s="37">
        <v>1</v>
      </c>
      <c r="AU90" s="37">
        <v>0</v>
      </c>
      <c r="AV90" s="37">
        <v>2</v>
      </c>
      <c r="AW90" s="30">
        <f t="shared" si="13"/>
        <v>3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30">
        <f t="shared" si="14"/>
        <v>0</v>
      </c>
      <c r="BJ90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</row>
    <row r="91" spans="1:86" ht="19.899999999999999" customHeight="1" x14ac:dyDescent="0.25">
      <c r="A91" s="14" t="s">
        <v>209</v>
      </c>
      <c r="B91" s="51" t="s">
        <v>443</v>
      </c>
      <c r="C91" s="51" t="s">
        <v>443</v>
      </c>
      <c r="D91" s="51" t="s">
        <v>443</v>
      </c>
      <c r="E91" s="51" t="s">
        <v>443</v>
      </c>
      <c r="F91" s="51" t="s">
        <v>443</v>
      </c>
      <c r="G91" s="51" t="s">
        <v>443</v>
      </c>
      <c r="H91" s="51" t="s">
        <v>443</v>
      </c>
      <c r="I91" s="52">
        <v>0</v>
      </c>
      <c r="J91" s="51" t="s">
        <v>443</v>
      </c>
      <c r="K91" s="52">
        <v>0</v>
      </c>
      <c r="L91" s="51" t="s">
        <v>443</v>
      </c>
      <c r="M91" s="30">
        <f t="shared" si="10"/>
        <v>0</v>
      </c>
      <c r="N91" s="52">
        <v>0</v>
      </c>
      <c r="O91" s="51" t="s">
        <v>443</v>
      </c>
      <c r="P91" s="51" t="s">
        <v>443</v>
      </c>
      <c r="Q91" s="51" t="s">
        <v>443</v>
      </c>
      <c r="R91" s="51" t="s">
        <v>443</v>
      </c>
      <c r="S91" s="52">
        <v>0</v>
      </c>
      <c r="T91" s="51" t="s">
        <v>443</v>
      </c>
      <c r="U91" s="52">
        <v>0</v>
      </c>
      <c r="V91" s="51" t="s">
        <v>443</v>
      </c>
      <c r="W91" s="52">
        <v>0</v>
      </c>
      <c r="X91" s="51" t="s">
        <v>443</v>
      </c>
      <c r="Y91" s="30">
        <f t="shared" si="11"/>
        <v>0</v>
      </c>
      <c r="Z91" s="1">
        <v>0</v>
      </c>
      <c r="AA91" s="1">
        <v>1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1</v>
      </c>
      <c r="AI91" s="1">
        <v>0</v>
      </c>
      <c r="AJ91" s="1">
        <v>0</v>
      </c>
      <c r="AK91" s="30">
        <f t="shared" si="12"/>
        <v>2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30">
        <f t="shared" si="13"/>
        <v>0</v>
      </c>
      <c r="AX91" s="1">
        <v>0</v>
      </c>
      <c r="AY91" s="1">
        <v>1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1</v>
      </c>
      <c r="BG91" s="1">
        <v>0</v>
      </c>
      <c r="BH91" s="1">
        <v>0</v>
      </c>
      <c r="BI91" s="30">
        <f t="shared" si="14"/>
        <v>2</v>
      </c>
      <c r="BJ91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</row>
    <row r="92" spans="1:86" ht="19.899999999999999" customHeight="1" x14ac:dyDescent="0.25">
      <c r="A92" s="14" t="s">
        <v>210</v>
      </c>
      <c r="B92" s="51">
        <v>0</v>
      </c>
      <c r="C92" s="51">
        <v>11</v>
      </c>
      <c r="D92" s="51">
        <v>0</v>
      </c>
      <c r="E92" s="51">
        <v>1</v>
      </c>
      <c r="F92" s="51">
        <v>1</v>
      </c>
      <c r="G92" s="51">
        <v>1</v>
      </c>
      <c r="H92" s="51">
        <v>2</v>
      </c>
      <c r="I92" s="51">
        <v>1</v>
      </c>
      <c r="J92" s="51">
        <v>1</v>
      </c>
      <c r="K92" s="51">
        <v>0</v>
      </c>
      <c r="L92" s="51">
        <v>28</v>
      </c>
      <c r="M92" s="30">
        <f t="shared" si="10"/>
        <v>46</v>
      </c>
      <c r="N92" s="51">
        <v>0</v>
      </c>
      <c r="O92" s="51">
        <v>11</v>
      </c>
      <c r="P92" s="51">
        <v>0</v>
      </c>
      <c r="Q92" s="51">
        <v>1</v>
      </c>
      <c r="R92" s="51">
        <v>0</v>
      </c>
      <c r="S92" s="51">
        <v>0</v>
      </c>
      <c r="T92" s="51">
        <v>2</v>
      </c>
      <c r="U92" s="51">
        <v>1</v>
      </c>
      <c r="V92" s="51">
        <v>1</v>
      </c>
      <c r="W92" s="51">
        <v>0</v>
      </c>
      <c r="X92" s="51">
        <v>6</v>
      </c>
      <c r="Y92" s="30">
        <f t="shared" si="11"/>
        <v>22</v>
      </c>
      <c r="Z92" s="1">
        <v>3</v>
      </c>
      <c r="AA92" s="1">
        <v>5</v>
      </c>
      <c r="AB92" s="1">
        <v>2</v>
      </c>
      <c r="AC92" s="1">
        <v>3</v>
      </c>
      <c r="AD92" s="1">
        <v>2</v>
      </c>
      <c r="AE92" s="1">
        <v>0</v>
      </c>
      <c r="AF92" s="1">
        <v>3</v>
      </c>
      <c r="AG92" s="1">
        <v>1</v>
      </c>
      <c r="AH92" s="1">
        <v>4</v>
      </c>
      <c r="AI92" s="1">
        <v>0</v>
      </c>
      <c r="AJ92" s="1">
        <v>6</v>
      </c>
      <c r="AK92" s="30">
        <f t="shared" si="12"/>
        <v>29</v>
      </c>
      <c r="AL92" s="37">
        <v>0</v>
      </c>
      <c r="AM92" s="37">
        <v>2</v>
      </c>
      <c r="AN92" s="37">
        <v>0</v>
      </c>
      <c r="AO92" s="37">
        <v>2</v>
      </c>
      <c r="AP92" s="37">
        <v>0</v>
      </c>
      <c r="AQ92" s="37">
        <v>0</v>
      </c>
      <c r="AR92" s="37">
        <v>1</v>
      </c>
      <c r="AS92" s="37">
        <v>0</v>
      </c>
      <c r="AT92" s="37">
        <v>0</v>
      </c>
      <c r="AU92" s="37">
        <v>0</v>
      </c>
      <c r="AV92" s="37">
        <v>1</v>
      </c>
      <c r="AW92" s="30">
        <f t="shared" si="13"/>
        <v>6</v>
      </c>
      <c r="AX92" s="1">
        <v>0</v>
      </c>
      <c r="AY92" s="1">
        <v>1</v>
      </c>
      <c r="AZ92" s="1">
        <v>2</v>
      </c>
      <c r="BA92" s="1">
        <v>0</v>
      </c>
      <c r="BB92" s="1">
        <v>1</v>
      </c>
      <c r="BC92" s="1">
        <v>0</v>
      </c>
      <c r="BD92" s="1">
        <v>0</v>
      </c>
      <c r="BE92" s="1">
        <v>0</v>
      </c>
      <c r="BF92" s="1">
        <v>1</v>
      </c>
      <c r="BG92" s="1">
        <v>0</v>
      </c>
      <c r="BH92" s="1">
        <v>0</v>
      </c>
      <c r="BI92" s="30">
        <f t="shared" si="14"/>
        <v>5</v>
      </c>
      <c r="BJ92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</row>
    <row r="93" spans="1:86" ht="19.899999999999999" customHeight="1" x14ac:dyDescent="0.25">
      <c r="A93" s="14" t="s">
        <v>211</v>
      </c>
      <c r="B93" s="51">
        <v>2</v>
      </c>
      <c r="C93" s="51">
        <v>34</v>
      </c>
      <c r="D93" s="51">
        <v>53</v>
      </c>
      <c r="E93" s="51">
        <v>1</v>
      </c>
      <c r="F93" s="51">
        <v>1</v>
      </c>
      <c r="G93" s="51">
        <v>0</v>
      </c>
      <c r="H93" s="51">
        <v>1</v>
      </c>
      <c r="I93" s="51">
        <v>1</v>
      </c>
      <c r="J93" s="51">
        <v>8</v>
      </c>
      <c r="K93" s="51">
        <v>0</v>
      </c>
      <c r="L93" s="51">
        <v>117</v>
      </c>
      <c r="M93" s="30">
        <f t="shared" si="10"/>
        <v>218</v>
      </c>
      <c r="N93" s="51">
        <v>2</v>
      </c>
      <c r="O93" s="51">
        <v>27</v>
      </c>
      <c r="P93" s="51">
        <v>37</v>
      </c>
      <c r="Q93" s="51">
        <v>1</v>
      </c>
      <c r="R93" s="51">
        <v>1</v>
      </c>
      <c r="S93" s="51">
        <v>0</v>
      </c>
      <c r="T93" s="51">
        <v>1</v>
      </c>
      <c r="U93" s="51">
        <v>1</v>
      </c>
      <c r="V93" s="51">
        <v>7</v>
      </c>
      <c r="W93" s="51">
        <v>0</v>
      </c>
      <c r="X93" s="51">
        <v>32</v>
      </c>
      <c r="Y93" s="30">
        <f t="shared" si="11"/>
        <v>109</v>
      </c>
      <c r="Z93" s="1">
        <v>3</v>
      </c>
      <c r="AA93" s="1">
        <v>4</v>
      </c>
      <c r="AB93" s="1">
        <v>2</v>
      </c>
      <c r="AC93" s="1">
        <v>2</v>
      </c>
      <c r="AD93" s="1">
        <v>3</v>
      </c>
      <c r="AE93" s="1">
        <v>0</v>
      </c>
      <c r="AF93" s="1">
        <v>1</v>
      </c>
      <c r="AG93" s="1">
        <v>0</v>
      </c>
      <c r="AH93" s="1">
        <v>2</v>
      </c>
      <c r="AI93" s="1">
        <v>0</v>
      </c>
      <c r="AJ93" s="1">
        <v>18</v>
      </c>
      <c r="AK93" s="30">
        <f t="shared" si="12"/>
        <v>35</v>
      </c>
      <c r="AL93" s="37">
        <v>2</v>
      </c>
      <c r="AM93" s="37">
        <v>0</v>
      </c>
      <c r="AN93" s="37">
        <v>0</v>
      </c>
      <c r="AO93" s="37">
        <v>1</v>
      </c>
      <c r="AP93" s="37">
        <v>3</v>
      </c>
      <c r="AQ93" s="37">
        <v>0</v>
      </c>
      <c r="AR93" s="37">
        <v>0</v>
      </c>
      <c r="AS93" s="37">
        <v>0</v>
      </c>
      <c r="AT93" s="37">
        <v>1</v>
      </c>
      <c r="AU93" s="37">
        <v>0</v>
      </c>
      <c r="AV93" s="37">
        <v>2</v>
      </c>
      <c r="AW93" s="30">
        <f t="shared" si="13"/>
        <v>9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0</v>
      </c>
      <c r="BI93" s="30">
        <f t="shared" si="14"/>
        <v>0</v>
      </c>
      <c r="BJ93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</row>
    <row r="94" spans="1:86" ht="19.899999999999999" customHeight="1" x14ac:dyDescent="0.25">
      <c r="A94" s="2" t="s">
        <v>212</v>
      </c>
      <c r="B94" s="51">
        <v>2</v>
      </c>
      <c r="C94" s="51">
        <v>6</v>
      </c>
      <c r="D94" s="51">
        <v>1</v>
      </c>
      <c r="E94" s="51">
        <v>0</v>
      </c>
      <c r="F94" s="51">
        <v>6</v>
      </c>
      <c r="G94" s="51">
        <v>0</v>
      </c>
      <c r="H94" s="51">
        <v>0</v>
      </c>
      <c r="I94" s="51">
        <v>0</v>
      </c>
      <c r="J94" s="51">
        <v>7</v>
      </c>
      <c r="K94" s="51">
        <v>0</v>
      </c>
      <c r="L94" s="51">
        <v>118</v>
      </c>
      <c r="M94" s="30">
        <f t="shared" si="10"/>
        <v>140</v>
      </c>
      <c r="N94" s="51">
        <v>2</v>
      </c>
      <c r="O94" s="51">
        <v>5</v>
      </c>
      <c r="P94" s="51">
        <v>1</v>
      </c>
      <c r="Q94" s="51">
        <v>0</v>
      </c>
      <c r="R94" s="51">
        <v>4</v>
      </c>
      <c r="S94" s="51">
        <v>0</v>
      </c>
      <c r="T94" s="51">
        <v>0</v>
      </c>
      <c r="U94" s="51">
        <v>0</v>
      </c>
      <c r="V94" s="51">
        <v>3</v>
      </c>
      <c r="W94" s="51">
        <v>0</v>
      </c>
      <c r="X94" s="51">
        <v>26</v>
      </c>
      <c r="Y94" s="30">
        <f t="shared" si="11"/>
        <v>41</v>
      </c>
      <c r="Z94" s="1">
        <v>1</v>
      </c>
      <c r="AA94" s="1">
        <v>4</v>
      </c>
      <c r="AB94" s="1">
        <v>1</v>
      </c>
      <c r="AC94" s="1">
        <v>1</v>
      </c>
      <c r="AD94" s="1">
        <v>5</v>
      </c>
      <c r="AE94" s="1">
        <v>0</v>
      </c>
      <c r="AF94" s="1">
        <v>4</v>
      </c>
      <c r="AG94" s="1">
        <v>0</v>
      </c>
      <c r="AH94" s="1">
        <v>3</v>
      </c>
      <c r="AI94" s="1">
        <v>0</v>
      </c>
      <c r="AJ94" s="1">
        <v>30</v>
      </c>
      <c r="AK94" s="30">
        <f t="shared" si="12"/>
        <v>49</v>
      </c>
      <c r="AL94" s="37">
        <v>0</v>
      </c>
      <c r="AM94" s="37">
        <v>2</v>
      </c>
      <c r="AN94" s="37">
        <v>0</v>
      </c>
      <c r="AO94" s="37">
        <v>0</v>
      </c>
      <c r="AP94" s="37">
        <v>2</v>
      </c>
      <c r="AQ94" s="37">
        <v>0</v>
      </c>
      <c r="AR94" s="37">
        <v>1</v>
      </c>
      <c r="AS94" s="37">
        <v>0</v>
      </c>
      <c r="AT94" s="37">
        <v>1</v>
      </c>
      <c r="AU94" s="37">
        <v>0</v>
      </c>
      <c r="AV94" s="37">
        <v>3</v>
      </c>
      <c r="AW94" s="30">
        <f t="shared" si="13"/>
        <v>9</v>
      </c>
      <c r="AX94" s="1">
        <v>0</v>
      </c>
      <c r="AY94" s="1">
        <v>2</v>
      </c>
      <c r="AZ94" s="1">
        <v>0</v>
      </c>
      <c r="BA94" s="1">
        <v>0</v>
      </c>
      <c r="BB94" s="1">
        <v>0</v>
      </c>
      <c r="BC94" s="1">
        <v>0</v>
      </c>
      <c r="BD94" s="1">
        <v>2</v>
      </c>
      <c r="BE94" s="1">
        <v>0</v>
      </c>
      <c r="BF94" s="1">
        <v>0</v>
      </c>
      <c r="BG94" s="1">
        <v>0</v>
      </c>
      <c r="BH94" s="1">
        <v>0</v>
      </c>
      <c r="BI94" s="30">
        <f t="shared" si="14"/>
        <v>4</v>
      </c>
      <c r="BJ94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</row>
    <row r="95" spans="1:86" ht="19.899999999999999" customHeight="1" x14ac:dyDescent="0.25">
      <c r="A95" s="2" t="s">
        <v>213</v>
      </c>
      <c r="B95" s="51">
        <v>2</v>
      </c>
      <c r="C95" s="51">
        <v>2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51">
        <v>0</v>
      </c>
      <c r="L95" s="51">
        <v>52</v>
      </c>
      <c r="M95" s="30">
        <f t="shared" si="10"/>
        <v>56</v>
      </c>
      <c r="N95" s="51">
        <v>1</v>
      </c>
      <c r="O95" s="51">
        <v>1</v>
      </c>
      <c r="P95" s="51">
        <v>0</v>
      </c>
      <c r="Q95" s="51">
        <v>0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16</v>
      </c>
      <c r="Y95" s="30">
        <f t="shared" si="11"/>
        <v>18</v>
      </c>
      <c r="Z95" s="1">
        <v>0</v>
      </c>
      <c r="AA95" s="1">
        <v>1</v>
      </c>
      <c r="AB95" s="1">
        <v>2</v>
      </c>
      <c r="AC95" s="1">
        <v>0</v>
      </c>
      <c r="AD95" s="1">
        <v>1</v>
      </c>
      <c r="AE95" s="1">
        <v>0</v>
      </c>
      <c r="AF95" s="1">
        <v>0</v>
      </c>
      <c r="AG95" s="1">
        <v>0</v>
      </c>
      <c r="AH95" s="1">
        <v>1</v>
      </c>
      <c r="AI95" s="1">
        <v>0</v>
      </c>
      <c r="AJ95" s="1">
        <v>4</v>
      </c>
      <c r="AK95" s="30">
        <f t="shared" si="12"/>
        <v>9</v>
      </c>
      <c r="AL95" s="37">
        <v>0</v>
      </c>
      <c r="AM95" s="37">
        <v>0</v>
      </c>
      <c r="AN95" s="37">
        <v>1</v>
      </c>
      <c r="AO95" s="37">
        <v>0</v>
      </c>
      <c r="AP95" s="37">
        <v>0</v>
      </c>
      <c r="AQ95" s="37">
        <v>0</v>
      </c>
      <c r="AR95" s="37">
        <v>0</v>
      </c>
      <c r="AS95" s="37">
        <v>0</v>
      </c>
      <c r="AT95" s="37">
        <v>0</v>
      </c>
      <c r="AU95" s="37">
        <v>0</v>
      </c>
      <c r="AV95" s="37">
        <v>1</v>
      </c>
      <c r="AW95" s="30">
        <f t="shared" si="13"/>
        <v>2</v>
      </c>
      <c r="AX95" s="1">
        <v>0</v>
      </c>
      <c r="AY95" s="1">
        <v>0</v>
      </c>
      <c r="AZ95" s="1">
        <v>0</v>
      </c>
      <c r="BA95" s="1">
        <v>0</v>
      </c>
      <c r="BB95" s="1">
        <v>1</v>
      </c>
      <c r="BC95" s="1">
        <v>0</v>
      </c>
      <c r="BD95" s="1">
        <v>0</v>
      </c>
      <c r="BE95" s="1">
        <v>0</v>
      </c>
      <c r="BF95" s="1">
        <v>1</v>
      </c>
      <c r="BG95" s="1">
        <v>0</v>
      </c>
      <c r="BH95" s="1">
        <v>0</v>
      </c>
      <c r="BI95" s="30">
        <f t="shared" si="14"/>
        <v>2</v>
      </c>
      <c r="BJ95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</row>
    <row r="96" spans="1:86" ht="19.899999999999999" customHeight="1" x14ac:dyDescent="0.25">
      <c r="A96" s="2" t="s">
        <v>214</v>
      </c>
      <c r="B96" s="51">
        <v>1</v>
      </c>
      <c r="C96" s="51">
        <v>1</v>
      </c>
      <c r="D96" s="51">
        <v>1</v>
      </c>
      <c r="E96" s="51">
        <v>2</v>
      </c>
      <c r="F96" s="51">
        <v>1</v>
      </c>
      <c r="G96" s="51">
        <v>0</v>
      </c>
      <c r="H96" s="51">
        <v>3</v>
      </c>
      <c r="I96" s="51">
        <v>0</v>
      </c>
      <c r="J96" s="51">
        <v>0</v>
      </c>
      <c r="K96" s="51">
        <v>0</v>
      </c>
      <c r="L96" s="51">
        <v>36</v>
      </c>
      <c r="M96" s="30">
        <f t="shared" si="10"/>
        <v>45</v>
      </c>
      <c r="N96" s="51">
        <v>1</v>
      </c>
      <c r="O96" s="51">
        <v>1</v>
      </c>
      <c r="P96" s="51">
        <v>1</v>
      </c>
      <c r="Q96" s="51">
        <v>0</v>
      </c>
      <c r="R96" s="51">
        <v>0</v>
      </c>
      <c r="S96" s="51">
        <v>0</v>
      </c>
      <c r="T96" s="51">
        <v>3</v>
      </c>
      <c r="U96" s="51">
        <v>0</v>
      </c>
      <c r="V96" s="51">
        <v>0</v>
      </c>
      <c r="W96" s="51">
        <v>0</v>
      </c>
      <c r="X96" s="51">
        <v>14</v>
      </c>
      <c r="Y96" s="30">
        <f t="shared" si="11"/>
        <v>20</v>
      </c>
      <c r="Z96" s="1">
        <v>3</v>
      </c>
      <c r="AA96" s="1">
        <v>0</v>
      </c>
      <c r="AB96" s="1">
        <v>0</v>
      </c>
      <c r="AC96" s="1">
        <v>2</v>
      </c>
      <c r="AD96" s="1">
        <v>4</v>
      </c>
      <c r="AE96" s="1">
        <v>0</v>
      </c>
      <c r="AF96" s="1">
        <v>0</v>
      </c>
      <c r="AG96" s="1">
        <v>1</v>
      </c>
      <c r="AH96" s="1">
        <v>5</v>
      </c>
      <c r="AI96" s="1">
        <v>1</v>
      </c>
      <c r="AJ96" s="1">
        <v>5</v>
      </c>
      <c r="AK96" s="30">
        <f t="shared" si="12"/>
        <v>21</v>
      </c>
      <c r="AL96" s="37">
        <v>1</v>
      </c>
      <c r="AM96" s="37">
        <v>0</v>
      </c>
      <c r="AN96" s="37">
        <v>0</v>
      </c>
      <c r="AO96" s="37">
        <v>0</v>
      </c>
      <c r="AP96" s="37">
        <v>4</v>
      </c>
      <c r="AQ96" s="37">
        <v>0</v>
      </c>
      <c r="AR96" s="37">
        <v>0</v>
      </c>
      <c r="AS96" s="37">
        <v>1</v>
      </c>
      <c r="AT96" s="37">
        <v>1</v>
      </c>
      <c r="AU96" s="37">
        <v>0</v>
      </c>
      <c r="AV96" s="37">
        <v>3</v>
      </c>
      <c r="AW96" s="30">
        <f t="shared" si="13"/>
        <v>10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1</v>
      </c>
      <c r="BG96" s="1">
        <v>0</v>
      </c>
      <c r="BH96" s="1">
        <v>0</v>
      </c>
      <c r="BI96" s="30">
        <f t="shared" si="14"/>
        <v>1</v>
      </c>
      <c r="BJ9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</row>
    <row r="97" spans="1:86" ht="19.899999999999999" customHeight="1" x14ac:dyDescent="0.25">
      <c r="A97" s="2" t="s">
        <v>215</v>
      </c>
      <c r="B97" s="51">
        <v>6</v>
      </c>
      <c r="C97" s="51">
        <v>13</v>
      </c>
      <c r="D97" s="51">
        <v>4</v>
      </c>
      <c r="E97" s="51">
        <v>2</v>
      </c>
      <c r="F97" s="51">
        <v>2</v>
      </c>
      <c r="G97" s="51">
        <v>0</v>
      </c>
      <c r="H97" s="51">
        <v>25</v>
      </c>
      <c r="I97" s="51">
        <v>0</v>
      </c>
      <c r="J97" s="51">
        <v>0</v>
      </c>
      <c r="K97" s="51">
        <v>11</v>
      </c>
      <c r="L97" s="51">
        <v>28</v>
      </c>
      <c r="M97" s="30">
        <f t="shared" si="10"/>
        <v>91</v>
      </c>
      <c r="N97" s="51">
        <v>3</v>
      </c>
      <c r="O97" s="51">
        <v>4</v>
      </c>
      <c r="P97" s="51">
        <v>3</v>
      </c>
      <c r="Q97" s="51">
        <v>2</v>
      </c>
      <c r="R97" s="51">
        <v>1</v>
      </c>
      <c r="S97" s="51">
        <v>0</v>
      </c>
      <c r="T97" s="51">
        <v>13</v>
      </c>
      <c r="U97" s="51">
        <v>0</v>
      </c>
      <c r="V97" s="51">
        <v>0</v>
      </c>
      <c r="W97" s="51">
        <v>7</v>
      </c>
      <c r="X97" s="51">
        <v>7</v>
      </c>
      <c r="Y97" s="30">
        <f t="shared" si="11"/>
        <v>40</v>
      </c>
      <c r="Z97" s="1">
        <v>0</v>
      </c>
      <c r="AA97" s="1">
        <v>0</v>
      </c>
      <c r="AB97" s="1">
        <v>1</v>
      </c>
      <c r="AC97" s="1">
        <v>0</v>
      </c>
      <c r="AD97" s="1">
        <v>0</v>
      </c>
      <c r="AE97" s="1">
        <v>0</v>
      </c>
      <c r="AF97" s="1">
        <v>1</v>
      </c>
      <c r="AG97" s="1">
        <v>0</v>
      </c>
      <c r="AH97" s="1">
        <v>1</v>
      </c>
      <c r="AI97" s="1">
        <v>0</v>
      </c>
      <c r="AJ97" s="1">
        <v>13</v>
      </c>
      <c r="AK97" s="30">
        <f t="shared" si="12"/>
        <v>16</v>
      </c>
      <c r="AL97" s="37">
        <v>0</v>
      </c>
      <c r="AM97" s="37">
        <v>0</v>
      </c>
      <c r="AN97" s="37">
        <v>1</v>
      </c>
      <c r="AO97" s="37">
        <v>0</v>
      </c>
      <c r="AP97" s="37">
        <v>0</v>
      </c>
      <c r="AQ97" s="37">
        <v>0</v>
      </c>
      <c r="AR97" s="37">
        <v>1</v>
      </c>
      <c r="AS97" s="37">
        <v>0</v>
      </c>
      <c r="AT97" s="37">
        <v>1</v>
      </c>
      <c r="AU97" s="37">
        <v>0</v>
      </c>
      <c r="AV97" s="37">
        <v>0</v>
      </c>
      <c r="AW97" s="30">
        <f t="shared" si="13"/>
        <v>3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30">
        <f t="shared" si="14"/>
        <v>0</v>
      </c>
      <c r="BJ97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</row>
    <row r="98" spans="1:86" ht="19.899999999999999" customHeight="1" x14ac:dyDescent="0.25">
      <c r="A98" s="2" t="s">
        <v>349</v>
      </c>
      <c r="B98" s="51" t="s">
        <v>443</v>
      </c>
      <c r="C98" s="51" t="s">
        <v>443</v>
      </c>
      <c r="D98" s="51" t="s">
        <v>443</v>
      </c>
      <c r="E98" s="51" t="s">
        <v>443</v>
      </c>
      <c r="F98" s="51" t="s">
        <v>443</v>
      </c>
      <c r="G98" s="51" t="s">
        <v>443</v>
      </c>
      <c r="H98" s="51" t="s">
        <v>443</v>
      </c>
      <c r="I98" s="52">
        <v>0</v>
      </c>
      <c r="J98" s="51" t="s">
        <v>443</v>
      </c>
      <c r="K98" s="52">
        <v>0</v>
      </c>
      <c r="L98" s="51" t="s">
        <v>443</v>
      </c>
      <c r="M98" s="30">
        <f t="shared" si="10"/>
        <v>0</v>
      </c>
      <c r="N98" s="52">
        <v>0</v>
      </c>
      <c r="O98" s="51" t="s">
        <v>443</v>
      </c>
      <c r="P98" s="51" t="s">
        <v>443</v>
      </c>
      <c r="Q98" s="51" t="s">
        <v>443</v>
      </c>
      <c r="R98" s="51" t="s">
        <v>443</v>
      </c>
      <c r="S98" s="52">
        <v>0</v>
      </c>
      <c r="T98" s="51" t="s">
        <v>443</v>
      </c>
      <c r="U98" s="52">
        <v>0</v>
      </c>
      <c r="V98" s="51" t="s">
        <v>443</v>
      </c>
      <c r="W98" s="52">
        <v>0</v>
      </c>
      <c r="X98" s="51" t="s">
        <v>443</v>
      </c>
      <c r="Y98" s="30">
        <f t="shared" si="11"/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30">
        <f t="shared" si="12"/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30">
        <f t="shared" si="13"/>
        <v>0</v>
      </c>
      <c r="AX98" s="1">
        <v>0</v>
      </c>
      <c r="AY98" s="1">
        <v>0</v>
      </c>
      <c r="AZ98" s="1">
        <v>0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30">
        <f t="shared" si="14"/>
        <v>0</v>
      </c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</row>
    <row r="99" spans="1:86" ht="19.899999999999999" customHeight="1" x14ac:dyDescent="0.25">
      <c r="A99" s="13" t="s">
        <v>11</v>
      </c>
      <c r="B99" s="19">
        <f>SUM(B100:B117)</f>
        <v>81</v>
      </c>
      <c r="C99" s="19">
        <f t="shared" ref="C99:BI99" si="20">SUM(C100:C117)</f>
        <v>1808</v>
      </c>
      <c r="D99" s="19">
        <f t="shared" si="20"/>
        <v>97</v>
      </c>
      <c r="E99" s="19">
        <f t="shared" si="20"/>
        <v>48</v>
      </c>
      <c r="F99" s="19">
        <f t="shared" si="20"/>
        <v>47</v>
      </c>
      <c r="G99" s="19">
        <f t="shared" si="20"/>
        <v>6</v>
      </c>
      <c r="H99" s="19">
        <f t="shared" si="20"/>
        <v>165</v>
      </c>
      <c r="I99" s="19">
        <f t="shared" si="20"/>
        <v>24</v>
      </c>
      <c r="J99" s="19">
        <f t="shared" si="20"/>
        <v>64</v>
      </c>
      <c r="K99" s="19">
        <f t="shared" si="20"/>
        <v>31</v>
      </c>
      <c r="L99" s="19">
        <f t="shared" si="20"/>
        <v>1814</v>
      </c>
      <c r="M99" s="19">
        <f t="shared" si="20"/>
        <v>4185</v>
      </c>
      <c r="N99" s="19">
        <f t="shared" si="20"/>
        <v>66</v>
      </c>
      <c r="O99" s="19">
        <f t="shared" si="20"/>
        <v>1325</v>
      </c>
      <c r="P99" s="19">
        <f t="shared" si="20"/>
        <v>74</v>
      </c>
      <c r="Q99" s="19">
        <f t="shared" si="20"/>
        <v>42</v>
      </c>
      <c r="R99" s="19">
        <f t="shared" si="20"/>
        <v>36</v>
      </c>
      <c r="S99" s="19">
        <f t="shared" si="20"/>
        <v>5</v>
      </c>
      <c r="T99" s="19">
        <f t="shared" si="20"/>
        <v>119</v>
      </c>
      <c r="U99" s="19">
        <f t="shared" si="20"/>
        <v>22</v>
      </c>
      <c r="V99" s="19">
        <f t="shared" si="20"/>
        <v>55</v>
      </c>
      <c r="W99" s="19">
        <f t="shared" si="20"/>
        <v>20</v>
      </c>
      <c r="X99" s="19">
        <f t="shared" si="20"/>
        <v>705</v>
      </c>
      <c r="Y99" s="19">
        <f t="shared" si="20"/>
        <v>2469</v>
      </c>
      <c r="Z99" s="19">
        <f t="shared" si="20"/>
        <v>13</v>
      </c>
      <c r="AA99" s="19">
        <f t="shared" si="20"/>
        <v>122</v>
      </c>
      <c r="AB99" s="19">
        <f t="shared" si="20"/>
        <v>13</v>
      </c>
      <c r="AC99" s="19">
        <f t="shared" si="20"/>
        <v>26</v>
      </c>
      <c r="AD99" s="19">
        <f t="shared" si="20"/>
        <v>37</v>
      </c>
      <c r="AE99" s="19">
        <f t="shared" si="20"/>
        <v>3</v>
      </c>
      <c r="AF99" s="19">
        <f t="shared" si="20"/>
        <v>14</v>
      </c>
      <c r="AG99" s="19">
        <f t="shared" si="20"/>
        <v>5</v>
      </c>
      <c r="AH99" s="19">
        <f t="shared" si="20"/>
        <v>50</v>
      </c>
      <c r="AI99" s="19">
        <f t="shared" si="20"/>
        <v>3</v>
      </c>
      <c r="AJ99" s="19">
        <f t="shared" si="20"/>
        <v>328</v>
      </c>
      <c r="AK99" s="19">
        <f t="shared" si="20"/>
        <v>614</v>
      </c>
      <c r="AL99" s="19">
        <f t="shared" si="20"/>
        <v>5</v>
      </c>
      <c r="AM99" s="19">
        <f t="shared" si="20"/>
        <v>37</v>
      </c>
      <c r="AN99" s="19">
        <f t="shared" si="20"/>
        <v>7</v>
      </c>
      <c r="AO99" s="19">
        <f t="shared" si="20"/>
        <v>9</v>
      </c>
      <c r="AP99" s="19">
        <f t="shared" si="20"/>
        <v>17</v>
      </c>
      <c r="AQ99" s="19">
        <f t="shared" si="20"/>
        <v>1</v>
      </c>
      <c r="AR99" s="19">
        <f t="shared" si="20"/>
        <v>4</v>
      </c>
      <c r="AS99" s="19">
        <f t="shared" si="20"/>
        <v>0</v>
      </c>
      <c r="AT99" s="19">
        <f t="shared" si="20"/>
        <v>17</v>
      </c>
      <c r="AU99" s="19">
        <f t="shared" si="20"/>
        <v>1</v>
      </c>
      <c r="AV99" s="19">
        <f t="shared" si="20"/>
        <v>47</v>
      </c>
      <c r="AW99" s="19">
        <f t="shared" si="20"/>
        <v>145</v>
      </c>
      <c r="AX99" s="19">
        <f t="shared" si="20"/>
        <v>0</v>
      </c>
      <c r="AY99" s="19">
        <f t="shared" si="20"/>
        <v>21</v>
      </c>
      <c r="AZ99" s="19">
        <f t="shared" si="20"/>
        <v>1</v>
      </c>
      <c r="BA99" s="19">
        <f t="shared" si="20"/>
        <v>4</v>
      </c>
      <c r="BB99" s="19">
        <f t="shared" si="20"/>
        <v>4</v>
      </c>
      <c r="BC99" s="19">
        <f t="shared" si="20"/>
        <v>0</v>
      </c>
      <c r="BD99" s="19">
        <f t="shared" si="20"/>
        <v>5</v>
      </c>
      <c r="BE99" s="19">
        <f t="shared" si="20"/>
        <v>1</v>
      </c>
      <c r="BF99" s="19">
        <f t="shared" si="20"/>
        <v>11</v>
      </c>
      <c r="BG99" s="19">
        <f t="shared" si="20"/>
        <v>1</v>
      </c>
      <c r="BH99" s="19">
        <f t="shared" si="20"/>
        <v>5</v>
      </c>
      <c r="BI99" s="19">
        <f t="shared" si="20"/>
        <v>53</v>
      </c>
      <c r="BJ99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</row>
    <row r="100" spans="1:86" ht="19.899999999999999" customHeight="1" x14ac:dyDescent="0.25">
      <c r="A100" s="2" t="s">
        <v>126</v>
      </c>
      <c r="B100" s="51">
        <v>3</v>
      </c>
      <c r="C100" s="51">
        <v>68</v>
      </c>
      <c r="D100" s="51">
        <v>0</v>
      </c>
      <c r="E100" s="51">
        <v>1</v>
      </c>
      <c r="F100" s="51">
        <v>2</v>
      </c>
      <c r="G100" s="51">
        <v>0</v>
      </c>
      <c r="H100" s="51">
        <v>0</v>
      </c>
      <c r="I100" s="51">
        <v>0</v>
      </c>
      <c r="J100" s="51">
        <v>5</v>
      </c>
      <c r="K100" s="51">
        <v>0</v>
      </c>
      <c r="L100" s="51">
        <v>142</v>
      </c>
      <c r="M100" s="30">
        <f t="shared" si="10"/>
        <v>221</v>
      </c>
      <c r="N100" s="51">
        <v>3</v>
      </c>
      <c r="O100" s="51">
        <v>52</v>
      </c>
      <c r="P100" s="51">
        <v>0</v>
      </c>
      <c r="Q100" s="51">
        <v>1</v>
      </c>
      <c r="R100" s="51">
        <v>1</v>
      </c>
      <c r="S100" s="51">
        <v>0</v>
      </c>
      <c r="T100" s="51">
        <v>0</v>
      </c>
      <c r="U100" s="51">
        <v>0</v>
      </c>
      <c r="V100" s="51">
        <v>3</v>
      </c>
      <c r="W100" s="51">
        <v>0</v>
      </c>
      <c r="X100" s="51">
        <v>43</v>
      </c>
      <c r="Y100" s="30">
        <f t="shared" si="11"/>
        <v>103</v>
      </c>
      <c r="Z100" s="1">
        <v>0</v>
      </c>
      <c r="AA100" s="1">
        <v>3</v>
      </c>
      <c r="AB100" s="1">
        <v>0</v>
      </c>
      <c r="AC100" s="1">
        <v>0</v>
      </c>
      <c r="AD100" s="1">
        <v>4</v>
      </c>
      <c r="AE100" s="1">
        <v>0</v>
      </c>
      <c r="AF100" s="1">
        <v>1</v>
      </c>
      <c r="AG100" s="1">
        <v>1</v>
      </c>
      <c r="AH100" s="1">
        <v>2</v>
      </c>
      <c r="AI100" s="1">
        <v>0</v>
      </c>
      <c r="AJ100" s="1">
        <v>15</v>
      </c>
      <c r="AK100" s="30">
        <f t="shared" si="12"/>
        <v>26</v>
      </c>
      <c r="AL100" s="37">
        <v>0</v>
      </c>
      <c r="AM100" s="37">
        <v>0</v>
      </c>
      <c r="AN100" s="37">
        <v>0</v>
      </c>
      <c r="AO100" s="37">
        <v>0</v>
      </c>
      <c r="AP100" s="37">
        <v>3</v>
      </c>
      <c r="AQ100" s="37">
        <v>0</v>
      </c>
      <c r="AR100" s="37">
        <v>1</v>
      </c>
      <c r="AS100" s="37">
        <v>0</v>
      </c>
      <c r="AT100" s="37">
        <v>1</v>
      </c>
      <c r="AU100" s="37">
        <v>0</v>
      </c>
      <c r="AV100" s="37">
        <v>1</v>
      </c>
      <c r="AW100" s="30">
        <f t="shared" si="13"/>
        <v>6</v>
      </c>
      <c r="AX100" s="1">
        <v>0</v>
      </c>
      <c r="AY100" s="1">
        <v>1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  <c r="BF100" s="1">
        <v>0</v>
      </c>
      <c r="BG100" s="1">
        <v>0</v>
      </c>
      <c r="BH100" s="1">
        <v>0</v>
      </c>
      <c r="BI100" s="30">
        <f t="shared" si="14"/>
        <v>1</v>
      </c>
      <c r="BJ100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</row>
    <row r="101" spans="1:86" ht="19.899999999999999" customHeight="1" x14ac:dyDescent="0.25">
      <c r="A101" s="2" t="s">
        <v>127</v>
      </c>
      <c r="B101" s="51">
        <v>0</v>
      </c>
      <c r="C101" s="51">
        <v>17</v>
      </c>
      <c r="D101" s="51">
        <v>0</v>
      </c>
      <c r="E101" s="51">
        <v>1</v>
      </c>
      <c r="F101" s="51">
        <v>0</v>
      </c>
      <c r="G101" s="51">
        <v>0</v>
      </c>
      <c r="H101" s="51">
        <v>3</v>
      </c>
      <c r="I101" s="51">
        <v>0</v>
      </c>
      <c r="J101" s="51">
        <v>1</v>
      </c>
      <c r="K101" s="51">
        <v>0</v>
      </c>
      <c r="L101" s="51">
        <v>40</v>
      </c>
      <c r="M101" s="30">
        <f t="shared" si="10"/>
        <v>62</v>
      </c>
      <c r="N101" s="51">
        <v>0</v>
      </c>
      <c r="O101" s="51">
        <v>12</v>
      </c>
      <c r="P101" s="51">
        <v>0</v>
      </c>
      <c r="Q101" s="51">
        <v>1</v>
      </c>
      <c r="R101" s="51">
        <v>0</v>
      </c>
      <c r="S101" s="51">
        <v>0</v>
      </c>
      <c r="T101" s="51">
        <v>2</v>
      </c>
      <c r="U101" s="51">
        <v>0</v>
      </c>
      <c r="V101" s="51">
        <v>1</v>
      </c>
      <c r="W101" s="51">
        <v>0</v>
      </c>
      <c r="X101" s="51">
        <v>2</v>
      </c>
      <c r="Y101" s="30">
        <f t="shared" si="11"/>
        <v>18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1</v>
      </c>
      <c r="AG101" s="1">
        <v>0</v>
      </c>
      <c r="AH101" s="1">
        <v>0</v>
      </c>
      <c r="AI101" s="1">
        <v>0</v>
      </c>
      <c r="AJ101" s="1">
        <v>25</v>
      </c>
      <c r="AK101" s="30">
        <f t="shared" si="12"/>
        <v>26</v>
      </c>
      <c r="AL101" s="37">
        <v>0</v>
      </c>
      <c r="AM101" s="37">
        <v>0</v>
      </c>
      <c r="AN101" s="37">
        <v>0</v>
      </c>
      <c r="AO101" s="37">
        <v>0</v>
      </c>
      <c r="AP101" s="37">
        <v>0</v>
      </c>
      <c r="AQ101" s="37">
        <v>0</v>
      </c>
      <c r="AR101" s="37">
        <v>0</v>
      </c>
      <c r="AS101" s="37">
        <v>0</v>
      </c>
      <c r="AT101" s="37">
        <v>0</v>
      </c>
      <c r="AU101" s="37">
        <v>0</v>
      </c>
      <c r="AV101" s="37">
        <v>2</v>
      </c>
      <c r="AW101" s="30">
        <f t="shared" si="13"/>
        <v>2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30">
        <f t="shared" si="14"/>
        <v>0</v>
      </c>
      <c r="BJ101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</row>
    <row r="102" spans="1:86" ht="19.899999999999999" customHeight="1" x14ac:dyDescent="0.25">
      <c r="A102" s="2" t="s">
        <v>128</v>
      </c>
      <c r="B102" s="51">
        <v>1</v>
      </c>
      <c r="C102" s="51">
        <v>137</v>
      </c>
      <c r="D102" s="51">
        <v>0</v>
      </c>
      <c r="E102" s="51">
        <v>2</v>
      </c>
      <c r="F102" s="51">
        <v>3</v>
      </c>
      <c r="G102" s="51">
        <v>0</v>
      </c>
      <c r="H102" s="51">
        <v>11</v>
      </c>
      <c r="I102" s="51">
        <v>1</v>
      </c>
      <c r="J102" s="51">
        <v>6</v>
      </c>
      <c r="K102" s="51">
        <v>1</v>
      </c>
      <c r="L102" s="51">
        <v>145</v>
      </c>
      <c r="M102" s="30">
        <f t="shared" si="10"/>
        <v>307</v>
      </c>
      <c r="N102" s="51">
        <v>1</v>
      </c>
      <c r="O102" s="51">
        <v>122</v>
      </c>
      <c r="P102" s="51">
        <v>0</v>
      </c>
      <c r="Q102" s="51">
        <v>2</v>
      </c>
      <c r="R102" s="51">
        <v>3</v>
      </c>
      <c r="S102" s="51">
        <v>0</v>
      </c>
      <c r="T102" s="51">
        <v>6</v>
      </c>
      <c r="U102" s="51">
        <v>1</v>
      </c>
      <c r="V102" s="51">
        <v>6</v>
      </c>
      <c r="W102" s="51">
        <v>1</v>
      </c>
      <c r="X102" s="51">
        <v>56</v>
      </c>
      <c r="Y102" s="30">
        <f t="shared" si="11"/>
        <v>198</v>
      </c>
      <c r="Z102" s="1">
        <v>0</v>
      </c>
      <c r="AA102" s="1">
        <v>26</v>
      </c>
      <c r="AB102" s="1">
        <v>0</v>
      </c>
      <c r="AC102" s="1">
        <v>1</v>
      </c>
      <c r="AD102" s="1">
        <v>1</v>
      </c>
      <c r="AE102" s="1">
        <v>0</v>
      </c>
      <c r="AF102" s="1">
        <v>0</v>
      </c>
      <c r="AG102" s="1">
        <v>0</v>
      </c>
      <c r="AH102" s="1">
        <v>5</v>
      </c>
      <c r="AI102" s="1">
        <v>0</v>
      </c>
      <c r="AJ102" s="1">
        <v>28</v>
      </c>
      <c r="AK102" s="30">
        <f t="shared" si="12"/>
        <v>61</v>
      </c>
      <c r="AL102" s="37">
        <v>0</v>
      </c>
      <c r="AM102" s="37">
        <v>9</v>
      </c>
      <c r="AN102" s="37">
        <v>0</v>
      </c>
      <c r="AO102" s="37">
        <v>1</v>
      </c>
      <c r="AP102" s="37">
        <v>0</v>
      </c>
      <c r="AQ102" s="37">
        <v>0</v>
      </c>
      <c r="AR102" s="37">
        <v>0</v>
      </c>
      <c r="AS102" s="37">
        <v>0</v>
      </c>
      <c r="AT102" s="37">
        <v>3</v>
      </c>
      <c r="AU102" s="37">
        <v>0</v>
      </c>
      <c r="AV102" s="37">
        <v>5</v>
      </c>
      <c r="AW102" s="30">
        <f t="shared" si="13"/>
        <v>18</v>
      </c>
      <c r="AX102" s="1">
        <v>0</v>
      </c>
      <c r="AY102" s="1">
        <v>8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1</v>
      </c>
      <c r="BG102" s="1">
        <v>0</v>
      </c>
      <c r="BH102" s="1">
        <v>0</v>
      </c>
      <c r="BI102" s="30">
        <f t="shared" si="14"/>
        <v>9</v>
      </c>
      <c r="BJ102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</row>
    <row r="103" spans="1:86" ht="19.899999999999999" customHeight="1" x14ac:dyDescent="0.25">
      <c r="A103" s="2" t="s">
        <v>129</v>
      </c>
      <c r="B103" s="51">
        <v>43</v>
      </c>
      <c r="C103" s="51">
        <v>103</v>
      </c>
      <c r="D103" s="51">
        <v>76</v>
      </c>
      <c r="E103" s="51">
        <v>15</v>
      </c>
      <c r="F103" s="51">
        <v>9</v>
      </c>
      <c r="G103" s="51">
        <v>1</v>
      </c>
      <c r="H103" s="51">
        <v>110</v>
      </c>
      <c r="I103" s="51">
        <v>17</v>
      </c>
      <c r="J103" s="51">
        <v>3</v>
      </c>
      <c r="K103" s="51">
        <v>23</v>
      </c>
      <c r="L103" s="51">
        <v>755</v>
      </c>
      <c r="M103" s="30">
        <f t="shared" si="10"/>
        <v>1155</v>
      </c>
      <c r="N103" s="51">
        <v>35</v>
      </c>
      <c r="O103" s="51">
        <v>85</v>
      </c>
      <c r="P103" s="51">
        <v>58</v>
      </c>
      <c r="Q103" s="51">
        <v>14</v>
      </c>
      <c r="R103" s="51">
        <v>6</v>
      </c>
      <c r="S103" s="51">
        <v>1</v>
      </c>
      <c r="T103" s="51">
        <v>84</v>
      </c>
      <c r="U103" s="51">
        <v>16</v>
      </c>
      <c r="V103" s="51">
        <v>3</v>
      </c>
      <c r="W103" s="51">
        <v>19</v>
      </c>
      <c r="X103" s="51">
        <v>372</v>
      </c>
      <c r="Y103" s="30">
        <f t="shared" si="11"/>
        <v>693</v>
      </c>
      <c r="Z103" s="1">
        <v>4</v>
      </c>
      <c r="AA103" s="1">
        <v>6</v>
      </c>
      <c r="AB103" s="1">
        <v>1</v>
      </c>
      <c r="AC103" s="1">
        <v>1</v>
      </c>
      <c r="AD103" s="1">
        <v>11</v>
      </c>
      <c r="AE103" s="1">
        <v>0</v>
      </c>
      <c r="AF103" s="1">
        <v>2</v>
      </c>
      <c r="AG103" s="1">
        <v>0</v>
      </c>
      <c r="AH103" s="1">
        <v>9</v>
      </c>
      <c r="AI103" s="1">
        <v>1</v>
      </c>
      <c r="AJ103" s="1">
        <v>52</v>
      </c>
      <c r="AK103" s="30">
        <f t="shared" si="12"/>
        <v>87</v>
      </c>
      <c r="AL103" s="37">
        <v>2</v>
      </c>
      <c r="AM103" s="37">
        <v>1</v>
      </c>
      <c r="AN103" s="37">
        <v>0</v>
      </c>
      <c r="AO103" s="37">
        <v>0</v>
      </c>
      <c r="AP103" s="37">
        <v>5</v>
      </c>
      <c r="AQ103" s="37">
        <v>0</v>
      </c>
      <c r="AR103" s="37">
        <v>0</v>
      </c>
      <c r="AS103" s="37">
        <v>0</v>
      </c>
      <c r="AT103" s="37">
        <v>3</v>
      </c>
      <c r="AU103" s="37">
        <v>0</v>
      </c>
      <c r="AV103" s="37">
        <v>10</v>
      </c>
      <c r="AW103" s="30">
        <f t="shared" si="13"/>
        <v>21</v>
      </c>
      <c r="AX103" s="1">
        <v>0</v>
      </c>
      <c r="AY103" s="1">
        <v>0</v>
      </c>
      <c r="AZ103" s="1">
        <v>1</v>
      </c>
      <c r="BA103" s="1">
        <v>0</v>
      </c>
      <c r="BB103" s="1">
        <v>0</v>
      </c>
      <c r="BC103" s="1">
        <v>0</v>
      </c>
      <c r="BD103" s="1">
        <v>2</v>
      </c>
      <c r="BE103" s="1">
        <v>0</v>
      </c>
      <c r="BF103" s="1">
        <v>3</v>
      </c>
      <c r="BG103" s="1">
        <v>0</v>
      </c>
      <c r="BH103" s="1">
        <v>1</v>
      </c>
      <c r="BI103" s="30">
        <f t="shared" si="14"/>
        <v>7</v>
      </c>
      <c r="BJ103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</row>
    <row r="104" spans="1:86" ht="19.899999999999999" customHeight="1" x14ac:dyDescent="0.25">
      <c r="A104" s="2" t="s">
        <v>130</v>
      </c>
      <c r="B104" s="51">
        <v>1</v>
      </c>
      <c r="C104" s="51">
        <v>76</v>
      </c>
      <c r="D104" s="51">
        <v>1</v>
      </c>
      <c r="E104" s="51">
        <v>1</v>
      </c>
      <c r="F104" s="51">
        <v>2</v>
      </c>
      <c r="G104" s="51">
        <v>0</v>
      </c>
      <c r="H104" s="51">
        <v>3</v>
      </c>
      <c r="I104" s="51">
        <v>0</v>
      </c>
      <c r="J104" s="51">
        <v>3</v>
      </c>
      <c r="K104" s="51">
        <v>0</v>
      </c>
      <c r="L104" s="51">
        <v>77</v>
      </c>
      <c r="M104" s="30">
        <f t="shared" si="10"/>
        <v>164</v>
      </c>
      <c r="N104" s="51">
        <v>0</v>
      </c>
      <c r="O104" s="51">
        <v>46</v>
      </c>
      <c r="P104" s="51">
        <v>1</v>
      </c>
      <c r="Q104" s="51">
        <v>1</v>
      </c>
      <c r="R104" s="51">
        <v>1</v>
      </c>
      <c r="S104" s="51">
        <v>0</v>
      </c>
      <c r="T104" s="51">
        <v>2</v>
      </c>
      <c r="U104" s="51">
        <v>0</v>
      </c>
      <c r="V104" s="51">
        <v>0</v>
      </c>
      <c r="W104" s="51">
        <v>0</v>
      </c>
      <c r="X104" s="51">
        <v>10</v>
      </c>
      <c r="Y104" s="30">
        <f t="shared" si="11"/>
        <v>61</v>
      </c>
      <c r="Z104" s="1">
        <v>1</v>
      </c>
      <c r="AA104" s="1">
        <v>4</v>
      </c>
      <c r="AB104" s="1">
        <v>0</v>
      </c>
      <c r="AC104" s="1">
        <v>1</v>
      </c>
      <c r="AD104" s="1">
        <v>0</v>
      </c>
      <c r="AE104" s="1">
        <v>0</v>
      </c>
      <c r="AF104" s="1">
        <v>1</v>
      </c>
      <c r="AG104" s="1">
        <v>0</v>
      </c>
      <c r="AH104" s="1">
        <v>1</v>
      </c>
      <c r="AI104" s="1">
        <v>0</v>
      </c>
      <c r="AJ104" s="1">
        <v>17</v>
      </c>
      <c r="AK104" s="30">
        <f t="shared" si="12"/>
        <v>25</v>
      </c>
      <c r="AL104" s="37">
        <v>0</v>
      </c>
      <c r="AM104" s="37">
        <v>0</v>
      </c>
      <c r="AN104" s="37">
        <v>0</v>
      </c>
      <c r="AO104" s="37">
        <v>0</v>
      </c>
      <c r="AP104" s="37">
        <v>0</v>
      </c>
      <c r="AQ104" s="37">
        <v>0</v>
      </c>
      <c r="AR104" s="37">
        <v>0</v>
      </c>
      <c r="AS104" s="37">
        <v>0</v>
      </c>
      <c r="AT104" s="37">
        <v>0</v>
      </c>
      <c r="AU104" s="37">
        <v>0</v>
      </c>
      <c r="AV104" s="37">
        <v>2</v>
      </c>
      <c r="AW104" s="30">
        <f t="shared" si="13"/>
        <v>2</v>
      </c>
      <c r="AX104" s="1">
        <v>0</v>
      </c>
      <c r="AY104" s="1">
        <v>2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0</v>
      </c>
      <c r="BF104" s="1">
        <v>0</v>
      </c>
      <c r="BG104" s="1">
        <v>0</v>
      </c>
      <c r="BH104" s="1">
        <v>0</v>
      </c>
      <c r="BI104" s="30">
        <f t="shared" si="14"/>
        <v>2</v>
      </c>
      <c r="BJ104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</row>
    <row r="105" spans="1:86" ht="19.899999999999999" customHeight="1" x14ac:dyDescent="0.25">
      <c r="A105" s="2" t="s">
        <v>131</v>
      </c>
      <c r="B105" s="51">
        <v>1</v>
      </c>
      <c r="C105" s="51">
        <v>62</v>
      </c>
      <c r="D105" s="51">
        <v>1</v>
      </c>
      <c r="E105" s="51">
        <v>0</v>
      </c>
      <c r="F105" s="51">
        <v>3</v>
      </c>
      <c r="G105" s="51">
        <v>0</v>
      </c>
      <c r="H105" s="51">
        <v>1</v>
      </c>
      <c r="I105" s="51">
        <v>0</v>
      </c>
      <c r="J105" s="51">
        <v>0</v>
      </c>
      <c r="K105" s="51">
        <v>7</v>
      </c>
      <c r="L105" s="51">
        <v>28</v>
      </c>
      <c r="M105" s="30">
        <f t="shared" si="10"/>
        <v>103</v>
      </c>
      <c r="N105" s="51">
        <v>1</v>
      </c>
      <c r="O105" s="51">
        <v>47</v>
      </c>
      <c r="P105" s="51">
        <v>0</v>
      </c>
      <c r="Q105" s="51">
        <v>0</v>
      </c>
      <c r="R105" s="51">
        <v>2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8</v>
      </c>
      <c r="Y105" s="30">
        <f t="shared" si="11"/>
        <v>58</v>
      </c>
      <c r="Z105" s="1">
        <v>0</v>
      </c>
      <c r="AA105" s="1">
        <v>1</v>
      </c>
      <c r="AB105" s="1">
        <v>1</v>
      </c>
      <c r="AC105" s="1">
        <v>0</v>
      </c>
      <c r="AD105" s="1">
        <v>1</v>
      </c>
      <c r="AE105" s="1">
        <v>0</v>
      </c>
      <c r="AF105" s="1">
        <v>0</v>
      </c>
      <c r="AG105" s="1">
        <v>0</v>
      </c>
      <c r="AH105" s="1">
        <v>1</v>
      </c>
      <c r="AI105" s="1">
        <v>1</v>
      </c>
      <c r="AJ105" s="1">
        <v>3</v>
      </c>
      <c r="AK105" s="30">
        <f t="shared" si="12"/>
        <v>8</v>
      </c>
      <c r="AL105" s="37">
        <v>0</v>
      </c>
      <c r="AM105" s="37">
        <v>0</v>
      </c>
      <c r="AN105" s="37">
        <v>0</v>
      </c>
      <c r="AO105" s="37">
        <v>0</v>
      </c>
      <c r="AP105" s="37">
        <v>0</v>
      </c>
      <c r="AQ105" s="37">
        <v>0</v>
      </c>
      <c r="AR105" s="37">
        <v>0</v>
      </c>
      <c r="AS105" s="37">
        <v>0</v>
      </c>
      <c r="AT105" s="37">
        <v>0</v>
      </c>
      <c r="AU105" s="37">
        <v>1</v>
      </c>
      <c r="AV105" s="37">
        <v>0</v>
      </c>
      <c r="AW105" s="30">
        <f t="shared" si="13"/>
        <v>1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30">
        <f t="shared" si="14"/>
        <v>0</v>
      </c>
      <c r="BJ105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</row>
    <row r="106" spans="1:86" ht="19.899999999999999" customHeight="1" x14ac:dyDescent="0.25">
      <c r="A106" s="2" t="s">
        <v>132</v>
      </c>
      <c r="B106" s="51">
        <v>0</v>
      </c>
      <c r="C106" s="51">
        <v>21</v>
      </c>
      <c r="D106" s="51">
        <v>1</v>
      </c>
      <c r="E106" s="51">
        <v>6</v>
      </c>
      <c r="F106" s="51">
        <v>5</v>
      </c>
      <c r="G106" s="51">
        <v>0</v>
      </c>
      <c r="H106" s="51">
        <v>5</v>
      </c>
      <c r="I106" s="51">
        <v>0</v>
      </c>
      <c r="J106" s="51">
        <v>5</v>
      </c>
      <c r="K106" s="51">
        <v>0</v>
      </c>
      <c r="L106" s="51">
        <v>36</v>
      </c>
      <c r="M106" s="30">
        <f t="shared" si="10"/>
        <v>79</v>
      </c>
      <c r="N106" s="51">
        <v>0</v>
      </c>
      <c r="O106" s="51">
        <v>9</v>
      </c>
      <c r="P106" s="51">
        <v>1</v>
      </c>
      <c r="Q106" s="51">
        <v>6</v>
      </c>
      <c r="R106" s="51">
        <v>4</v>
      </c>
      <c r="S106" s="51">
        <v>0</v>
      </c>
      <c r="T106" s="51">
        <v>2</v>
      </c>
      <c r="U106" s="51">
        <v>0</v>
      </c>
      <c r="V106" s="51">
        <v>4</v>
      </c>
      <c r="W106" s="51">
        <v>0</v>
      </c>
      <c r="X106" s="51">
        <v>13</v>
      </c>
      <c r="Y106" s="30">
        <f t="shared" si="11"/>
        <v>39</v>
      </c>
      <c r="Z106" s="1">
        <v>0</v>
      </c>
      <c r="AA106" s="1">
        <v>1</v>
      </c>
      <c r="AB106" s="1">
        <v>1</v>
      </c>
      <c r="AC106" s="1">
        <v>6</v>
      </c>
      <c r="AD106" s="1">
        <v>0</v>
      </c>
      <c r="AE106" s="1">
        <v>0</v>
      </c>
      <c r="AF106" s="1">
        <v>2</v>
      </c>
      <c r="AG106" s="1">
        <v>0</v>
      </c>
      <c r="AH106" s="1">
        <v>1</v>
      </c>
      <c r="AI106" s="1">
        <v>0</v>
      </c>
      <c r="AJ106" s="1">
        <v>8</v>
      </c>
      <c r="AK106" s="30">
        <f t="shared" si="12"/>
        <v>19</v>
      </c>
      <c r="AL106" s="37">
        <v>0</v>
      </c>
      <c r="AM106" s="37">
        <v>0</v>
      </c>
      <c r="AN106" s="37">
        <v>1</v>
      </c>
      <c r="AO106" s="37">
        <v>4</v>
      </c>
      <c r="AP106" s="37">
        <v>0</v>
      </c>
      <c r="AQ106" s="37">
        <v>0</v>
      </c>
      <c r="AR106" s="37">
        <v>1</v>
      </c>
      <c r="AS106" s="37">
        <v>0</v>
      </c>
      <c r="AT106" s="37">
        <v>0</v>
      </c>
      <c r="AU106" s="37">
        <v>0</v>
      </c>
      <c r="AV106" s="37">
        <v>2</v>
      </c>
      <c r="AW106" s="30">
        <f t="shared" si="13"/>
        <v>8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1</v>
      </c>
      <c r="BG106" s="1">
        <v>0</v>
      </c>
      <c r="BH106" s="1">
        <v>0</v>
      </c>
      <c r="BI106" s="30">
        <f t="shared" si="14"/>
        <v>1</v>
      </c>
      <c r="BJ10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</row>
    <row r="107" spans="1:86" ht="19.899999999999999" customHeight="1" x14ac:dyDescent="0.25">
      <c r="A107" s="2" t="s">
        <v>133</v>
      </c>
      <c r="B107" s="51">
        <v>1</v>
      </c>
      <c r="C107" s="51">
        <v>9</v>
      </c>
      <c r="D107" s="51">
        <v>0</v>
      </c>
      <c r="E107" s="51">
        <v>0</v>
      </c>
      <c r="F107" s="51">
        <v>0</v>
      </c>
      <c r="G107" s="51">
        <v>0</v>
      </c>
      <c r="H107" s="51">
        <v>0</v>
      </c>
      <c r="I107" s="51">
        <v>0</v>
      </c>
      <c r="J107" s="51">
        <v>0</v>
      </c>
      <c r="K107" s="51">
        <v>0</v>
      </c>
      <c r="L107" s="51">
        <v>17</v>
      </c>
      <c r="M107" s="30">
        <f t="shared" si="10"/>
        <v>27</v>
      </c>
      <c r="N107" s="51">
        <v>1</v>
      </c>
      <c r="O107" s="51">
        <v>5</v>
      </c>
      <c r="P107" s="51">
        <v>0</v>
      </c>
      <c r="Q107" s="51">
        <v>0</v>
      </c>
      <c r="R107" s="51">
        <v>0</v>
      </c>
      <c r="S107" s="51">
        <v>0</v>
      </c>
      <c r="T107" s="51">
        <v>0</v>
      </c>
      <c r="U107" s="51">
        <v>0</v>
      </c>
      <c r="V107" s="51">
        <v>0</v>
      </c>
      <c r="W107" s="51">
        <v>0</v>
      </c>
      <c r="X107" s="51">
        <v>6</v>
      </c>
      <c r="Y107" s="30">
        <f t="shared" si="11"/>
        <v>12</v>
      </c>
      <c r="Z107" s="1">
        <v>0</v>
      </c>
      <c r="AA107" s="1">
        <v>1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</v>
      </c>
      <c r="AI107" s="1">
        <v>0</v>
      </c>
      <c r="AJ107" s="1">
        <v>1</v>
      </c>
      <c r="AK107" s="30">
        <f t="shared" si="12"/>
        <v>3</v>
      </c>
      <c r="AL107" s="37">
        <v>0</v>
      </c>
      <c r="AM107" s="37">
        <v>1</v>
      </c>
      <c r="AN107" s="37">
        <v>0</v>
      </c>
      <c r="AO107" s="37">
        <v>0</v>
      </c>
      <c r="AP107" s="37">
        <v>0</v>
      </c>
      <c r="AQ107" s="37">
        <v>0</v>
      </c>
      <c r="AR107" s="37">
        <v>0</v>
      </c>
      <c r="AS107" s="37">
        <v>0</v>
      </c>
      <c r="AT107" s="37">
        <v>0</v>
      </c>
      <c r="AU107" s="37">
        <v>0</v>
      </c>
      <c r="AV107" s="37">
        <v>0</v>
      </c>
      <c r="AW107" s="30">
        <f t="shared" si="13"/>
        <v>1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1</v>
      </c>
      <c r="BG107" s="1">
        <v>0</v>
      </c>
      <c r="BH107" s="1">
        <v>0</v>
      </c>
      <c r="BI107" s="30">
        <f t="shared" si="14"/>
        <v>1</v>
      </c>
      <c r="BJ107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</row>
    <row r="108" spans="1:86" ht="19.899999999999999" customHeight="1" x14ac:dyDescent="0.25">
      <c r="A108" s="2" t="s">
        <v>134</v>
      </c>
      <c r="B108" s="51">
        <v>3</v>
      </c>
      <c r="C108" s="51">
        <v>101</v>
      </c>
      <c r="D108" s="51">
        <v>1</v>
      </c>
      <c r="E108" s="51">
        <v>2</v>
      </c>
      <c r="F108" s="51">
        <v>1</v>
      </c>
      <c r="G108" s="51">
        <v>0</v>
      </c>
      <c r="H108" s="51">
        <v>1</v>
      </c>
      <c r="I108" s="51">
        <v>0</v>
      </c>
      <c r="J108" s="51">
        <v>1</v>
      </c>
      <c r="K108" s="51">
        <v>0</v>
      </c>
      <c r="L108" s="51">
        <v>6</v>
      </c>
      <c r="M108" s="30">
        <f t="shared" si="10"/>
        <v>116</v>
      </c>
      <c r="N108" s="51">
        <v>3</v>
      </c>
      <c r="O108" s="51">
        <v>64</v>
      </c>
      <c r="P108" s="51">
        <v>1</v>
      </c>
      <c r="Q108" s="51">
        <v>1</v>
      </c>
      <c r="R108" s="51">
        <v>1</v>
      </c>
      <c r="S108" s="51">
        <v>0</v>
      </c>
      <c r="T108" s="51">
        <v>0</v>
      </c>
      <c r="U108" s="51">
        <v>0</v>
      </c>
      <c r="V108" s="51">
        <v>1</v>
      </c>
      <c r="W108" s="51">
        <v>0</v>
      </c>
      <c r="X108" s="51">
        <v>2</v>
      </c>
      <c r="Y108" s="30">
        <f t="shared" si="11"/>
        <v>73</v>
      </c>
      <c r="Z108" s="1">
        <v>0</v>
      </c>
      <c r="AA108" s="1">
        <v>3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2</v>
      </c>
      <c r="AI108" s="1">
        <v>0</v>
      </c>
      <c r="AJ108" s="1">
        <v>6</v>
      </c>
      <c r="AK108" s="30">
        <f t="shared" si="12"/>
        <v>11</v>
      </c>
      <c r="AL108" s="37">
        <v>0</v>
      </c>
      <c r="AM108" s="37">
        <v>0</v>
      </c>
      <c r="AN108" s="37">
        <v>0</v>
      </c>
      <c r="AO108" s="37">
        <v>0</v>
      </c>
      <c r="AP108" s="37">
        <v>0</v>
      </c>
      <c r="AQ108" s="37">
        <v>0</v>
      </c>
      <c r="AR108" s="37">
        <v>0</v>
      </c>
      <c r="AS108" s="37">
        <v>0</v>
      </c>
      <c r="AT108" s="37">
        <v>1</v>
      </c>
      <c r="AU108" s="37">
        <v>0</v>
      </c>
      <c r="AV108" s="37">
        <v>1</v>
      </c>
      <c r="AW108" s="30">
        <f t="shared" si="13"/>
        <v>2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30">
        <f t="shared" si="14"/>
        <v>0</v>
      </c>
      <c r="BJ108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</row>
    <row r="109" spans="1:86" ht="19.899999999999999" customHeight="1" x14ac:dyDescent="0.25">
      <c r="A109" s="2" t="s">
        <v>135</v>
      </c>
      <c r="B109" s="51">
        <v>0</v>
      </c>
      <c r="C109" s="51">
        <v>31</v>
      </c>
      <c r="D109" s="51">
        <v>0</v>
      </c>
      <c r="E109" s="51">
        <v>0</v>
      </c>
      <c r="F109" s="51">
        <v>0</v>
      </c>
      <c r="G109" s="51">
        <v>0</v>
      </c>
      <c r="H109" s="51">
        <v>5</v>
      </c>
      <c r="I109" s="51">
        <v>0</v>
      </c>
      <c r="J109" s="51">
        <v>1</v>
      </c>
      <c r="K109" s="51">
        <v>0</v>
      </c>
      <c r="L109" s="51">
        <v>18</v>
      </c>
      <c r="M109" s="30">
        <f t="shared" si="10"/>
        <v>55</v>
      </c>
      <c r="N109" s="51">
        <v>0</v>
      </c>
      <c r="O109" s="51">
        <v>4</v>
      </c>
      <c r="P109" s="51">
        <v>0</v>
      </c>
      <c r="Q109" s="51">
        <v>0</v>
      </c>
      <c r="R109" s="51">
        <v>0</v>
      </c>
      <c r="S109" s="51">
        <v>0</v>
      </c>
      <c r="T109" s="51">
        <v>4</v>
      </c>
      <c r="U109" s="51">
        <v>0</v>
      </c>
      <c r="V109" s="51">
        <v>1</v>
      </c>
      <c r="W109" s="51">
        <v>0</v>
      </c>
      <c r="X109" s="51">
        <v>13</v>
      </c>
      <c r="Y109" s="30">
        <f t="shared" si="11"/>
        <v>22</v>
      </c>
      <c r="Z109" s="1">
        <v>0</v>
      </c>
      <c r="AA109" s="1">
        <v>0</v>
      </c>
      <c r="AB109" s="1">
        <v>1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4</v>
      </c>
      <c r="AK109" s="30">
        <f t="shared" si="12"/>
        <v>5</v>
      </c>
      <c r="AL109" s="37">
        <v>0</v>
      </c>
      <c r="AM109" s="37">
        <v>0</v>
      </c>
      <c r="AN109" s="37">
        <v>1</v>
      </c>
      <c r="AO109" s="37">
        <v>0</v>
      </c>
      <c r="AP109" s="37">
        <v>0</v>
      </c>
      <c r="AQ109" s="37">
        <v>0</v>
      </c>
      <c r="AR109" s="37">
        <v>0</v>
      </c>
      <c r="AS109" s="37">
        <v>0</v>
      </c>
      <c r="AT109" s="37">
        <v>0</v>
      </c>
      <c r="AU109" s="37">
        <v>0</v>
      </c>
      <c r="AV109" s="37">
        <v>0</v>
      </c>
      <c r="AW109" s="30">
        <f t="shared" si="13"/>
        <v>1</v>
      </c>
      <c r="AX109" s="1">
        <v>0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30">
        <f t="shared" si="14"/>
        <v>0</v>
      </c>
      <c r="BJ109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</row>
    <row r="110" spans="1:86" ht="19.899999999999999" customHeight="1" x14ac:dyDescent="0.25">
      <c r="A110" s="2" t="s">
        <v>136</v>
      </c>
      <c r="B110" s="51">
        <v>20</v>
      </c>
      <c r="C110" s="51">
        <v>699</v>
      </c>
      <c r="D110" s="51">
        <v>11</v>
      </c>
      <c r="E110" s="51">
        <v>16</v>
      </c>
      <c r="F110" s="51">
        <v>13</v>
      </c>
      <c r="G110" s="51">
        <v>3</v>
      </c>
      <c r="H110" s="51">
        <v>21</v>
      </c>
      <c r="I110" s="51">
        <v>3</v>
      </c>
      <c r="J110" s="51">
        <v>28</v>
      </c>
      <c r="K110" s="51">
        <v>0</v>
      </c>
      <c r="L110" s="51">
        <v>171</v>
      </c>
      <c r="M110" s="30">
        <f t="shared" si="10"/>
        <v>985</v>
      </c>
      <c r="N110" s="51">
        <v>15</v>
      </c>
      <c r="O110" s="51">
        <v>540</v>
      </c>
      <c r="P110" s="51">
        <v>8</v>
      </c>
      <c r="Q110" s="51">
        <v>14</v>
      </c>
      <c r="R110" s="51">
        <v>12</v>
      </c>
      <c r="S110" s="51">
        <v>3</v>
      </c>
      <c r="T110" s="51">
        <v>17</v>
      </c>
      <c r="U110" s="51">
        <v>3</v>
      </c>
      <c r="V110" s="51">
        <v>25</v>
      </c>
      <c r="W110" s="51">
        <v>0</v>
      </c>
      <c r="X110" s="51">
        <v>56</v>
      </c>
      <c r="Y110" s="30">
        <f t="shared" si="11"/>
        <v>693</v>
      </c>
      <c r="Z110" s="1">
        <v>5</v>
      </c>
      <c r="AA110" s="1">
        <v>43</v>
      </c>
      <c r="AB110" s="1">
        <v>3</v>
      </c>
      <c r="AC110" s="1">
        <v>7</v>
      </c>
      <c r="AD110" s="1">
        <v>10</v>
      </c>
      <c r="AE110" s="1">
        <v>1</v>
      </c>
      <c r="AF110" s="1">
        <v>3</v>
      </c>
      <c r="AG110" s="1">
        <v>3</v>
      </c>
      <c r="AH110" s="1">
        <v>14</v>
      </c>
      <c r="AI110" s="1">
        <v>1</v>
      </c>
      <c r="AJ110" s="1">
        <v>56</v>
      </c>
      <c r="AK110" s="30">
        <f t="shared" si="12"/>
        <v>146</v>
      </c>
      <c r="AL110" s="37">
        <v>2</v>
      </c>
      <c r="AM110" s="37">
        <v>17</v>
      </c>
      <c r="AN110" s="37">
        <v>2</v>
      </c>
      <c r="AO110" s="37">
        <v>0</v>
      </c>
      <c r="AP110" s="37">
        <v>4</v>
      </c>
      <c r="AQ110" s="37">
        <v>0</v>
      </c>
      <c r="AR110" s="37">
        <v>0</v>
      </c>
      <c r="AS110" s="37">
        <v>0</v>
      </c>
      <c r="AT110" s="37">
        <v>6</v>
      </c>
      <c r="AU110" s="37">
        <v>0</v>
      </c>
      <c r="AV110" s="37">
        <v>4</v>
      </c>
      <c r="AW110" s="30">
        <f t="shared" si="13"/>
        <v>35</v>
      </c>
      <c r="AX110" s="1">
        <v>0</v>
      </c>
      <c r="AY110" s="1">
        <v>8</v>
      </c>
      <c r="AZ110" s="1">
        <v>0</v>
      </c>
      <c r="BA110" s="1">
        <v>3</v>
      </c>
      <c r="BB110" s="1">
        <v>2</v>
      </c>
      <c r="BC110" s="1">
        <v>0</v>
      </c>
      <c r="BD110" s="1">
        <v>3</v>
      </c>
      <c r="BE110" s="1">
        <v>1</v>
      </c>
      <c r="BF110" s="1">
        <v>4</v>
      </c>
      <c r="BG110" s="1">
        <v>1</v>
      </c>
      <c r="BH110" s="1">
        <v>3</v>
      </c>
      <c r="BI110" s="30">
        <f t="shared" si="14"/>
        <v>25</v>
      </c>
      <c r="BJ110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</row>
    <row r="111" spans="1:86" ht="19.899999999999999" customHeight="1" x14ac:dyDescent="0.25">
      <c r="A111" s="2" t="s">
        <v>137</v>
      </c>
      <c r="B111" s="51">
        <v>0</v>
      </c>
      <c r="C111" s="51">
        <v>8</v>
      </c>
      <c r="D111" s="51">
        <v>0</v>
      </c>
      <c r="E111" s="51">
        <v>0</v>
      </c>
      <c r="F111" s="51">
        <v>0</v>
      </c>
      <c r="G111" s="51">
        <v>0</v>
      </c>
      <c r="H111" s="51">
        <v>0</v>
      </c>
      <c r="I111" s="51">
        <v>0</v>
      </c>
      <c r="J111" s="51">
        <v>0</v>
      </c>
      <c r="K111" s="51">
        <v>0</v>
      </c>
      <c r="L111" s="51">
        <v>0</v>
      </c>
      <c r="M111" s="30">
        <f t="shared" si="10"/>
        <v>8</v>
      </c>
      <c r="N111" s="51">
        <v>0</v>
      </c>
      <c r="O111" s="51">
        <v>6</v>
      </c>
      <c r="P111" s="51">
        <v>0</v>
      </c>
      <c r="Q111" s="51">
        <v>0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0</v>
      </c>
      <c r="X111" s="51">
        <v>0</v>
      </c>
      <c r="Y111" s="30">
        <f t="shared" si="11"/>
        <v>6</v>
      </c>
      <c r="Z111" s="1">
        <v>0</v>
      </c>
      <c r="AA111" s="1">
        <v>2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3</v>
      </c>
      <c r="AK111" s="30">
        <f t="shared" si="12"/>
        <v>5</v>
      </c>
      <c r="AL111" s="37">
        <v>0</v>
      </c>
      <c r="AM111" s="37">
        <v>0</v>
      </c>
      <c r="AN111" s="37">
        <v>0</v>
      </c>
      <c r="AO111" s="37">
        <v>0</v>
      </c>
      <c r="AP111" s="37">
        <v>0</v>
      </c>
      <c r="AQ111" s="37">
        <v>0</v>
      </c>
      <c r="AR111" s="37">
        <v>0</v>
      </c>
      <c r="AS111" s="37">
        <v>0</v>
      </c>
      <c r="AT111" s="37">
        <v>0</v>
      </c>
      <c r="AU111" s="37">
        <v>0</v>
      </c>
      <c r="AV111" s="37">
        <v>1</v>
      </c>
      <c r="AW111" s="30">
        <f t="shared" si="13"/>
        <v>1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0</v>
      </c>
      <c r="BH111" s="1">
        <v>0</v>
      </c>
      <c r="BI111" s="30">
        <f t="shared" si="14"/>
        <v>0</v>
      </c>
      <c r="BJ111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</row>
    <row r="112" spans="1:86" ht="19.899999999999999" customHeight="1" x14ac:dyDescent="0.25">
      <c r="A112" s="2" t="s">
        <v>247</v>
      </c>
      <c r="B112" s="51">
        <v>0</v>
      </c>
      <c r="C112" s="51">
        <v>49</v>
      </c>
      <c r="D112" s="51">
        <v>0</v>
      </c>
      <c r="E112" s="51">
        <v>0</v>
      </c>
      <c r="F112" s="51">
        <v>0</v>
      </c>
      <c r="G112" s="51">
        <v>0</v>
      </c>
      <c r="H112" s="51">
        <v>0</v>
      </c>
      <c r="I112" s="51">
        <v>0</v>
      </c>
      <c r="J112" s="51">
        <v>0</v>
      </c>
      <c r="K112" s="51">
        <v>0</v>
      </c>
      <c r="L112" s="51">
        <v>1</v>
      </c>
      <c r="M112" s="30">
        <f t="shared" si="10"/>
        <v>50</v>
      </c>
      <c r="N112" s="51">
        <v>0</v>
      </c>
      <c r="O112" s="51">
        <v>26</v>
      </c>
      <c r="P112" s="51">
        <v>0</v>
      </c>
      <c r="Q112" s="51">
        <v>0</v>
      </c>
      <c r="R112" s="51">
        <v>0</v>
      </c>
      <c r="S112" s="51">
        <v>0</v>
      </c>
      <c r="T112" s="51">
        <v>0</v>
      </c>
      <c r="U112" s="51">
        <v>0</v>
      </c>
      <c r="V112" s="51">
        <v>0</v>
      </c>
      <c r="W112" s="51">
        <v>0</v>
      </c>
      <c r="X112" s="51">
        <v>0</v>
      </c>
      <c r="Y112" s="30">
        <f t="shared" si="11"/>
        <v>26</v>
      </c>
      <c r="Z112" s="1">
        <v>0</v>
      </c>
      <c r="AA112" s="1">
        <v>1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5</v>
      </c>
      <c r="AK112" s="30">
        <f t="shared" si="12"/>
        <v>6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30">
        <f t="shared" si="13"/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0</v>
      </c>
      <c r="BG112" s="1">
        <v>0</v>
      </c>
      <c r="BH112" s="1">
        <v>0</v>
      </c>
      <c r="BI112" s="30">
        <f t="shared" si="14"/>
        <v>0</v>
      </c>
      <c r="BJ112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</row>
    <row r="113" spans="1:86" ht="19.899999999999999" customHeight="1" x14ac:dyDescent="0.25">
      <c r="A113" s="2" t="s">
        <v>138</v>
      </c>
      <c r="B113" s="51">
        <v>0</v>
      </c>
      <c r="C113" s="51">
        <v>30</v>
      </c>
      <c r="D113" s="51">
        <v>1</v>
      </c>
      <c r="E113" s="51">
        <v>0</v>
      </c>
      <c r="F113" s="51">
        <v>1</v>
      </c>
      <c r="G113" s="51">
        <v>0</v>
      </c>
      <c r="H113" s="51">
        <v>0</v>
      </c>
      <c r="I113" s="51">
        <v>0</v>
      </c>
      <c r="J113" s="51">
        <v>0</v>
      </c>
      <c r="K113" s="51">
        <v>0</v>
      </c>
      <c r="L113" s="51">
        <v>35</v>
      </c>
      <c r="M113" s="30">
        <f t="shared" si="10"/>
        <v>67</v>
      </c>
      <c r="N113" s="51">
        <v>0</v>
      </c>
      <c r="O113" s="51">
        <v>18</v>
      </c>
      <c r="P113" s="51">
        <v>1</v>
      </c>
      <c r="Q113" s="51">
        <v>0</v>
      </c>
      <c r="R113" s="51">
        <v>1</v>
      </c>
      <c r="S113" s="51">
        <v>0</v>
      </c>
      <c r="T113" s="51">
        <v>0</v>
      </c>
      <c r="U113" s="51">
        <v>0</v>
      </c>
      <c r="V113" s="51">
        <v>0</v>
      </c>
      <c r="W113" s="51">
        <v>0</v>
      </c>
      <c r="X113" s="51">
        <v>17</v>
      </c>
      <c r="Y113" s="30">
        <f t="shared" si="11"/>
        <v>37</v>
      </c>
      <c r="Z113" s="1">
        <v>0</v>
      </c>
      <c r="AA113" s="1">
        <v>1</v>
      </c>
      <c r="AB113" s="1">
        <v>1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1</v>
      </c>
      <c r="AI113" s="1">
        <v>0</v>
      </c>
      <c r="AJ113" s="1">
        <v>31</v>
      </c>
      <c r="AK113" s="30">
        <f t="shared" si="12"/>
        <v>34</v>
      </c>
      <c r="AL113" s="37">
        <v>0</v>
      </c>
      <c r="AM113" s="37">
        <v>0</v>
      </c>
      <c r="AN113" s="37">
        <v>0</v>
      </c>
      <c r="AO113" s="37">
        <v>0</v>
      </c>
      <c r="AP113" s="37">
        <v>0</v>
      </c>
      <c r="AQ113" s="37">
        <v>0</v>
      </c>
      <c r="AR113" s="37">
        <v>0</v>
      </c>
      <c r="AS113" s="37">
        <v>0</v>
      </c>
      <c r="AT113" s="37">
        <v>0</v>
      </c>
      <c r="AU113" s="37">
        <v>0</v>
      </c>
      <c r="AV113" s="37">
        <v>8</v>
      </c>
      <c r="AW113" s="30">
        <f t="shared" si="13"/>
        <v>8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1</v>
      </c>
      <c r="BI113" s="30">
        <f t="shared" si="14"/>
        <v>1</v>
      </c>
      <c r="BJ113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</row>
    <row r="114" spans="1:86" ht="19.899999999999999" customHeight="1" x14ac:dyDescent="0.25">
      <c r="A114" s="2" t="s">
        <v>139</v>
      </c>
      <c r="B114" s="51">
        <v>0</v>
      </c>
      <c r="C114" s="51">
        <v>28</v>
      </c>
      <c r="D114" s="51">
        <v>0</v>
      </c>
      <c r="E114" s="51">
        <v>0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0</v>
      </c>
      <c r="L114" s="51">
        <v>12</v>
      </c>
      <c r="M114" s="30">
        <f t="shared" si="10"/>
        <v>40</v>
      </c>
      <c r="N114" s="51">
        <v>0</v>
      </c>
      <c r="O114" s="51">
        <v>21</v>
      </c>
      <c r="P114" s="51">
        <v>0</v>
      </c>
      <c r="Q114" s="51">
        <v>0</v>
      </c>
      <c r="R114" s="51">
        <v>0</v>
      </c>
      <c r="S114" s="51">
        <v>0</v>
      </c>
      <c r="T114" s="51">
        <v>0</v>
      </c>
      <c r="U114" s="51">
        <v>0</v>
      </c>
      <c r="V114" s="51">
        <v>0</v>
      </c>
      <c r="W114" s="51">
        <v>0</v>
      </c>
      <c r="X114" s="51">
        <v>5</v>
      </c>
      <c r="Y114" s="30">
        <f t="shared" si="11"/>
        <v>26</v>
      </c>
      <c r="Z114" s="1">
        <v>0</v>
      </c>
      <c r="AA114" s="1">
        <v>1</v>
      </c>
      <c r="AB114" s="1">
        <v>0</v>
      </c>
      <c r="AC114" s="1">
        <v>0</v>
      </c>
      <c r="AD114" s="1">
        <v>1</v>
      </c>
      <c r="AE114" s="1">
        <v>0</v>
      </c>
      <c r="AF114" s="1">
        <v>0</v>
      </c>
      <c r="AG114" s="1">
        <v>0</v>
      </c>
      <c r="AH114" s="1">
        <v>3</v>
      </c>
      <c r="AI114" s="1">
        <v>0</v>
      </c>
      <c r="AJ114" s="1">
        <v>2</v>
      </c>
      <c r="AK114" s="30">
        <f t="shared" si="12"/>
        <v>7</v>
      </c>
      <c r="AL114" s="37">
        <v>0</v>
      </c>
      <c r="AM114" s="37">
        <v>1</v>
      </c>
      <c r="AN114" s="37">
        <v>0</v>
      </c>
      <c r="AO114" s="37">
        <v>0</v>
      </c>
      <c r="AP114" s="37">
        <v>1</v>
      </c>
      <c r="AQ114" s="37">
        <v>0</v>
      </c>
      <c r="AR114" s="37">
        <v>0</v>
      </c>
      <c r="AS114" s="37">
        <v>0</v>
      </c>
      <c r="AT114" s="37">
        <v>3</v>
      </c>
      <c r="AU114" s="37">
        <v>0</v>
      </c>
      <c r="AV114" s="37">
        <v>1</v>
      </c>
      <c r="AW114" s="30">
        <f t="shared" si="13"/>
        <v>6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30">
        <f t="shared" si="14"/>
        <v>0</v>
      </c>
      <c r="BJ114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</row>
    <row r="115" spans="1:86" ht="19.899999999999999" customHeight="1" x14ac:dyDescent="0.25">
      <c r="A115" s="2" t="s">
        <v>140</v>
      </c>
      <c r="B115" s="51">
        <v>3</v>
      </c>
      <c r="C115" s="51">
        <v>100</v>
      </c>
      <c r="D115" s="51">
        <v>2</v>
      </c>
      <c r="E115" s="51">
        <v>0</v>
      </c>
      <c r="F115" s="51">
        <v>4</v>
      </c>
      <c r="G115" s="51">
        <v>1</v>
      </c>
      <c r="H115" s="51">
        <v>2</v>
      </c>
      <c r="I115" s="51">
        <v>2</v>
      </c>
      <c r="J115" s="51">
        <v>2</v>
      </c>
      <c r="K115" s="51">
        <v>0</v>
      </c>
      <c r="L115" s="51">
        <v>88</v>
      </c>
      <c r="M115" s="30">
        <f t="shared" si="10"/>
        <v>204</v>
      </c>
      <c r="N115" s="51">
        <v>3</v>
      </c>
      <c r="O115" s="51">
        <v>77</v>
      </c>
      <c r="P115" s="51">
        <v>2</v>
      </c>
      <c r="Q115" s="51">
        <v>0</v>
      </c>
      <c r="R115" s="51">
        <v>1</v>
      </c>
      <c r="S115" s="51">
        <v>0</v>
      </c>
      <c r="T115" s="51">
        <v>1</v>
      </c>
      <c r="U115" s="51">
        <v>1</v>
      </c>
      <c r="V115" s="51">
        <v>2</v>
      </c>
      <c r="W115" s="51">
        <v>0</v>
      </c>
      <c r="X115" s="51">
        <v>21</v>
      </c>
      <c r="Y115" s="30">
        <f t="shared" si="11"/>
        <v>108</v>
      </c>
      <c r="Z115" s="1">
        <v>1</v>
      </c>
      <c r="AA115" s="1">
        <v>4</v>
      </c>
      <c r="AB115" s="1">
        <v>1</v>
      </c>
      <c r="AC115" s="1">
        <v>5</v>
      </c>
      <c r="AD115" s="1">
        <v>3</v>
      </c>
      <c r="AE115" s="1">
        <v>0</v>
      </c>
      <c r="AF115" s="1">
        <v>1</v>
      </c>
      <c r="AG115" s="1">
        <v>1</v>
      </c>
      <c r="AH115" s="1">
        <v>1</v>
      </c>
      <c r="AI115" s="1">
        <v>0</v>
      </c>
      <c r="AJ115" s="1">
        <v>22</v>
      </c>
      <c r="AK115" s="30">
        <f t="shared" si="12"/>
        <v>39</v>
      </c>
      <c r="AL115" s="37">
        <v>0</v>
      </c>
      <c r="AM115" s="37">
        <v>2</v>
      </c>
      <c r="AN115" s="37">
        <v>1</v>
      </c>
      <c r="AO115" s="37">
        <v>2</v>
      </c>
      <c r="AP115" s="37">
        <v>2</v>
      </c>
      <c r="AQ115" s="37">
        <v>0</v>
      </c>
      <c r="AR115" s="37">
        <v>0</v>
      </c>
      <c r="AS115" s="37">
        <v>0</v>
      </c>
      <c r="AT115" s="37">
        <v>0</v>
      </c>
      <c r="AU115" s="37">
        <v>0</v>
      </c>
      <c r="AV115" s="37">
        <v>2</v>
      </c>
      <c r="AW115" s="30">
        <f t="shared" si="13"/>
        <v>9</v>
      </c>
      <c r="AX115" s="1">
        <v>0</v>
      </c>
      <c r="AY115" s="1">
        <v>0</v>
      </c>
      <c r="AZ115" s="1">
        <v>0</v>
      </c>
      <c r="BA115" s="1">
        <v>0</v>
      </c>
      <c r="BB115" s="1">
        <v>1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30">
        <f t="shared" si="14"/>
        <v>1</v>
      </c>
      <c r="BJ115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</row>
    <row r="116" spans="1:86" ht="19.899999999999999" customHeight="1" x14ac:dyDescent="0.25">
      <c r="A116" s="2" t="s">
        <v>438</v>
      </c>
      <c r="B116" s="51">
        <v>5</v>
      </c>
      <c r="C116" s="51">
        <v>254</v>
      </c>
      <c r="D116" s="51">
        <v>1</v>
      </c>
      <c r="E116" s="51">
        <v>2</v>
      </c>
      <c r="F116" s="51">
        <v>4</v>
      </c>
      <c r="G116" s="51">
        <v>1</v>
      </c>
      <c r="H116" s="51">
        <v>3</v>
      </c>
      <c r="I116" s="51">
        <v>1</v>
      </c>
      <c r="J116" s="51">
        <v>8</v>
      </c>
      <c r="K116" s="51">
        <v>0</v>
      </c>
      <c r="L116" s="51">
        <v>200</v>
      </c>
      <c r="M116" s="30">
        <f t="shared" si="10"/>
        <v>479</v>
      </c>
      <c r="N116" s="51">
        <v>4</v>
      </c>
      <c r="O116" s="51">
        <v>177</v>
      </c>
      <c r="P116" s="51">
        <v>1</v>
      </c>
      <c r="Q116" s="51">
        <v>1</v>
      </c>
      <c r="R116" s="51">
        <v>4</v>
      </c>
      <c r="S116" s="51">
        <v>1</v>
      </c>
      <c r="T116" s="51">
        <v>1</v>
      </c>
      <c r="U116" s="51">
        <v>1</v>
      </c>
      <c r="V116" s="51">
        <v>8</v>
      </c>
      <c r="W116" s="51">
        <v>0</v>
      </c>
      <c r="X116" s="51">
        <v>64</v>
      </c>
      <c r="Y116" s="30">
        <f t="shared" si="11"/>
        <v>262</v>
      </c>
      <c r="Z116" s="1">
        <v>2</v>
      </c>
      <c r="AA116" s="1">
        <v>20</v>
      </c>
      <c r="AB116" s="1">
        <v>4</v>
      </c>
      <c r="AC116" s="1">
        <v>5</v>
      </c>
      <c r="AD116" s="1">
        <v>5</v>
      </c>
      <c r="AE116" s="1">
        <v>2</v>
      </c>
      <c r="AF116" s="1">
        <v>3</v>
      </c>
      <c r="AG116" s="1">
        <v>0</v>
      </c>
      <c r="AH116" s="1">
        <v>7</v>
      </c>
      <c r="AI116" s="1">
        <v>0</v>
      </c>
      <c r="AJ116" s="1">
        <v>40</v>
      </c>
      <c r="AK116" s="30">
        <f t="shared" si="12"/>
        <v>88</v>
      </c>
      <c r="AL116" s="37">
        <v>1</v>
      </c>
      <c r="AM116" s="37">
        <v>5</v>
      </c>
      <c r="AN116" s="37">
        <v>2</v>
      </c>
      <c r="AO116" s="37">
        <v>2</v>
      </c>
      <c r="AP116" s="37">
        <v>2</v>
      </c>
      <c r="AQ116" s="37">
        <v>1</v>
      </c>
      <c r="AR116" s="37">
        <v>2</v>
      </c>
      <c r="AS116" s="37">
        <v>0</v>
      </c>
      <c r="AT116" s="37">
        <v>0</v>
      </c>
      <c r="AU116" s="37">
        <v>0</v>
      </c>
      <c r="AV116" s="37">
        <v>8</v>
      </c>
      <c r="AW116" s="30">
        <f t="shared" si="13"/>
        <v>23</v>
      </c>
      <c r="AX116" s="1">
        <v>0</v>
      </c>
      <c r="AY116" s="1">
        <v>2</v>
      </c>
      <c r="AZ116" s="1">
        <v>0</v>
      </c>
      <c r="BA116" s="1">
        <v>1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0</v>
      </c>
      <c r="BH116" s="1">
        <v>0</v>
      </c>
      <c r="BI116" s="30">
        <f t="shared" si="14"/>
        <v>4</v>
      </c>
      <c r="BJ11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</row>
    <row r="117" spans="1:86" ht="19.899999999999999" customHeight="1" x14ac:dyDescent="0.25">
      <c r="A117" s="2" t="s">
        <v>141</v>
      </c>
      <c r="B117" s="51">
        <v>0</v>
      </c>
      <c r="C117" s="51">
        <v>15</v>
      </c>
      <c r="D117" s="51">
        <v>2</v>
      </c>
      <c r="E117" s="51">
        <v>2</v>
      </c>
      <c r="F117" s="51">
        <v>0</v>
      </c>
      <c r="G117" s="51">
        <v>0</v>
      </c>
      <c r="H117" s="51">
        <v>0</v>
      </c>
      <c r="I117" s="51">
        <v>0</v>
      </c>
      <c r="J117" s="51">
        <v>1</v>
      </c>
      <c r="K117" s="51">
        <v>0</v>
      </c>
      <c r="L117" s="51">
        <v>43</v>
      </c>
      <c r="M117" s="30">
        <f t="shared" si="10"/>
        <v>63</v>
      </c>
      <c r="N117" s="51">
        <v>0</v>
      </c>
      <c r="O117" s="51">
        <v>14</v>
      </c>
      <c r="P117" s="51">
        <v>1</v>
      </c>
      <c r="Q117" s="51">
        <v>1</v>
      </c>
      <c r="R117" s="51">
        <v>0</v>
      </c>
      <c r="S117" s="51">
        <v>0</v>
      </c>
      <c r="T117" s="51">
        <v>0</v>
      </c>
      <c r="U117" s="51">
        <v>0</v>
      </c>
      <c r="V117" s="51">
        <v>1</v>
      </c>
      <c r="W117" s="51">
        <v>0</v>
      </c>
      <c r="X117" s="51">
        <v>17</v>
      </c>
      <c r="Y117" s="30">
        <f t="shared" si="11"/>
        <v>34</v>
      </c>
      <c r="Z117" s="1">
        <v>0</v>
      </c>
      <c r="AA117" s="1">
        <v>5</v>
      </c>
      <c r="AB117" s="1">
        <v>0</v>
      </c>
      <c r="AC117" s="1">
        <v>0</v>
      </c>
      <c r="AD117" s="1">
        <v>1</v>
      </c>
      <c r="AE117" s="1">
        <v>0</v>
      </c>
      <c r="AF117" s="1">
        <v>0</v>
      </c>
      <c r="AG117" s="1">
        <v>0</v>
      </c>
      <c r="AH117" s="1">
        <v>2</v>
      </c>
      <c r="AI117" s="1">
        <v>0</v>
      </c>
      <c r="AJ117" s="1">
        <v>10</v>
      </c>
      <c r="AK117" s="30">
        <f t="shared" si="12"/>
        <v>18</v>
      </c>
      <c r="AL117" s="37">
        <v>0</v>
      </c>
      <c r="AM117" s="37">
        <v>1</v>
      </c>
      <c r="AN117" s="37">
        <v>0</v>
      </c>
      <c r="AO117" s="37">
        <v>0</v>
      </c>
      <c r="AP117" s="37">
        <v>0</v>
      </c>
      <c r="AQ117" s="37">
        <v>0</v>
      </c>
      <c r="AR117" s="37">
        <v>0</v>
      </c>
      <c r="AS117" s="37">
        <v>0</v>
      </c>
      <c r="AT117" s="37">
        <v>0</v>
      </c>
      <c r="AU117" s="37">
        <v>0</v>
      </c>
      <c r="AV117" s="37">
        <v>0</v>
      </c>
      <c r="AW117" s="30">
        <f t="shared" si="13"/>
        <v>1</v>
      </c>
      <c r="AX117" s="1">
        <v>0</v>
      </c>
      <c r="AY117" s="1">
        <v>0</v>
      </c>
      <c r="AZ117" s="1">
        <v>0</v>
      </c>
      <c r="BA117" s="1">
        <v>0</v>
      </c>
      <c r="BB117" s="1">
        <v>1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0</v>
      </c>
      <c r="BI117" s="30">
        <f t="shared" si="14"/>
        <v>1</v>
      </c>
      <c r="BJ117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</row>
    <row r="118" spans="1:86" ht="19.899999999999999" customHeight="1" x14ac:dyDescent="0.25">
      <c r="A118" s="13" t="s">
        <v>335</v>
      </c>
      <c r="B118" s="19">
        <f>SUM(B119:B147)</f>
        <v>26</v>
      </c>
      <c r="C118" s="19">
        <f t="shared" ref="C118:BI118" si="21">SUM(C119:C147)</f>
        <v>188</v>
      </c>
      <c r="D118" s="19">
        <f t="shared" si="21"/>
        <v>32</v>
      </c>
      <c r="E118" s="19">
        <f t="shared" si="21"/>
        <v>50</v>
      </c>
      <c r="F118" s="19">
        <f t="shared" si="21"/>
        <v>56</v>
      </c>
      <c r="G118" s="19">
        <f t="shared" si="21"/>
        <v>1</v>
      </c>
      <c r="H118" s="19">
        <f t="shared" si="21"/>
        <v>128</v>
      </c>
      <c r="I118" s="19">
        <f t="shared" si="21"/>
        <v>24</v>
      </c>
      <c r="J118" s="19">
        <f t="shared" si="21"/>
        <v>55</v>
      </c>
      <c r="K118" s="19">
        <f t="shared" si="21"/>
        <v>36</v>
      </c>
      <c r="L118" s="19">
        <f t="shared" si="21"/>
        <v>797</v>
      </c>
      <c r="M118" s="19">
        <f t="shared" si="21"/>
        <v>1393</v>
      </c>
      <c r="N118" s="19">
        <f t="shared" si="21"/>
        <v>20</v>
      </c>
      <c r="O118" s="19">
        <f t="shared" si="21"/>
        <v>121</v>
      </c>
      <c r="P118" s="19">
        <f t="shared" si="21"/>
        <v>22</v>
      </c>
      <c r="Q118" s="19">
        <f t="shared" si="21"/>
        <v>41</v>
      </c>
      <c r="R118" s="19">
        <f t="shared" si="21"/>
        <v>37</v>
      </c>
      <c r="S118" s="19">
        <f t="shared" si="21"/>
        <v>1</v>
      </c>
      <c r="T118" s="19">
        <f t="shared" si="21"/>
        <v>85</v>
      </c>
      <c r="U118" s="19">
        <f t="shared" si="21"/>
        <v>18</v>
      </c>
      <c r="V118" s="19">
        <f t="shared" si="21"/>
        <v>34</v>
      </c>
      <c r="W118" s="19">
        <f t="shared" si="21"/>
        <v>27</v>
      </c>
      <c r="X118" s="19">
        <f t="shared" si="21"/>
        <v>263</v>
      </c>
      <c r="Y118" s="19">
        <f t="shared" si="21"/>
        <v>669</v>
      </c>
      <c r="Z118" s="19">
        <f t="shared" si="21"/>
        <v>9</v>
      </c>
      <c r="AA118" s="19">
        <f t="shared" si="21"/>
        <v>64</v>
      </c>
      <c r="AB118" s="19">
        <f t="shared" si="21"/>
        <v>13</v>
      </c>
      <c r="AC118" s="19">
        <f t="shared" si="21"/>
        <v>32</v>
      </c>
      <c r="AD118" s="19">
        <f t="shared" si="21"/>
        <v>42</v>
      </c>
      <c r="AE118" s="19">
        <f t="shared" si="21"/>
        <v>1</v>
      </c>
      <c r="AF118" s="19">
        <f t="shared" si="21"/>
        <v>36</v>
      </c>
      <c r="AG118" s="19">
        <f t="shared" si="21"/>
        <v>20</v>
      </c>
      <c r="AH118" s="19">
        <f t="shared" si="21"/>
        <v>56</v>
      </c>
      <c r="AI118" s="19">
        <f t="shared" si="21"/>
        <v>5</v>
      </c>
      <c r="AJ118" s="19">
        <f t="shared" si="21"/>
        <v>248</v>
      </c>
      <c r="AK118" s="19">
        <f t="shared" si="21"/>
        <v>526</v>
      </c>
      <c r="AL118" s="19">
        <f t="shared" si="21"/>
        <v>4</v>
      </c>
      <c r="AM118" s="19">
        <f t="shared" si="21"/>
        <v>17</v>
      </c>
      <c r="AN118" s="19">
        <f t="shared" si="21"/>
        <v>5</v>
      </c>
      <c r="AO118" s="19">
        <f t="shared" si="21"/>
        <v>16</v>
      </c>
      <c r="AP118" s="19">
        <f t="shared" si="21"/>
        <v>11</v>
      </c>
      <c r="AQ118" s="19">
        <f t="shared" si="21"/>
        <v>0</v>
      </c>
      <c r="AR118" s="19">
        <f t="shared" si="21"/>
        <v>15</v>
      </c>
      <c r="AS118" s="19">
        <f t="shared" si="21"/>
        <v>6</v>
      </c>
      <c r="AT118" s="19">
        <f t="shared" si="21"/>
        <v>16</v>
      </c>
      <c r="AU118" s="19">
        <f t="shared" si="21"/>
        <v>2</v>
      </c>
      <c r="AV118" s="19">
        <f t="shared" si="21"/>
        <v>67</v>
      </c>
      <c r="AW118" s="19">
        <f t="shared" si="21"/>
        <v>159</v>
      </c>
      <c r="AX118" s="19">
        <f t="shared" si="21"/>
        <v>1</v>
      </c>
      <c r="AY118" s="19">
        <f t="shared" si="21"/>
        <v>11</v>
      </c>
      <c r="AZ118" s="19">
        <f t="shared" si="21"/>
        <v>1</v>
      </c>
      <c r="BA118" s="19">
        <f t="shared" si="21"/>
        <v>4</v>
      </c>
      <c r="BB118" s="19">
        <f t="shared" si="21"/>
        <v>4</v>
      </c>
      <c r="BC118" s="19">
        <f t="shared" si="21"/>
        <v>0</v>
      </c>
      <c r="BD118" s="19">
        <f t="shared" si="21"/>
        <v>6</v>
      </c>
      <c r="BE118" s="19">
        <f t="shared" si="21"/>
        <v>3</v>
      </c>
      <c r="BF118" s="19">
        <f t="shared" si="21"/>
        <v>17</v>
      </c>
      <c r="BG118" s="19">
        <f t="shared" si="21"/>
        <v>1</v>
      </c>
      <c r="BH118" s="19">
        <f t="shared" si="21"/>
        <v>2</v>
      </c>
      <c r="BI118" s="19">
        <f t="shared" si="21"/>
        <v>50</v>
      </c>
      <c r="BJ118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</row>
    <row r="119" spans="1:86" ht="19.899999999999999" customHeight="1" x14ac:dyDescent="0.25">
      <c r="A119" s="2" t="s">
        <v>34</v>
      </c>
      <c r="B119" s="51">
        <v>0</v>
      </c>
      <c r="C119" s="51">
        <v>1</v>
      </c>
      <c r="D119" s="51">
        <v>0</v>
      </c>
      <c r="E119" s="51">
        <v>0</v>
      </c>
      <c r="F119" s="51">
        <v>1</v>
      </c>
      <c r="G119" s="51">
        <v>0</v>
      </c>
      <c r="H119" s="51">
        <v>1</v>
      </c>
      <c r="I119" s="51">
        <v>1</v>
      </c>
      <c r="J119" s="51">
        <v>1</v>
      </c>
      <c r="K119" s="51">
        <v>0</v>
      </c>
      <c r="L119" s="51">
        <v>3</v>
      </c>
      <c r="M119" s="30">
        <f t="shared" si="10"/>
        <v>8</v>
      </c>
      <c r="N119" s="51">
        <v>0</v>
      </c>
      <c r="O119" s="51">
        <v>0</v>
      </c>
      <c r="P119" s="51">
        <v>0</v>
      </c>
      <c r="Q119" s="51">
        <v>0</v>
      </c>
      <c r="R119" s="51">
        <v>1</v>
      </c>
      <c r="S119" s="51">
        <v>0</v>
      </c>
      <c r="T119" s="51">
        <v>1</v>
      </c>
      <c r="U119" s="51">
        <v>0</v>
      </c>
      <c r="V119" s="51">
        <v>1</v>
      </c>
      <c r="W119" s="51">
        <v>0</v>
      </c>
      <c r="X119" s="51">
        <v>1</v>
      </c>
      <c r="Y119" s="30">
        <f t="shared" si="11"/>
        <v>4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1</v>
      </c>
      <c r="AG119" s="1">
        <v>0</v>
      </c>
      <c r="AH119" s="1">
        <v>1</v>
      </c>
      <c r="AI119" s="1">
        <v>0</v>
      </c>
      <c r="AJ119" s="1">
        <v>3</v>
      </c>
      <c r="AK119" s="30">
        <f t="shared" si="12"/>
        <v>5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30">
        <f t="shared" si="13"/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1</v>
      </c>
      <c r="BE119" s="1">
        <v>0</v>
      </c>
      <c r="BF119" s="1">
        <v>0</v>
      </c>
      <c r="BG119" s="1">
        <v>0</v>
      </c>
      <c r="BH119" s="1">
        <v>0</v>
      </c>
      <c r="BI119" s="30">
        <f t="shared" si="14"/>
        <v>1</v>
      </c>
      <c r="BJ119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</row>
    <row r="120" spans="1:86" ht="19.899999999999999" customHeight="1" x14ac:dyDescent="0.25">
      <c r="A120" s="2" t="s">
        <v>35</v>
      </c>
      <c r="B120" s="51">
        <v>0</v>
      </c>
      <c r="C120" s="51">
        <v>2</v>
      </c>
      <c r="D120" s="51">
        <v>0</v>
      </c>
      <c r="E120" s="51">
        <v>0</v>
      </c>
      <c r="F120" s="51">
        <v>0</v>
      </c>
      <c r="G120" s="51">
        <v>0</v>
      </c>
      <c r="H120" s="51">
        <v>0</v>
      </c>
      <c r="I120" s="51">
        <v>0</v>
      </c>
      <c r="J120" s="51">
        <v>1</v>
      </c>
      <c r="K120" s="51">
        <v>0</v>
      </c>
      <c r="L120" s="51">
        <v>1</v>
      </c>
      <c r="M120" s="30">
        <f t="shared" si="10"/>
        <v>4</v>
      </c>
      <c r="N120" s="51">
        <v>0</v>
      </c>
      <c r="O120" s="51">
        <v>2</v>
      </c>
      <c r="P120" s="51">
        <v>0</v>
      </c>
      <c r="Q120" s="51">
        <v>0</v>
      </c>
      <c r="R120" s="51">
        <v>0</v>
      </c>
      <c r="S120" s="51">
        <v>0</v>
      </c>
      <c r="T120" s="51">
        <v>0</v>
      </c>
      <c r="U120" s="51">
        <v>0</v>
      </c>
      <c r="V120" s="51">
        <v>1</v>
      </c>
      <c r="W120" s="51">
        <v>0</v>
      </c>
      <c r="X120" s="51">
        <v>1</v>
      </c>
      <c r="Y120" s="30">
        <f t="shared" si="11"/>
        <v>4</v>
      </c>
      <c r="Z120" s="1">
        <v>0</v>
      </c>
      <c r="AA120" s="1">
        <v>1</v>
      </c>
      <c r="AB120" s="1">
        <v>1</v>
      </c>
      <c r="AC120" s="1">
        <v>1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30">
        <f t="shared" si="12"/>
        <v>3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30">
        <f t="shared" si="13"/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0</v>
      </c>
      <c r="BI120" s="30">
        <f t="shared" si="14"/>
        <v>0</v>
      </c>
      <c r="BJ120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</row>
    <row r="121" spans="1:86" ht="19.899999999999999" customHeight="1" x14ac:dyDescent="0.25">
      <c r="A121" s="2" t="s">
        <v>36</v>
      </c>
      <c r="B121" s="51">
        <v>1</v>
      </c>
      <c r="C121" s="51">
        <v>3</v>
      </c>
      <c r="D121" s="51">
        <v>3</v>
      </c>
      <c r="E121" s="51">
        <v>1</v>
      </c>
      <c r="F121" s="51">
        <v>12</v>
      </c>
      <c r="G121" s="51">
        <v>0</v>
      </c>
      <c r="H121" s="51">
        <v>3</v>
      </c>
      <c r="I121" s="51">
        <v>0</v>
      </c>
      <c r="J121" s="51">
        <v>2</v>
      </c>
      <c r="K121" s="51">
        <v>0</v>
      </c>
      <c r="L121" s="51">
        <v>87</v>
      </c>
      <c r="M121" s="30">
        <f t="shared" si="10"/>
        <v>112</v>
      </c>
      <c r="N121" s="51">
        <v>1</v>
      </c>
      <c r="O121" s="51">
        <v>1</v>
      </c>
      <c r="P121" s="51">
        <v>1</v>
      </c>
      <c r="Q121" s="51">
        <v>1</v>
      </c>
      <c r="R121" s="51">
        <v>6</v>
      </c>
      <c r="S121" s="51">
        <v>0</v>
      </c>
      <c r="T121" s="51">
        <v>2</v>
      </c>
      <c r="U121" s="51">
        <v>0</v>
      </c>
      <c r="V121" s="51">
        <v>1</v>
      </c>
      <c r="W121" s="51">
        <v>0</v>
      </c>
      <c r="X121" s="51">
        <v>25</v>
      </c>
      <c r="Y121" s="30">
        <f t="shared" si="11"/>
        <v>38</v>
      </c>
      <c r="Z121" s="1">
        <v>1</v>
      </c>
      <c r="AA121" s="1">
        <v>2</v>
      </c>
      <c r="AB121" s="1">
        <v>0</v>
      </c>
      <c r="AC121" s="1">
        <v>0</v>
      </c>
      <c r="AD121" s="1">
        <v>1</v>
      </c>
      <c r="AE121" s="1">
        <v>0</v>
      </c>
      <c r="AF121" s="1">
        <v>1</v>
      </c>
      <c r="AG121" s="1">
        <v>2</v>
      </c>
      <c r="AH121" s="1">
        <v>2</v>
      </c>
      <c r="AI121" s="1">
        <v>0</v>
      </c>
      <c r="AJ121" s="1">
        <v>12</v>
      </c>
      <c r="AK121" s="30">
        <f t="shared" si="12"/>
        <v>21</v>
      </c>
      <c r="AL121" s="37">
        <v>0</v>
      </c>
      <c r="AM121" s="37">
        <v>0</v>
      </c>
      <c r="AN121" s="37">
        <v>0</v>
      </c>
      <c r="AO121" s="37">
        <v>0</v>
      </c>
      <c r="AP121" s="37">
        <v>1</v>
      </c>
      <c r="AQ121" s="37">
        <v>0</v>
      </c>
      <c r="AR121" s="37">
        <v>0</v>
      </c>
      <c r="AS121" s="37">
        <v>1</v>
      </c>
      <c r="AT121" s="37">
        <v>0</v>
      </c>
      <c r="AU121" s="37">
        <v>0</v>
      </c>
      <c r="AV121" s="37">
        <v>2</v>
      </c>
      <c r="AW121" s="30">
        <f t="shared" si="13"/>
        <v>4</v>
      </c>
      <c r="AX121" s="1">
        <v>0</v>
      </c>
      <c r="AY121" s="1">
        <v>1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2</v>
      </c>
      <c r="BG121" s="1">
        <v>0</v>
      </c>
      <c r="BH121" s="1">
        <v>0</v>
      </c>
      <c r="BI121" s="30">
        <f t="shared" si="14"/>
        <v>3</v>
      </c>
      <c r="BJ121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</row>
    <row r="122" spans="1:86" ht="19.899999999999999" customHeight="1" x14ac:dyDescent="0.25">
      <c r="A122" s="2" t="s">
        <v>37</v>
      </c>
      <c r="B122" s="51">
        <v>0</v>
      </c>
      <c r="C122" s="51">
        <v>1</v>
      </c>
      <c r="D122" s="51">
        <v>0</v>
      </c>
      <c r="E122" s="51">
        <v>0</v>
      </c>
      <c r="F122" s="51">
        <v>0</v>
      </c>
      <c r="G122" s="51">
        <v>0</v>
      </c>
      <c r="H122" s="51">
        <v>0</v>
      </c>
      <c r="I122" s="51">
        <v>0</v>
      </c>
      <c r="J122" s="51">
        <v>1</v>
      </c>
      <c r="K122" s="51">
        <v>0</v>
      </c>
      <c r="L122" s="51">
        <v>1</v>
      </c>
      <c r="M122" s="30">
        <f t="shared" si="10"/>
        <v>3</v>
      </c>
      <c r="N122" s="51">
        <v>0</v>
      </c>
      <c r="O122" s="51">
        <v>1</v>
      </c>
      <c r="P122" s="51">
        <v>0</v>
      </c>
      <c r="Q122" s="51">
        <v>0</v>
      </c>
      <c r="R122" s="51">
        <v>0</v>
      </c>
      <c r="S122" s="51">
        <v>0</v>
      </c>
      <c r="T122" s="51">
        <v>0</v>
      </c>
      <c r="U122" s="51">
        <v>0</v>
      </c>
      <c r="V122" s="51">
        <v>1</v>
      </c>
      <c r="W122" s="51">
        <v>0</v>
      </c>
      <c r="X122" s="51">
        <v>0</v>
      </c>
      <c r="Y122" s="30">
        <f t="shared" si="11"/>
        <v>2</v>
      </c>
      <c r="Z122" s="1">
        <v>0</v>
      </c>
      <c r="AA122" s="1">
        <v>0</v>
      </c>
      <c r="AB122" s="1">
        <v>2</v>
      </c>
      <c r="AC122" s="1">
        <v>0</v>
      </c>
      <c r="AD122" s="1">
        <v>1</v>
      </c>
      <c r="AE122" s="1">
        <v>0</v>
      </c>
      <c r="AF122" s="1">
        <v>0</v>
      </c>
      <c r="AG122" s="1">
        <v>0</v>
      </c>
      <c r="AH122" s="1">
        <v>1</v>
      </c>
      <c r="AI122" s="1">
        <v>0</v>
      </c>
      <c r="AJ122" s="1">
        <v>0</v>
      </c>
      <c r="AK122" s="30">
        <f t="shared" si="12"/>
        <v>4</v>
      </c>
      <c r="AL122" s="37">
        <v>0</v>
      </c>
      <c r="AM122" s="37">
        <v>0</v>
      </c>
      <c r="AN122" s="37">
        <v>1</v>
      </c>
      <c r="AO122" s="37">
        <v>0</v>
      </c>
      <c r="AP122" s="37">
        <v>0</v>
      </c>
      <c r="AQ122" s="37">
        <v>0</v>
      </c>
      <c r="AR122" s="37">
        <v>0</v>
      </c>
      <c r="AS122" s="37">
        <v>0</v>
      </c>
      <c r="AT122" s="37">
        <v>0</v>
      </c>
      <c r="AU122" s="37">
        <v>0</v>
      </c>
      <c r="AV122" s="37">
        <v>0</v>
      </c>
      <c r="AW122" s="30">
        <f t="shared" si="13"/>
        <v>1</v>
      </c>
      <c r="AX122" s="1">
        <v>0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1</v>
      </c>
      <c r="BG122" s="1">
        <v>0</v>
      </c>
      <c r="BH122" s="1">
        <v>0</v>
      </c>
      <c r="BI122" s="30">
        <f t="shared" si="14"/>
        <v>1</v>
      </c>
      <c r="BJ122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</row>
    <row r="123" spans="1:86" ht="19.899999999999999" customHeight="1" x14ac:dyDescent="0.25">
      <c r="A123" s="2" t="s">
        <v>290</v>
      </c>
      <c r="B123" s="51">
        <v>0</v>
      </c>
      <c r="C123" s="51">
        <v>1</v>
      </c>
      <c r="D123" s="51">
        <v>0</v>
      </c>
      <c r="E123" s="51">
        <v>0</v>
      </c>
      <c r="F123" s="51">
        <v>0</v>
      </c>
      <c r="G123" s="51">
        <v>0</v>
      </c>
      <c r="H123" s="51">
        <v>1</v>
      </c>
      <c r="I123" s="51">
        <v>0</v>
      </c>
      <c r="J123" s="51">
        <v>0</v>
      </c>
      <c r="K123" s="51">
        <v>0</v>
      </c>
      <c r="L123" s="51">
        <v>2</v>
      </c>
      <c r="M123" s="30">
        <f t="shared" si="10"/>
        <v>4</v>
      </c>
      <c r="N123" s="51">
        <v>0</v>
      </c>
      <c r="O123" s="51">
        <v>1</v>
      </c>
      <c r="P123" s="51">
        <v>0</v>
      </c>
      <c r="Q123" s="51">
        <v>0</v>
      </c>
      <c r="R123" s="51">
        <v>0</v>
      </c>
      <c r="S123" s="51">
        <v>0</v>
      </c>
      <c r="T123" s="51">
        <v>1</v>
      </c>
      <c r="U123" s="51">
        <v>0</v>
      </c>
      <c r="V123" s="51">
        <v>0</v>
      </c>
      <c r="W123" s="51">
        <v>0</v>
      </c>
      <c r="X123" s="51">
        <v>1</v>
      </c>
      <c r="Y123" s="30">
        <f t="shared" si="11"/>
        <v>3</v>
      </c>
      <c r="Z123" s="1">
        <v>0</v>
      </c>
      <c r="AA123" s="1">
        <v>0</v>
      </c>
      <c r="AB123" s="1">
        <v>0</v>
      </c>
      <c r="AC123" s="1">
        <v>1</v>
      </c>
      <c r="AD123" s="1">
        <v>1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2</v>
      </c>
      <c r="AK123" s="30">
        <f t="shared" si="12"/>
        <v>4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30">
        <f t="shared" si="13"/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0</v>
      </c>
      <c r="BI123" s="30">
        <f t="shared" si="14"/>
        <v>0</v>
      </c>
      <c r="BJ123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</row>
    <row r="124" spans="1:86" ht="19.899999999999999" customHeight="1" x14ac:dyDescent="0.25">
      <c r="A124" s="2" t="s">
        <v>38</v>
      </c>
      <c r="B124" s="51">
        <v>1</v>
      </c>
      <c r="C124" s="51">
        <v>4</v>
      </c>
      <c r="D124" s="51">
        <v>0</v>
      </c>
      <c r="E124" s="51">
        <v>0</v>
      </c>
      <c r="F124" s="51">
        <v>0</v>
      </c>
      <c r="G124" s="51">
        <v>0</v>
      </c>
      <c r="H124" s="51">
        <v>1</v>
      </c>
      <c r="I124" s="51">
        <v>0</v>
      </c>
      <c r="J124" s="51">
        <v>2</v>
      </c>
      <c r="K124" s="51">
        <v>0</v>
      </c>
      <c r="L124" s="51">
        <v>22</v>
      </c>
      <c r="M124" s="30">
        <f t="shared" si="10"/>
        <v>30</v>
      </c>
      <c r="N124" s="51">
        <v>1</v>
      </c>
      <c r="O124" s="51">
        <v>1</v>
      </c>
      <c r="P124" s="51">
        <v>0</v>
      </c>
      <c r="Q124" s="51">
        <v>0</v>
      </c>
      <c r="R124" s="51">
        <v>0</v>
      </c>
      <c r="S124" s="51">
        <v>0</v>
      </c>
      <c r="T124" s="51">
        <v>1</v>
      </c>
      <c r="U124" s="51">
        <v>0</v>
      </c>
      <c r="V124" s="51">
        <v>1</v>
      </c>
      <c r="W124" s="51">
        <v>0</v>
      </c>
      <c r="X124" s="51">
        <v>5</v>
      </c>
      <c r="Y124" s="30">
        <f t="shared" si="11"/>
        <v>9</v>
      </c>
      <c r="Z124" s="1">
        <v>0</v>
      </c>
      <c r="AA124" s="1">
        <v>1</v>
      </c>
      <c r="AB124" s="1">
        <v>0</v>
      </c>
      <c r="AC124" s="1">
        <v>1</v>
      </c>
      <c r="AD124" s="1">
        <v>0</v>
      </c>
      <c r="AE124" s="1">
        <v>0</v>
      </c>
      <c r="AF124" s="1">
        <v>1</v>
      </c>
      <c r="AG124" s="1">
        <v>0</v>
      </c>
      <c r="AH124" s="1">
        <v>0</v>
      </c>
      <c r="AI124" s="1">
        <v>0</v>
      </c>
      <c r="AJ124" s="1">
        <v>8</v>
      </c>
      <c r="AK124" s="30">
        <f t="shared" si="12"/>
        <v>11</v>
      </c>
      <c r="AL124" s="37">
        <v>0</v>
      </c>
      <c r="AM124" s="37">
        <v>0</v>
      </c>
      <c r="AN124" s="37">
        <v>0</v>
      </c>
      <c r="AO124" s="37">
        <v>1</v>
      </c>
      <c r="AP124" s="37">
        <v>0</v>
      </c>
      <c r="AQ124" s="37">
        <v>0</v>
      </c>
      <c r="AR124" s="37">
        <v>0</v>
      </c>
      <c r="AS124" s="37">
        <v>0</v>
      </c>
      <c r="AT124" s="37">
        <v>0</v>
      </c>
      <c r="AU124" s="37">
        <v>0</v>
      </c>
      <c r="AV124" s="37">
        <v>3</v>
      </c>
      <c r="AW124" s="30">
        <f t="shared" si="13"/>
        <v>4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0</v>
      </c>
      <c r="BG124" s="1">
        <v>0</v>
      </c>
      <c r="BH124" s="1">
        <v>0</v>
      </c>
      <c r="BI124" s="30">
        <f t="shared" si="14"/>
        <v>0</v>
      </c>
      <c r="BJ124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</row>
    <row r="125" spans="1:86" ht="19.899999999999999" customHeight="1" x14ac:dyDescent="0.25">
      <c r="A125" s="2" t="s">
        <v>39</v>
      </c>
      <c r="B125" s="51">
        <v>0</v>
      </c>
      <c r="C125" s="51">
        <v>9</v>
      </c>
      <c r="D125" s="51">
        <v>3</v>
      </c>
      <c r="E125" s="51">
        <v>2</v>
      </c>
      <c r="F125" s="51">
        <v>4</v>
      </c>
      <c r="G125" s="51">
        <v>0</v>
      </c>
      <c r="H125" s="51">
        <v>5</v>
      </c>
      <c r="I125" s="51">
        <v>1</v>
      </c>
      <c r="J125" s="51">
        <v>1</v>
      </c>
      <c r="K125" s="51">
        <v>0</v>
      </c>
      <c r="L125" s="51">
        <v>55</v>
      </c>
      <c r="M125" s="30">
        <f t="shared" si="10"/>
        <v>80</v>
      </c>
      <c r="N125" s="51">
        <v>0</v>
      </c>
      <c r="O125" s="51">
        <v>5</v>
      </c>
      <c r="P125" s="51">
        <v>2</v>
      </c>
      <c r="Q125" s="51">
        <v>1</v>
      </c>
      <c r="R125" s="51">
        <v>3</v>
      </c>
      <c r="S125" s="51">
        <v>0</v>
      </c>
      <c r="T125" s="51">
        <v>2</v>
      </c>
      <c r="U125" s="51">
        <v>0</v>
      </c>
      <c r="V125" s="51">
        <v>0</v>
      </c>
      <c r="W125" s="51">
        <v>0</v>
      </c>
      <c r="X125" s="51">
        <v>5</v>
      </c>
      <c r="Y125" s="30">
        <f t="shared" si="11"/>
        <v>18</v>
      </c>
      <c r="Z125" s="1">
        <v>1</v>
      </c>
      <c r="AA125" s="1">
        <v>3</v>
      </c>
      <c r="AB125" s="1">
        <v>2</v>
      </c>
      <c r="AC125" s="1">
        <v>2</v>
      </c>
      <c r="AD125" s="1">
        <v>7</v>
      </c>
      <c r="AE125" s="1">
        <v>0</v>
      </c>
      <c r="AF125" s="1">
        <v>5</v>
      </c>
      <c r="AG125" s="1">
        <v>1</v>
      </c>
      <c r="AH125" s="1">
        <v>2</v>
      </c>
      <c r="AI125" s="1">
        <v>0</v>
      </c>
      <c r="AJ125" s="1">
        <v>18</v>
      </c>
      <c r="AK125" s="30">
        <f t="shared" si="12"/>
        <v>41</v>
      </c>
      <c r="AL125" s="37">
        <v>0</v>
      </c>
      <c r="AM125" s="37">
        <v>2</v>
      </c>
      <c r="AN125" s="37">
        <v>2</v>
      </c>
      <c r="AO125" s="37">
        <v>0</v>
      </c>
      <c r="AP125" s="37">
        <v>1</v>
      </c>
      <c r="AQ125" s="37">
        <v>0</v>
      </c>
      <c r="AR125" s="37">
        <v>2</v>
      </c>
      <c r="AS125" s="37">
        <v>1</v>
      </c>
      <c r="AT125" s="37">
        <v>1</v>
      </c>
      <c r="AU125" s="37">
        <v>0</v>
      </c>
      <c r="AV125" s="37">
        <v>4</v>
      </c>
      <c r="AW125" s="30">
        <f t="shared" si="13"/>
        <v>13</v>
      </c>
      <c r="AX125" s="1">
        <v>1</v>
      </c>
      <c r="AY125" s="1">
        <v>0</v>
      </c>
      <c r="AZ125" s="1">
        <v>0</v>
      </c>
      <c r="BA125" s="1">
        <v>2</v>
      </c>
      <c r="BB125" s="1">
        <v>1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30">
        <f t="shared" si="14"/>
        <v>4</v>
      </c>
      <c r="BJ125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</row>
    <row r="126" spans="1:86" ht="19.899999999999999" customHeight="1" x14ac:dyDescent="0.25">
      <c r="A126" s="2" t="s">
        <v>40</v>
      </c>
      <c r="B126" s="51">
        <v>0</v>
      </c>
      <c r="C126" s="51">
        <v>5</v>
      </c>
      <c r="D126" s="51">
        <v>1</v>
      </c>
      <c r="E126" s="51">
        <v>3</v>
      </c>
      <c r="F126" s="51">
        <v>3</v>
      </c>
      <c r="G126" s="51">
        <v>0</v>
      </c>
      <c r="H126" s="51">
        <v>0</v>
      </c>
      <c r="I126" s="51">
        <v>2</v>
      </c>
      <c r="J126" s="51">
        <v>1</v>
      </c>
      <c r="K126" s="51">
        <v>0</v>
      </c>
      <c r="L126" s="51">
        <v>43</v>
      </c>
      <c r="M126" s="30">
        <f t="shared" si="10"/>
        <v>58</v>
      </c>
      <c r="N126" s="51">
        <v>0</v>
      </c>
      <c r="O126" s="51">
        <v>3</v>
      </c>
      <c r="P126" s="51">
        <v>1</v>
      </c>
      <c r="Q126" s="51">
        <v>2</v>
      </c>
      <c r="R126" s="51">
        <v>1</v>
      </c>
      <c r="S126" s="51">
        <v>0</v>
      </c>
      <c r="T126" s="51">
        <v>0</v>
      </c>
      <c r="U126" s="51">
        <v>2</v>
      </c>
      <c r="V126" s="51">
        <v>1</v>
      </c>
      <c r="W126" s="51">
        <v>0</v>
      </c>
      <c r="X126" s="51">
        <v>8</v>
      </c>
      <c r="Y126" s="30">
        <f t="shared" si="11"/>
        <v>18</v>
      </c>
      <c r="Z126" s="1">
        <v>0</v>
      </c>
      <c r="AA126" s="1">
        <v>4</v>
      </c>
      <c r="AB126" s="1">
        <v>0</v>
      </c>
      <c r="AC126" s="1">
        <v>1</v>
      </c>
      <c r="AD126" s="1">
        <v>1</v>
      </c>
      <c r="AE126" s="1">
        <v>0</v>
      </c>
      <c r="AF126" s="1">
        <v>0</v>
      </c>
      <c r="AG126" s="1">
        <v>0</v>
      </c>
      <c r="AH126" s="1">
        <v>2</v>
      </c>
      <c r="AI126" s="1">
        <v>0</v>
      </c>
      <c r="AJ126" s="1">
        <v>8</v>
      </c>
      <c r="AK126" s="30">
        <f t="shared" si="12"/>
        <v>16</v>
      </c>
      <c r="AL126" s="37">
        <v>0</v>
      </c>
      <c r="AM126" s="37">
        <v>0</v>
      </c>
      <c r="AN126" s="37">
        <v>0</v>
      </c>
      <c r="AO126" s="37">
        <v>0</v>
      </c>
      <c r="AP126" s="37">
        <v>1</v>
      </c>
      <c r="AQ126" s="37">
        <v>0</v>
      </c>
      <c r="AR126" s="37">
        <v>0</v>
      </c>
      <c r="AS126" s="37">
        <v>0</v>
      </c>
      <c r="AT126" s="37">
        <v>1</v>
      </c>
      <c r="AU126" s="37">
        <v>0</v>
      </c>
      <c r="AV126" s="37">
        <v>3</v>
      </c>
      <c r="AW126" s="30">
        <f t="shared" si="13"/>
        <v>5</v>
      </c>
      <c r="AX126" s="1">
        <v>0</v>
      </c>
      <c r="AY126" s="1">
        <v>1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30">
        <f t="shared" si="14"/>
        <v>1</v>
      </c>
      <c r="BJ12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</row>
    <row r="127" spans="1:86" ht="19.899999999999999" customHeight="1" x14ac:dyDescent="0.25">
      <c r="A127" s="2" t="s">
        <v>41</v>
      </c>
      <c r="B127" s="51">
        <v>0</v>
      </c>
      <c r="C127" s="51">
        <v>0</v>
      </c>
      <c r="D127" s="51">
        <v>0</v>
      </c>
      <c r="E127" s="51">
        <v>0</v>
      </c>
      <c r="F127" s="51">
        <v>0</v>
      </c>
      <c r="G127" s="51">
        <v>0</v>
      </c>
      <c r="H127" s="51">
        <v>0</v>
      </c>
      <c r="I127" s="51">
        <v>1</v>
      </c>
      <c r="J127" s="51">
        <v>0</v>
      </c>
      <c r="K127" s="51">
        <v>0</v>
      </c>
      <c r="L127" s="51">
        <v>2</v>
      </c>
      <c r="M127" s="30">
        <f t="shared" si="10"/>
        <v>3</v>
      </c>
      <c r="N127" s="51">
        <v>0</v>
      </c>
      <c r="O127" s="51">
        <v>0</v>
      </c>
      <c r="P127" s="51">
        <v>0</v>
      </c>
      <c r="Q127" s="51">
        <v>0</v>
      </c>
      <c r="R127" s="51">
        <v>0</v>
      </c>
      <c r="S127" s="51">
        <v>0</v>
      </c>
      <c r="T127" s="51">
        <v>0</v>
      </c>
      <c r="U127" s="51">
        <v>1</v>
      </c>
      <c r="V127" s="51">
        <v>0</v>
      </c>
      <c r="W127" s="51">
        <v>0</v>
      </c>
      <c r="X127" s="51">
        <v>2</v>
      </c>
      <c r="Y127" s="30">
        <f t="shared" si="11"/>
        <v>3</v>
      </c>
      <c r="Z127" s="1">
        <v>0</v>
      </c>
      <c r="AA127" s="1">
        <v>1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30">
        <f t="shared" si="12"/>
        <v>1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30">
        <f t="shared" si="13"/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30">
        <f t="shared" si="14"/>
        <v>0</v>
      </c>
      <c r="BJ127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</row>
    <row r="128" spans="1:86" ht="19.899999999999999" customHeight="1" x14ac:dyDescent="0.25">
      <c r="A128" s="2" t="s">
        <v>42</v>
      </c>
      <c r="B128" s="51">
        <v>10</v>
      </c>
      <c r="C128" s="51">
        <v>24</v>
      </c>
      <c r="D128" s="51">
        <v>8</v>
      </c>
      <c r="E128" s="51">
        <v>25</v>
      </c>
      <c r="F128" s="51">
        <v>14</v>
      </c>
      <c r="G128" s="51">
        <v>0</v>
      </c>
      <c r="H128" s="51">
        <v>86</v>
      </c>
      <c r="I128" s="51">
        <v>6</v>
      </c>
      <c r="J128" s="51">
        <v>0</v>
      </c>
      <c r="K128" s="51">
        <v>29</v>
      </c>
      <c r="L128" s="51">
        <v>82</v>
      </c>
      <c r="M128" s="30">
        <f t="shared" si="10"/>
        <v>284</v>
      </c>
      <c r="N128" s="51">
        <v>6</v>
      </c>
      <c r="O128" s="51">
        <v>14</v>
      </c>
      <c r="P128" s="51">
        <v>7</v>
      </c>
      <c r="Q128" s="51">
        <v>22</v>
      </c>
      <c r="R128" s="51">
        <v>12</v>
      </c>
      <c r="S128" s="51">
        <v>0</v>
      </c>
      <c r="T128" s="51">
        <v>56</v>
      </c>
      <c r="U128" s="51">
        <v>4</v>
      </c>
      <c r="V128" s="51">
        <v>0</v>
      </c>
      <c r="W128" s="51">
        <v>21</v>
      </c>
      <c r="X128" s="51">
        <v>31</v>
      </c>
      <c r="Y128" s="30">
        <f t="shared" si="11"/>
        <v>173</v>
      </c>
      <c r="Z128" s="1">
        <v>1</v>
      </c>
      <c r="AA128" s="1">
        <v>8</v>
      </c>
      <c r="AB128" s="1">
        <v>1</v>
      </c>
      <c r="AC128" s="1">
        <v>3</v>
      </c>
      <c r="AD128" s="1">
        <v>7</v>
      </c>
      <c r="AE128" s="1">
        <v>0</v>
      </c>
      <c r="AF128" s="1">
        <v>8</v>
      </c>
      <c r="AG128" s="1">
        <v>2</v>
      </c>
      <c r="AH128" s="1">
        <v>3</v>
      </c>
      <c r="AI128" s="1">
        <v>0</v>
      </c>
      <c r="AJ128" s="1">
        <v>15</v>
      </c>
      <c r="AK128" s="30">
        <f t="shared" si="12"/>
        <v>48</v>
      </c>
      <c r="AL128" s="37">
        <v>0</v>
      </c>
      <c r="AM128" s="37">
        <v>4</v>
      </c>
      <c r="AN128" s="37">
        <v>0</v>
      </c>
      <c r="AO128" s="37">
        <v>3</v>
      </c>
      <c r="AP128" s="37">
        <v>2</v>
      </c>
      <c r="AQ128" s="37">
        <v>0</v>
      </c>
      <c r="AR128" s="37">
        <v>6</v>
      </c>
      <c r="AS128" s="37">
        <v>2</v>
      </c>
      <c r="AT128" s="37">
        <v>0</v>
      </c>
      <c r="AU128" s="37">
        <v>0</v>
      </c>
      <c r="AV128" s="37">
        <v>3</v>
      </c>
      <c r="AW128" s="30">
        <f t="shared" si="13"/>
        <v>20</v>
      </c>
      <c r="AX128" s="1">
        <v>0</v>
      </c>
      <c r="AY128" s="1">
        <v>3</v>
      </c>
      <c r="AZ128" s="1">
        <v>1</v>
      </c>
      <c r="BA128" s="1">
        <v>0</v>
      </c>
      <c r="BB128" s="1">
        <v>0</v>
      </c>
      <c r="BC128" s="1">
        <v>0</v>
      </c>
      <c r="BD128" s="1">
        <v>1</v>
      </c>
      <c r="BE128" s="1">
        <v>0</v>
      </c>
      <c r="BF128" s="1">
        <v>1</v>
      </c>
      <c r="BG128" s="1">
        <v>0</v>
      </c>
      <c r="BH128" s="1">
        <v>0</v>
      </c>
      <c r="BI128" s="30">
        <f t="shared" si="14"/>
        <v>6</v>
      </c>
      <c r="BJ128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</row>
    <row r="129" spans="1:86" ht="19.899999999999999" customHeight="1" x14ac:dyDescent="0.25">
      <c r="A129" s="2" t="s">
        <v>43</v>
      </c>
      <c r="B129" s="51">
        <v>0</v>
      </c>
      <c r="C129" s="51">
        <v>1</v>
      </c>
      <c r="D129" s="51">
        <v>0</v>
      </c>
      <c r="E129" s="51">
        <v>1</v>
      </c>
      <c r="F129" s="51">
        <v>0</v>
      </c>
      <c r="G129" s="51">
        <v>0</v>
      </c>
      <c r="H129" s="51">
        <v>0</v>
      </c>
      <c r="I129" s="51">
        <v>0</v>
      </c>
      <c r="J129" s="51">
        <v>1</v>
      </c>
      <c r="K129" s="51">
        <v>0</v>
      </c>
      <c r="L129" s="51">
        <v>2</v>
      </c>
      <c r="M129" s="30">
        <f t="shared" si="10"/>
        <v>5</v>
      </c>
      <c r="N129" s="51">
        <v>0</v>
      </c>
      <c r="O129" s="51">
        <v>1</v>
      </c>
      <c r="P129" s="51">
        <v>0</v>
      </c>
      <c r="Q129" s="51">
        <v>1</v>
      </c>
      <c r="R129" s="51">
        <v>0</v>
      </c>
      <c r="S129" s="51">
        <v>0</v>
      </c>
      <c r="T129" s="51">
        <v>0</v>
      </c>
      <c r="U129" s="51">
        <v>0</v>
      </c>
      <c r="V129" s="51">
        <v>1</v>
      </c>
      <c r="W129" s="51">
        <v>0</v>
      </c>
      <c r="X129" s="51">
        <v>1</v>
      </c>
      <c r="Y129" s="30">
        <f t="shared" si="11"/>
        <v>4</v>
      </c>
      <c r="Z129" s="1">
        <v>0</v>
      </c>
      <c r="AA129" s="1">
        <v>1</v>
      </c>
      <c r="AB129" s="1">
        <v>0</v>
      </c>
      <c r="AC129" s="1">
        <v>1</v>
      </c>
      <c r="AD129" s="1">
        <v>0</v>
      </c>
      <c r="AE129" s="1">
        <v>0</v>
      </c>
      <c r="AF129" s="1">
        <v>3</v>
      </c>
      <c r="AG129" s="1">
        <v>0</v>
      </c>
      <c r="AH129" s="1">
        <v>0</v>
      </c>
      <c r="AI129" s="1">
        <v>0</v>
      </c>
      <c r="AJ129" s="1">
        <v>1</v>
      </c>
      <c r="AK129" s="30">
        <f t="shared" si="12"/>
        <v>6</v>
      </c>
      <c r="AL129" s="37">
        <v>0</v>
      </c>
      <c r="AM129" s="37">
        <v>0</v>
      </c>
      <c r="AN129" s="37">
        <v>0</v>
      </c>
      <c r="AO129" s="37">
        <v>1</v>
      </c>
      <c r="AP129" s="37">
        <v>0</v>
      </c>
      <c r="AQ129" s="37">
        <v>0</v>
      </c>
      <c r="AR129" s="37">
        <v>0</v>
      </c>
      <c r="AS129" s="37">
        <v>0</v>
      </c>
      <c r="AT129" s="37">
        <v>0</v>
      </c>
      <c r="AU129" s="37">
        <v>0</v>
      </c>
      <c r="AV129" s="37">
        <v>1</v>
      </c>
      <c r="AW129" s="30">
        <f t="shared" si="13"/>
        <v>2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2</v>
      </c>
      <c r="BE129" s="1">
        <v>0</v>
      </c>
      <c r="BF129" s="1">
        <v>0</v>
      </c>
      <c r="BG129" s="1">
        <v>0</v>
      </c>
      <c r="BH129" s="1">
        <v>0</v>
      </c>
      <c r="BI129" s="30">
        <f t="shared" si="14"/>
        <v>2</v>
      </c>
      <c r="BJ129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</row>
    <row r="130" spans="1:86" ht="19.899999999999999" customHeight="1" x14ac:dyDescent="0.25">
      <c r="A130" s="2" t="s">
        <v>44</v>
      </c>
      <c r="B130" s="51">
        <v>1</v>
      </c>
      <c r="C130" s="51">
        <v>21</v>
      </c>
      <c r="D130" s="51">
        <v>0</v>
      </c>
      <c r="E130" s="51">
        <v>1</v>
      </c>
      <c r="F130" s="51">
        <v>0</v>
      </c>
      <c r="G130" s="51">
        <v>0</v>
      </c>
      <c r="H130" s="51">
        <v>6</v>
      </c>
      <c r="I130" s="51">
        <v>1</v>
      </c>
      <c r="J130" s="51">
        <v>1</v>
      </c>
      <c r="K130" s="51">
        <v>0</v>
      </c>
      <c r="L130" s="51">
        <v>36</v>
      </c>
      <c r="M130" s="30">
        <f t="shared" si="10"/>
        <v>67</v>
      </c>
      <c r="N130" s="51">
        <v>1</v>
      </c>
      <c r="O130" s="51">
        <v>13</v>
      </c>
      <c r="P130" s="51">
        <v>0</v>
      </c>
      <c r="Q130" s="51">
        <v>1</v>
      </c>
      <c r="R130" s="51">
        <v>0</v>
      </c>
      <c r="S130" s="51">
        <v>0</v>
      </c>
      <c r="T130" s="51">
        <v>3</v>
      </c>
      <c r="U130" s="51">
        <v>1</v>
      </c>
      <c r="V130" s="51">
        <v>0</v>
      </c>
      <c r="W130" s="51">
        <v>0</v>
      </c>
      <c r="X130" s="51">
        <v>4</v>
      </c>
      <c r="Y130" s="30">
        <f t="shared" si="11"/>
        <v>23</v>
      </c>
      <c r="Z130" s="1">
        <v>1</v>
      </c>
      <c r="AA130" s="1">
        <v>1</v>
      </c>
      <c r="AB130" s="1">
        <v>0</v>
      </c>
      <c r="AC130" s="1">
        <v>1</v>
      </c>
      <c r="AD130" s="1">
        <v>1</v>
      </c>
      <c r="AE130" s="1">
        <v>0</v>
      </c>
      <c r="AF130" s="1">
        <v>2</v>
      </c>
      <c r="AG130" s="1">
        <v>1</v>
      </c>
      <c r="AH130" s="1">
        <v>6</v>
      </c>
      <c r="AI130" s="1">
        <v>0</v>
      </c>
      <c r="AJ130" s="1">
        <v>16</v>
      </c>
      <c r="AK130" s="30">
        <f t="shared" si="12"/>
        <v>29</v>
      </c>
      <c r="AL130" s="37">
        <v>1</v>
      </c>
      <c r="AM130" s="37">
        <v>1</v>
      </c>
      <c r="AN130" s="37">
        <v>0</v>
      </c>
      <c r="AO130" s="37">
        <v>0</v>
      </c>
      <c r="AP130" s="37">
        <v>1</v>
      </c>
      <c r="AQ130" s="37">
        <v>0</v>
      </c>
      <c r="AR130" s="37">
        <v>0</v>
      </c>
      <c r="AS130" s="37">
        <v>0</v>
      </c>
      <c r="AT130" s="37">
        <v>1</v>
      </c>
      <c r="AU130" s="37">
        <v>0</v>
      </c>
      <c r="AV130" s="37">
        <v>3</v>
      </c>
      <c r="AW130" s="30">
        <f t="shared" si="13"/>
        <v>7</v>
      </c>
      <c r="AX130" s="1">
        <v>0</v>
      </c>
      <c r="AY130" s="1">
        <v>0</v>
      </c>
      <c r="AZ130" s="1">
        <v>0</v>
      </c>
      <c r="BA130" s="1">
        <v>1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30">
        <f t="shared" si="14"/>
        <v>1</v>
      </c>
      <c r="BJ130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</row>
    <row r="131" spans="1:86" ht="19.899999999999999" customHeight="1" x14ac:dyDescent="0.25">
      <c r="A131" s="2" t="s">
        <v>45</v>
      </c>
      <c r="B131" s="51">
        <v>0</v>
      </c>
      <c r="C131" s="51">
        <v>8</v>
      </c>
      <c r="D131" s="51">
        <v>0</v>
      </c>
      <c r="E131" s="51">
        <v>0</v>
      </c>
      <c r="F131" s="51">
        <v>0</v>
      </c>
      <c r="G131" s="51">
        <v>0</v>
      </c>
      <c r="H131" s="51">
        <v>0</v>
      </c>
      <c r="I131" s="51">
        <v>0</v>
      </c>
      <c r="J131" s="51">
        <v>1</v>
      </c>
      <c r="K131" s="51">
        <v>0</v>
      </c>
      <c r="L131" s="51">
        <v>11</v>
      </c>
      <c r="M131" s="30">
        <f t="shared" si="10"/>
        <v>20</v>
      </c>
      <c r="N131" s="51">
        <v>0</v>
      </c>
      <c r="O131" s="51">
        <v>7</v>
      </c>
      <c r="P131" s="51">
        <v>0</v>
      </c>
      <c r="Q131" s="51">
        <v>0</v>
      </c>
      <c r="R131" s="51">
        <v>0</v>
      </c>
      <c r="S131" s="51">
        <v>0</v>
      </c>
      <c r="T131" s="51">
        <v>0</v>
      </c>
      <c r="U131" s="51">
        <v>0</v>
      </c>
      <c r="V131" s="51">
        <v>0</v>
      </c>
      <c r="W131" s="51">
        <v>0</v>
      </c>
      <c r="X131" s="51">
        <v>1</v>
      </c>
      <c r="Y131" s="30">
        <f t="shared" si="11"/>
        <v>8</v>
      </c>
      <c r="Z131" s="1">
        <v>0</v>
      </c>
      <c r="AA131" s="1">
        <v>5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</v>
      </c>
      <c r="AI131" s="1">
        <v>1</v>
      </c>
      <c r="AJ131" s="1">
        <v>5</v>
      </c>
      <c r="AK131" s="30">
        <f t="shared" si="12"/>
        <v>13</v>
      </c>
      <c r="AL131" s="37">
        <v>0</v>
      </c>
      <c r="AM131" s="37">
        <v>2</v>
      </c>
      <c r="AN131" s="37">
        <v>0</v>
      </c>
      <c r="AO131" s="37">
        <v>0</v>
      </c>
      <c r="AP131" s="37">
        <v>0</v>
      </c>
      <c r="AQ131" s="37">
        <v>0</v>
      </c>
      <c r="AR131" s="37">
        <v>0</v>
      </c>
      <c r="AS131" s="37">
        <v>0</v>
      </c>
      <c r="AT131" s="37">
        <v>1</v>
      </c>
      <c r="AU131" s="37">
        <v>0</v>
      </c>
      <c r="AV131" s="37">
        <v>1</v>
      </c>
      <c r="AW131" s="30">
        <f t="shared" si="13"/>
        <v>4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0</v>
      </c>
      <c r="BD131" s="1">
        <v>0</v>
      </c>
      <c r="BE131" s="1">
        <v>0</v>
      </c>
      <c r="BF131" s="1">
        <v>0</v>
      </c>
      <c r="BG131" s="1">
        <v>0</v>
      </c>
      <c r="BH131" s="1">
        <v>0</v>
      </c>
      <c r="BI131" s="30">
        <f t="shared" si="14"/>
        <v>0</v>
      </c>
      <c r="BJ131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</row>
    <row r="132" spans="1:86" ht="19.899999999999999" customHeight="1" x14ac:dyDescent="0.25">
      <c r="A132" s="2" t="s">
        <v>46</v>
      </c>
      <c r="B132" s="51">
        <v>0</v>
      </c>
      <c r="C132" s="51">
        <v>1</v>
      </c>
      <c r="D132" s="51">
        <v>1</v>
      </c>
      <c r="E132" s="51">
        <v>0</v>
      </c>
      <c r="F132" s="51">
        <v>0</v>
      </c>
      <c r="G132" s="51">
        <v>0</v>
      </c>
      <c r="H132" s="51">
        <v>0</v>
      </c>
      <c r="I132" s="51">
        <v>0</v>
      </c>
      <c r="J132" s="51">
        <v>0</v>
      </c>
      <c r="K132" s="51">
        <v>0</v>
      </c>
      <c r="L132" s="51">
        <v>2</v>
      </c>
      <c r="M132" s="30">
        <f t="shared" ref="M132:M195" si="22">SUM(B132:L132)</f>
        <v>4</v>
      </c>
      <c r="N132" s="51">
        <v>0</v>
      </c>
      <c r="O132" s="51">
        <v>0</v>
      </c>
      <c r="P132" s="51">
        <v>1</v>
      </c>
      <c r="Q132" s="51">
        <v>0</v>
      </c>
      <c r="R132" s="51">
        <v>0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30">
        <f t="shared" ref="Y132:Y195" si="23">SUM(N132:X132)</f>
        <v>1</v>
      </c>
      <c r="Z132" s="1">
        <v>0</v>
      </c>
      <c r="AA132" s="1">
        <v>0</v>
      </c>
      <c r="AB132" s="1">
        <v>0</v>
      </c>
      <c r="AC132" s="1">
        <v>2</v>
      </c>
      <c r="AD132" s="1">
        <v>0</v>
      </c>
      <c r="AE132" s="1">
        <v>0</v>
      </c>
      <c r="AF132" s="1">
        <v>0</v>
      </c>
      <c r="AG132" s="1">
        <v>0</v>
      </c>
      <c r="AH132" s="1">
        <v>1</v>
      </c>
      <c r="AI132" s="1">
        <v>0</v>
      </c>
      <c r="AJ132" s="1">
        <v>1</v>
      </c>
      <c r="AK132" s="30">
        <f t="shared" ref="AK132:AK195" si="24">SUM(Z132:AJ132)</f>
        <v>4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30">
        <f t="shared" ref="AW132:AW195" si="25">SUM(AL132:AV132)</f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0</v>
      </c>
      <c r="BG132" s="1">
        <v>0</v>
      </c>
      <c r="BH132" s="1">
        <v>0</v>
      </c>
      <c r="BI132" s="30">
        <f t="shared" ref="BI132:BI195" si="26">SUM(AX132:BH132)</f>
        <v>0</v>
      </c>
      <c r="BJ132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</row>
    <row r="133" spans="1:86" ht="19.899999999999999" customHeight="1" x14ac:dyDescent="0.25">
      <c r="A133" s="2" t="s">
        <v>47</v>
      </c>
      <c r="B133" s="51">
        <v>0</v>
      </c>
      <c r="C133" s="51">
        <v>2</v>
      </c>
      <c r="D133" s="51">
        <v>0</v>
      </c>
      <c r="E133" s="51">
        <v>0</v>
      </c>
      <c r="F133" s="51">
        <v>0</v>
      </c>
      <c r="G133" s="51">
        <v>0</v>
      </c>
      <c r="H133" s="51">
        <v>0</v>
      </c>
      <c r="I133" s="51">
        <v>0</v>
      </c>
      <c r="J133" s="51">
        <v>1</v>
      </c>
      <c r="K133" s="51">
        <v>0</v>
      </c>
      <c r="L133" s="51">
        <v>7</v>
      </c>
      <c r="M133" s="30">
        <f t="shared" si="22"/>
        <v>10</v>
      </c>
      <c r="N133" s="51">
        <v>0</v>
      </c>
      <c r="O133" s="51">
        <v>2</v>
      </c>
      <c r="P133" s="51">
        <v>0</v>
      </c>
      <c r="Q133" s="51">
        <v>0</v>
      </c>
      <c r="R133" s="51">
        <v>0</v>
      </c>
      <c r="S133" s="51">
        <v>0</v>
      </c>
      <c r="T133" s="51">
        <v>0</v>
      </c>
      <c r="U133" s="51">
        <v>0</v>
      </c>
      <c r="V133" s="51">
        <v>1</v>
      </c>
      <c r="W133" s="51">
        <v>0</v>
      </c>
      <c r="X133" s="51">
        <v>2</v>
      </c>
      <c r="Y133" s="30">
        <f t="shared" si="23"/>
        <v>5</v>
      </c>
      <c r="Z133" s="1">
        <v>0</v>
      </c>
      <c r="AA133" s="1">
        <v>2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30">
        <f t="shared" si="24"/>
        <v>2</v>
      </c>
      <c r="AL133" s="37">
        <v>0</v>
      </c>
      <c r="AM133" s="37">
        <v>1</v>
      </c>
      <c r="AN133" s="37">
        <v>0</v>
      </c>
      <c r="AO133" s="37">
        <v>0</v>
      </c>
      <c r="AP133" s="37">
        <v>0</v>
      </c>
      <c r="AQ133" s="37">
        <v>0</v>
      </c>
      <c r="AR133" s="37">
        <v>0</v>
      </c>
      <c r="AS133" s="37">
        <v>0</v>
      </c>
      <c r="AT133" s="37">
        <v>0</v>
      </c>
      <c r="AU133" s="37">
        <v>0</v>
      </c>
      <c r="AV133" s="37">
        <v>0</v>
      </c>
      <c r="AW133" s="30">
        <f t="shared" si="25"/>
        <v>1</v>
      </c>
      <c r="AX133" s="1">
        <v>0</v>
      </c>
      <c r="AY133" s="1">
        <v>1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0</v>
      </c>
      <c r="BH133" s="1">
        <v>0</v>
      </c>
      <c r="BI133" s="30">
        <f t="shared" si="26"/>
        <v>1</v>
      </c>
      <c r="BJ133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</row>
    <row r="134" spans="1:86" ht="19.899999999999999" customHeight="1" x14ac:dyDescent="0.25">
      <c r="A134" s="2" t="s">
        <v>48</v>
      </c>
      <c r="B134" s="51">
        <v>0</v>
      </c>
      <c r="C134" s="51">
        <v>1</v>
      </c>
      <c r="D134" s="51">
        <v>0</v>
      </c>
      <c r="E134" s="51">
        <v>0</v>
      </c>
      <c r="F134" s="51">
        <v>1</v>
      </c>
      <c r="G134" s="51">
        <v>0</v>
      </c>
      <c r="H134" s="51">
        <v>1</v>
      </c>
      <c r="I134" s="51">
        <v>0</v>
      </c>
      <c r="J134" s="51">
        <v>0</v>
      </c>
      <c r="K134" s="51">
        <v>0</v>
      </c>
      <c r="L134" s="51">
        <v>7</v>
      </c>
      <c r="M134" s="30">
        <f t="shared" si="22"/>
        <v>10</v>
      </c>
      <c r="N134" s="51">
        <v>0</v>
      </c>
      <c r="O134" s="51">
        <v>0</v>
      </c>
      <c r="P134" s="51">
        <v>0</v>
      </c>
      <c r="Q134" s="51">
        <v>0</v>
      </c>
      <c r="R134" s="51">
        <v>0</v>
      </c>
      <c r="S134" s="51">
        <v>0</v>
      </c>
      <c r="T134" s="51">
        <v>1</v>
      </c>
      <c r="U134" s="51">
        <v>0</v>
      </c>
      <c r="V134" s="51">
        <v>0</v>
      </c>
      <c r="W134" s="51">
        <v>0</v>
      </c>
      <c r="X134" s="51">
        <v>2</v>
      </c>
      <c r="Y134" s="30">
        <f t="shared" si="23"/>
        <v>3</v>
      </c>
      <c r="Z134" s="1">
        <v>0</v>
      </c>
      <c r="AA134" s="1">
        <v>1</v>
      </c>
      <c r="AB134" s="1">
        <v>0</v>
      </c>
      <c r="AC134" s="1">
        <v>0</v>
      </c>
      <c r="AD134" s="1">
        <v>0</v>
      </c>
      <c r="AE134" s="1">
        <v>0</v>
      </c>
      <c r="AF134" s="1">
        <v>2</v>
      </c>
      <c r="AG134" s="1">
        <v>0</v>
      </c>
      <c r="AH134" s="1">
        <v>0</v>
      </c>
      <c r="AI134" s="1">
        <v>0</v>
      </c>
      <c r="AJ134" s="1">
        <v>5</v>
      </c>
      <c r="AK134" s="30">
        <f t="shared" si="24"/>
        <v>8</v>
      </c>
      <c r="AL134" s="37">
        <v>0</v>
      </c>
      <c r="AM134" s="37">
        <v>0</v>
      </c>
      <c r="AN134" s="37">
        <v>0</v>
      </c>
      <c r="AO134" s="37">
        <v>0</v>
      </c>
      <c r="AP134" s="37">
        <v>0</v>
      </c>
      <c r="AQ134" s="37">
        <v>0</v>
      </c>
      <c r="AR134" s="37">
        <v>1</v>
      </c>
      <c r="AS134" s="37">
        <v>0</v>
      </c>
      <c r="AT134" s="37">
        <v>0</v>
      </c>
      <c r="AU134" s="37">
        <v>0</v>
      </c>
      <c r="AV134" s="37">
        <v>3</v>
      </c>
      <c r="AW134" s="30">
        <f t="shared" si="25"/>
        <v>4</v>
      </c>
      <c r="AX134" s="1">
        <v>0</v>
      </c>
      <c r="AY134" s="1">
        <v>1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0</v>
      </c>
      <c r="BG134" s="1">
        <v>0</v>
      </c>
      <c r="BH134" s="1">
        <v>0</v>
      </c>
      <c r="BI134" s="30">
        <f t="shared" si="26"/>
        <v>1</v>
      </c>
      <c r="BJ134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</row>
    <row r="135" spans="1:86" ht="19.899999999999999" customHeight="1" x14ac:dyDescent="0.25">
      <c r="A135" s="2" t="s">
        <v>49</v>
      </c>
      <c r="B135" s="51">
        <v>6</v>
      </c>
      <c r="C135" s="51">
        <v>45</v>
      </c>
      <c r="D135" s="51">
        <v>9</v>
      </c>
      <c r="E135" s="51">
        <v>9</v>
      </c>
      <c r="F135" s="51">
        <v>12</v>
      </c>
      <c r="G135" s="51">
        <v>1</v>
      </c>
      <c r="H135" s="51">
        <v>19</v>
      </c>
      <c r="I135" s="51">
        <v>8</v>
      </c>
      <c r="J135" s="51">
        <v>29</v>
      </c>
      <c r="K135" s="51">
        <v>5</v>
      </c>
      <c r="L135" s="51">
        <v>300</v>
      </c>
      <c r="M135" s="30">
        <f t="shared" si="22"/>
        <v>443</v>
      </c>
      <c r="N135" s="51">
        <v>6</v>
      </c>
      <c r="O135" s="51">
        <v>34</v>
      </c>
      <c r="P135" s="51">
        <v>7</v>
      </c>
      <c r="Q135" s="51">
        <v>8</v>
      </c>
      <c r="R135" s="51">
        <v>10</v>
      </c>
      <c r="S135" s="51">
        <v>1</v>
      </c>
      <c r="T135" s="51">
        <v>14</v>
      </c>
      <c r="U135" s="51">
        <v>7</v>
      </c>
      <c r="V135" s="51">
        <v>20</v>
      </c>
      <c r="W135" s="51">
        <v>5</v>
      </c>
      <c r="X135" s="51">
        <v>131</v>
      </c>
      <c r="Y135" s="30">
        <f t="shared" si="23"/>
        <v>243</v>
      </c>
      <c r="Z135" s="1">
        <v>3</v>
      </c>
      <c r="AA135" s="1">
        <v>13</v>
      </c>
      <c r="AB135" s="1">
        <v>4</v>
      </c>
      <c r="AC135" s="1">
        <v>11</v>
      </c>
      <c r="AD135" s="1">
        <v>14</v>
      </c>
      <c r="AE135" s="1">
        <v>0</v>
      </c>
      <c r="AF135" s="1">
        <v>6</v>
      </c>
      <c r="AG135" s="1">
        <v>8</v>
      </c>
      <c r="AH135" s="1">
        <v>20</v>
      </c>
      <c r="AI135" s="1">
        <v>3</v>
      </c>
      <c r="AJ135" s="1">
        <v>113</v>
      </c>
      <c r="AK135" s="30">
        <f t="shared" si="24"/>
        <v>195</v>
      </c>
      <c r="AL135" s="37">
        <v>2</v>
      </c>
      <c r="AM135" s="37">
        <v>5</v>
      </c>
      <c r="AN135" s="37">
        <v>2</v>
      </c>
      <c r="AO135" s="37">
        <v>7</v>
      </c>
      <c r="AP135" s="37">
        <v>4</v>
      </c>
      <c r="AQ135" s="37">
        <v>0</v>
      </c>
      <c r="AR135" s="37">
        <v>3</v>
      </c>
      <c r="AS135" s="37">
        <v>2</v>
      </c>
      <c r="AT135" s="37">
        <v>9</v>
      </c>
      <c r="AU135" s="37">
        <v>1</v>
      </c>
      <c r="AV135" s="37">
        <v>32</v>
      </c>
      <c r="AW135" s="30">
        <f t="shared" si="25"/>
        <v>67</v>
      </c>
      <c r="AX135" s="1">
        <v>0</v>
      </c>
      <c r="AY135" s="1">
        <v>2</v>
      </c>
      <c r="AZ135" s="1">
        <v>0</v>
      </c>
      <c r="BA135" s="1">
        <v>1</v>
      </c>
      <c r="BB135" s="1">
        <v>3</v>
      </c>
      <c r="BC135" s="1">
        <v>0</v>
      </c>
      <c r="BD135" s="1">
        <v>2</v>
      </c>
      <c r="BE135" s="1">
        <v>1</v>
      </c>
      <c r="BF135" s="1">
        <v>8</v>
      </c>
      <c r="BG135" s="1">
        <v>1</v>
      </c>
      <c r="BH135" s="1">
        <v>1</v>
      </c>
      <c r="BI135" s="30">
        <f t="shared" si="26"/>
        <v>19</v>
      </c>
      <c r="BJ135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</row>
    <row r="136" spans="1:86" ht="19.899999999999999" customHeight="1" x14ac:dyDescent="0.25">
      <c r="A136" s="2" t="s">
        <v>50</v>
      </c>
      <c r="B136" s="51">
        <v>1</v>
      </c>
      <c r="C136" s="51">
        <v>12</v>
      </c>
      <c r="D136" s="51">
        <v>0</v>
      </c>
      <c r="E136" s="51">
        <v>0</v>
      </c>
      <c r="F136" s="51">
        <v>1</v>
      </c>
      <c r="G136" s="51">
        <v>0</v>
      </c>
      <c r="H136" s="51">
        <v>0</v>
      </c>
      <c r="I136" s="51">
        <v>1</v>
      </c>
      <c r="J136" s="51">
        <v>3</v>
      </c>
      <c r="K136" s="51">
        <v>0</v>
      </c>
      <c r="L136" s="51">
        <v>33</v>
      </c>
      <c r="M136" s="30">
        <f t="shared" si="22"/>
        <v>51</v>
      </c>
      <c r="N136" s="51">
        <v>1</v>
      </c>
      <c r="O136" s="51">
        <v>7</v>
      </c>
      <c r="P136" s="51">
        <v>0</v>
      </c>
      <c r="Q136" s="51">
        <v>0</v>
      </c>
      <c r="R136" s="51">
        <v>1</v>
      </c>
      <c r="S136" s="51">
        <v>0</v>
      </c>
      <c r="T136" s="51">
        <v>0</v>
      </c>
      <c r="U136" s="51">
        <v>1</v>
      </c>
      <c r="V136" s="51">
        <v>1</v>
      </c>
      <c r="W136" s="51">
        <v>0</v>
      </c>
      <c r="X136" s="51">
        <v>9</v>
      </c>
      <c r="Y136" s="30">
        <f t="shared" si="23"/>
        <v>20</v>
      </c>
      <c r="Z136" s="1">
        <v>0</v>
      </c>
      <c r="AA136" s="1">
        <v>3</v>
      </c>
      <c r="AB136" s="1">
        <v>0</v>
      </c>
      <c r="AC136" s="1">
        <v>0</v>
      </c>
      <c r="AD136" s="1">
        <v>2</v>
      </c>
      <c r="AE136" s="1">
        <v>1</v>
      </c>
      <c r="AF136" s="1">
        <v>0</v>
      </c>
      <c r="AG136" s="1">
        <v>3</v>
      </c>
      <c r="AH136" s="1">
        <v>1</v>
      </c>
      <c r="AI136" s="1">
        <v>0</v>
      </c>
      <c r="AJ136" s="1">
        <v>13</v>
      </c>
      <c r="AK136" s="30">
        <f t="shared" si="24"/>
        <v>23</v>
      </c>
      <c r="AL136" s="37">
        <v>0</v>
      </c>
      <c r="AM136" s="37">
        <v>0</v>
      </c>
      <c r="AN136" s="37">
        <v>0</v>
      </c>
      <c r="AO136" s="37">
        <v>0</v>
      </c>
      <c r="AP136" s="37">
        <v>0</v>
      </c>
      <c r="AQ136" s="37">
        <v>0</v>
      </c>
      <c r="AR136" s="37">
        <v>0</v>
      </c>
      <c r="AS136" s="37">
        <v>0</v>
      </c>
      <c r="AT136" s="37">
        <v>0</v>
      </c>
      <c r="AU136" s="37">
        <v>0</v>
      </c>
      <c r="AV136" s="37">
        <v>3</v>
      </c>
      <c r="AW136" s="30">
        <f t="shared" si="25"/>
        <v>3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30">
        <f t="shared" si="26"/>
        <v>0</v>
      </c>
      <c r="BJ13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</row>
    <row r="137" spans="1:86" ht="19.899999999999999" customHeight="1" x14ac:dyDescent="0.25">
      <c r="A137" s="2" t="s">
        <v>51</v>
      </c>
      <c r="B137" s="51">
        <v>0</v>
      </c>
      <c r="C137" s="51">
        <v>5</v>
      </c>
      <c r="D137" s="51">
        <v>0</v>
      </c>
      <c r="E137" s="51">
        <v>1</v>
      </c>
      <c r="F137" s="51">
        <v>1</v>
      </c>
      <c r="G137" s="51">
        <v>0</v>
      </c>
      <c r="H137" s="51">
        <v>0</v>
      </c>
      <c r="I137" s="51">
        <v>0</v>
      </c>
      <c r="J137" s="51">
        <v>0</v>
      </c>
      <c r="K137" s="51">
        <v>0</v>
      </c>
      <c r="L137" s="51">
        <v>21</v>
      </c>
      <c r="M137" s="30">
        <f t="shared" si="22"/>
        <v>28</v>
      </c>
      <c r="N137" s="51">
        <v>0</v>
      </c>
      <c r="O137" s="51">
        <v>4</v>
      </c>
      <c r="P137" s="51">
        <v>0</v>
      </c>
      <c r="Q137" s="51">
        <v>0</v>
      </c>
      <c r="R137" s="51">
        <v>0</v>
      </c>
      <c r="S137" s="51">
        <v>0</v>
      </c>
      <c r="T137" s="51">
        <v>0</v>
      </c>
      <c r="U137" s="51">
        <v>0</v>
      </c>
      <c r="V137" s="51">
        <v>0</v>
      </c>
      <c r="W137" s="51">
        <v>0</v>
      </c>
      <c r="X137" s="51">
        <v>7</v>
      </c>
      <c r="Y137" s="30">
        <f t="shared" si="23"/>
        <v>11</v>
      </c>
      <c r="Z137" s="1">
        <v>0</v>
      </c>
      <c r="AA137" s="1">
        <v>4</v>
      </c>
      <c r="AB137" s="1">
        <v>1</v>
      </c>
      <c r="AC137" s="1">
        <v>1</v>
      </c>
      <c r="AD137" s="1">
        <v>0</v>
      </c>
      <c r="AE137" s="1">
        <v>0</v>
      </c>
      <c r="AF137" s="1">
        <v>1</v>
      </c>
      <c r="AG137" s="1">
        <v>0</v>
      </c>
      <c r="AH137" s="1">
        <v>6</v>
      </c>
      <c r="AI137" s="1">
        <v>0</v>
      </c>
      <c r="AJ137" s="1">
        <v>9</v>
      </c>
      <c r="AK137" s="30">
        <f t="shared" si="24"/>
        <v>22</v>
      </c>
      <c r="AL137" s="37">
        <v>0</v>
      </c>
      <c r="AM137" s="37">
        <v>0</v>
      </c>
      <c r="AN137" s="37">
        <v>0</v>
      </c>
      <c r="AO137" s="37">
        <v>0</v>
      </c>
      <c r="AP137" s="37">
        <v>0</v>
      </c>
      <c r="AQ137" s="37">
        <v>0</v>
      </c>
      <c r="AR137" s="37">
        <v>1</v>
      </c>
      <c r="AS137" s="37">
        <v>0</v>
      </c>
      <c r="AT137" s="37">
        <v>2</v>
      </c>
      <c r="AU137" s="37">
        <v>0</v>
      </c>
      <c r="AV137" s="37">
        <v>1</v>
      </c>
      <c r="AW137" s="30">
        <f t="shared" si="25"/>
        <v>4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1</v>
      </c>
      <c r="BG137" s="1">
        <v>0</v>
      </c>
      <c r="BH137" s="1">
        <v>0</v>
      </c>
      <c r="BI137" s="30">
        <f t="shared" si="26"/>
        <v>1</v>
      </c>
      <c r="BJ137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</row>
    <row r="138" spans="1:86" ht="19.899999999999999" customHeight="1" x14ac:dyDescent="0.25">
      <c r="A138" s="2" t="s">
        <v>291</v>
      </c>
      <c r="B138" s="51">
        <v>1</v>
      </c>
      <c r="C138" s="51">
        <v>2</v>
      </c>
      <c r="D138" s="51">
        <v>0</v>
      </c>
      <c r="E138" s="51">
        <v>0</v>
      </c>
      <c r="F138" s="51">
        <v>2</v>
      </c>
      <c r="G138" s="51">
        <v>0</v>
      </c>
      <c r="H138" s="51">
        <v>0</v>
      </c>
      <c r="I138" s="51">
        <v>0</v>
      </c>
      <c r="J138" s="51">
        <v>0</v>
      </c>
      <c r="K138" s="51">
        <v>0</v>
      </c>
      <c r="L138" s="51">
        <v>9</v>
      </c>
      <c r="M138" s="30">
        <f t="shared" si="22"/>
        <v>14</v>
      </c>
      <c r="N138" s="51">
        <v>0</v>
      </c>
      <c r="O138" s="51">
        <v>1</v>
      </c>
      <c r="P138" s="51">
        <v>0</v>
      </c>
      <c r="Q138" s="51">
        <v>0</v>
      </c>
      <c r="R138" s="51">
        <v>1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4</v>
      </c>
      <c r="Y138" s="30">
        <f t="shared" si="23"/>
        <v>6</v>
      </c>
      <c r="Z138" s="1">
        <v>0</v>
      </c>
      <c r="AA138" s="1">
        <v>1</v>
      </c>
      <c r="AB138" s="1">
        <v>0</v>
      </c>
      <c r="AC138" s="1">
        <v>1</v>
      </c>
      <c r="AD138" s="1">
        <v>0</v>
      </c>
      <c r="AE138" s="1">
        <v>0</v>
      </c>
      <c r="AF138" s="1">
        <v>1</v>
      </c>
      <c r="AG138" s="1">
        <v>0</v>
      </c>
      <c r="AH138" s="1">
        <v>1</v>
      </c>
      <c r="AI138" s="1">
        <v>0</v>
      </c>
      <c r="AJ138" s="1">
        <v>3</v>
      </c>
      <c r="AK138" s="30">
        <f t="shared" si="24"/>
        <v>7</v>
      </c>
      <c r="AL138" s="37">
        <v>0</v>
      </c>
      <c r="AM138" s="37">
        <v>1</v>
      </c>
      <c r="AN138" s="37">
        <v>0</v>
      </c>
      <c r="AO138" s="37">
        <v>1</v>
      </c>
      <c r="AP138" s="37">
        <v>0</v>
      </c>
      <c r="AQ138" s="37">
        <v>0</v>
      </c>
      <c r="AR138" s="37">
        <v>0</v>
      </c>
      <c r="AS138" s="37">
        <v>0</v>
      </c>
      <c r="AT138" s="37">
        <v>1</v>
      </c>
      <c r="AU138" s="37">
        <v>0</v>
      </c>
      <c r="AV138" s="37">
        <v>0</v>
      </c>
      <c r="AW138" s="30">
        <f t="shared" si="25"/>
        <v>3</v>
      </c>
      <c r="AX138" s="1">
        <v>0</v>
      </c>
      <c r="AY138" s="1">
        <v>0</v>
      </c>
      <c r="AZ138" s="1">
        <v>0</v>
      </c>
      <c r="BA138" s="1">
        <v>0</v>
      </c>
      <c r="BB138" s="1">
        <v>0</v>
      </c>
      <c r="BC138" s="1">
        <v>0</v>
      </c>
      <c r="BD138" s="1">
        <v>0</v>
      </c>
      <c r="BE138" s="1">
        <v>0</v>
      </c>
      <c r="BF138" s="1">
        <v>0</v>
      </c>
      <c r="BG138" s="1">
        <v>0</v>
      </c>
      <c r="BH138" s="1">
        <v>0</v>
      </c>
      <c r="BI138" s="30">
        <f t="shared" si="26"/>
        <v>0</v>
      </c>
      <c r="BJ138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</row>
    <row r="139" spans="1:86" ht="19.899999999999999" customHeight="1" x14ac:dyDescent="0.25">
      <c r="A139" s="2" t="s">
        <v>52</v>
      </c>
      <c r="B139" s="51">
        <v>1</v>
      </c>
      <c r="C139" s="51">
        <v>5</v>
      </c>
      <c r="D139" s="51">
        <v>0</v>
      </c>
      <c r="E139" s="51">
        <v>0</v>
      </c>
      <c r="F139" s="51">
        <v>0</v>
      </c>
      <c r="G139" s="51">
        <v>0</v>
      </c>
      <c r="H139" s="51">
        <v>0</v>
      </c>
      <c r="I139" s="51">
        <v>0</v>
      </c>
      <c r="J139" s="51">
        <v>1</v>
      </c>
      <c r="K139" s="51">
        <v>1</v>
      </c>
      <c r="L139" s="51">
        <v>1</v>
      </c>
      <c r="M139" s="30">
        <f t="shared" si="22"/>
        <v>9</v>
      </c>
      <c r="N139" s="51">
        <v>1</v>
      </c>
      <c r="O139" s="51">
        <v>2</v>
      </c>
      <c r="P139" s="51">
        <v>0</v>
      </c>
      <c r="Q139" s="51">
        <v>0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1</v>
      </c>
      <c r="Y139" s="30">
        <f t="shared" si="23"/>
        <v>4</v>
      </c>
      <c r="Z139" s="1">
        <v>1</v>
      </c>
      <c r="AA139" s="1">
        <v>0</v>
      </c>
      <c r="AB139" s="1">
        <v>0</v>
      </c>
      <c r="AC139" s="1">
        <v>1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30">
        <f t="shared" si="24"/>
        <v>2</v>
      </c>
      <c r="AL139" s="37">
        <v>1</v>
      </c>
      <c r="AM139" s="37">
        <v>0</v>
      </c>
      <c r="AN139" s="37">
        <v>0</v>
      </c>
      <c r="AO139" s="37">
        <v>0</v>
      </c>
      <c r="AP139" s="37">
        <v>0</v>
      </c>
      <c r="AQ139" s="37">
        <v>0</v>
      </c>
      <c r="AR139" s="37">
        <v>0</v>
      </c>
      <c r="AS139" s="37">
        <v>0</v>
      </c>
      <c r="AT139" s="37">
        <v>0</v>
      </c>
      <c r="AU139" s="37">
        <v>0</v>
      </c>
      <c r="AV139" s="37">
        <v>0</v>
      </c>
      <c r="AW139" s="30">
        <f t="shared" si="25"/>
        <v>1</v>
      </c>
      <c r="AX139" s="1">
        <v>0</v>
      </c>
      <c r="AY139" s="1">
        <v>0</v>
      </c>
      <c r="AZ139" s="1">
        <v>0</v>
      </c>
      <c r="BA139" s="1">
        <v>0</v>
      </c>
      <c r="BB139" s="1">
        <v>0</v>
      </c>
      <c r="BC139" s="1">
        <v>0</v>
      </c>
      <c r="BD139" s="1">
        <v>0</v>
      </c>
      <c r="BE139" s="1">
        <v>0</v>
      </c>
      <c r="BF139" s="1">
        <v>0</v>
      </c>
      <c r="BG139" s="1">
        <v>0</v>
      </c>
      <c r="BH139" s="1">
        <v>0</v>
      </c>
      <c r="BI139" s="30">
        <f t="shared" si="26"/>
        <v>0</v>
      </c>
      <c r="BJ139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</row>
    <row r="140" spans="1:86" ht="19.899999999999999" customHeight="1" x14ac:dyDescent="0.25">
      <c r="A140" s="2" t="s">
        <v>53</v>
      </c>
      <c r="B140" s="51" t="s">
        <v>443</v>
      </c>
      <c r="C140" s="51" t="s">
        <v>443</v>
      </c>
      <c r="D140" s="51" t="s">
        <v>443</v>
      </c>
      <c r="E140" s="51" t="s">
        <v>443</v>
      </c>
      <c r="F140" s="51" t="s">
        <v>443</v>
      </c>
      <c r="G140" s="51" t="s">
        <v>443</v>
      </c>
      <c r="H140" s="51" t="s">
        <v>443</v>
      </c>
      <c r="I140" s="52">
        <v>0</v>
      </c>
      <c r="J140" s="51" t="s">
        <v>443</v>
      </c>
      <c r="K140" s="52">
        <v>0</v>
      </c>
      <c r="L140" s="51" t="s">
        <v>443</v>
      </c>
      <c r="M140" s="30">
        <f t="shared" si="22"/>
        <v>0</v>
      </c>
      <c r="N140" s="52">
        <v>0</v>
      </c>
      <c r="O140" s="51" t="s">
        <v>443</v>
      </c>
      <c r="P140" s="51" t="s">
        <v>443</v>
      </c>
      <c r="Q140" s="51" t="s">
        <v>443</v>
      </c>
      <c r="R140" s="51" t="s">
        <v>443</v>
      </c>
      <c r="S140" s="52">
        <v>0</v>
      </c>
      <c r="T140" s="51" t="s">
        <v>443</v>
      </c>
      <c r="U140" s="52">
        <v>0</v>
      </c>
      <c r="V140" s="51" t="s">
        <v>443</v>
      </c>
      <c r="W140" s="52">
        <v>0</v>
      </c>
      <c r="X140" s="51" t="s">
        <v>443</v>
      </c>
      <c r="Y140" s="30">
        <f t="shared" si="23"/>
        <v>0</v>
      </c>
      <c r="Z140" s="1">
        <v>0</v>
      </c>
      <c r="AA140" s="1">
        <v>1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1</v>
      </c>
      <c r="AI140" s="1">
        <v>0</v>
      </c>
      <c r="AJ140" s="1">
        <v>0</v>
      </c>
      <c r="AK140" s="30">
        <f t="shared" si="24"/>
        <v>2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30">
        <f t="shared" si="25"/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  <c r="BF140" s="1">
        <v>0</v>
      </c>
      <c r="BG140" s="1">
        <v>0</v>
      </c>
      <c r="BH140" s="1">
        <v>0</v>
      </c>
      <c r="BI140" s="30">
        <f t="shared" si="26"/>
        <v>0</v>
      </c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</row>
    <row r="141" spans="1:86" ht="19.899999999999999" customHeight="1" x14ac:dyDescent="0.25">
      <c r="A141" s="2" t="s">
        <v>248</v>
      </c>
      <c r="B141" s="51">
        <v>0</v>
      </c>
      <c r="C141" s="51">
        <v>2</v>
      </c>
      <c r="D141" s="51">
        <v>1</v>
      </c>
      <c r="E141" s="51">
        <v>0</v>
      </c>
      <c r="F141" s="51">
        <v>0</v>
      </c>
      <c r="G141" s="51">
        <v>0</v>
      </c>
      <c r="H141" s="51">
        <v>0</v>
      </c>
      <c r="I141" s="51">
        <v>0</v>
      </c>
      <c r="J141" s="51">
        <v>0</v>
      </c>
      <c r="K141" s="51">
        <v>0</v>
      </c>
      <c r="L141" s="51">
        <v>0</v>
      </c>
      <c r="M141" s="30">
        <f t="shared" si="22"/>
        <v>3</v>
      </c>
      <c r="N141" s="51">
        <v>0</v>
      </c>
      <c r="O141" s="51">
        <v>1</v>
      </c>
      <c r="P141" s="51">
        <v>1</v>
      </c>
      <c r="Q141" s="51">
        <v>0</v>
      </c>
      <c r="R141" s="51">
        <v>0</v>
      </c>
      <c r="S141" s="51">
        <v>0</v>
      </c>
      <c r="T141" s="51">
        <v>0</v>
      </c>
      <c r="U141" s="51">
        <v>0</v>
      </c>
      <c r="V141" s="51">
        <v>0</v>
      </c>
      <c r="W141" s="51">
        <v>0</v>
      </c>
      <c r="X141" s="51">
        <v>0</v>
      </c>
      <c r="Y141" s="30">
        <f t="shared" si="23"/>
        <v>2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</v>
      </c>
      <c r="AI141" s="1">
        <v>0</v>
      </c>
      <c r="AJ141" s="1">
        <v>1</v>
      </c>
      <c r="AK141" s="30">
        <f t="shared" si="24"/>
        <v>2</v>
      </c>
      <c r="AL141" s="37">
        <v>0</v>
      </c>
      <c r="AM141" s="37">
        <v>0</v>
      </c>
      <c r="AN141" s="37">
        <v>0</v>
      </c>
      <c r="AO141" s="37">
        <v>0</v>
      </c>
      <c r="AP141" s="37">
        <v>0</v>
      </c>
      <c r="AQ141" s="37">
        <v>0</v>
      </c>
      <c r="AR141" s="37">
        <v>0</v>
      </c>
      <c r="AS141" s="37">
        <v>0</v>
      </c>
      <c r="AT141" s="37">
        <v>0</v>
      </c>
      <c r="AU141" s="37">
        <v>0</v>
      </c>
      <c r="AV141" s="37">
        <v>1</v>
      </c>
      <c r="AW141" s="30">
        <f t="shared" si="25"/>
        <v>1</v>
      </c>
      <c r="AX141" s="1">
        <v>0</v>
      </c>
      <c r="AY141" s="1">
        <v>0</v>
      </c>
      <c r="AZ141" s="1">
        <v>0</v>
      </c>
      <c r="BA141" s="1">
        <v>0</v>
      </c>
      <c r="BB141" s="1">
        <v>0</v>
      </c>
      <c r="BC141" s="1">
        <v>0</v>
      </c>
      <c r="BD141" s="1">
        <v>0</v>
      </c>
      <c r="BE141" s="1">
        <v>0</v>
      </c>
      <c r="BF141" s="1">
        <v>0</v>
      </c>
      <c r="BG141" s="1">
        <v>0</v>
      </c>
      <c r="BH141" s="1">
        <v>0</v>
      </c>
      <c r="BI141" s="30">
        <f t="shared" si="26"/>
        <v>0</v>
      </c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</row>
    <row r="142" spans="1:86" ht="19.899999999999999" customHeight="1" x14ac:dyDescent="0.25">
      <c r="A142" s="2" t="s">
        <v>54</v>
      </c>
      <c r="B142" s="51">
        <v>1</v>
      </c>
      <c r="C142" s="51">
        <v>14</v>
      </c>
      <c r="D142" s="51">
        <v>5</v>
      </c>
      <c r="E142" s="51">
        <v>6</v>
      </c>
      <c r="F142" s="51">
        <v>1</v>
      </c>
      <c r="G142" s="51">
        <v>0</v>
      </c>
      <c r="H142" s="51">
        <v>0</v>
      </c>
      <c r="I142" s="51">
        <v>1</v>
      </c>
      <c r="J142" s="51">
        <v>6</v>
      </c>
      <c r="K142" s="51">
        <v>1</v>
      </c>
      <c r="L142" s="51">
        <v>24</v>
      </c>
      <c r="M142" s="30">
        <f t="shared" si="22"/>
        <v>59</v>
      </c>
      <c r="N142" s="51">
        <v>0</v>
      </c>
      <c r="O142" s="51">
        <v>11</v>
      </c>
      <c r="P142" s="51">
        <v>1</v>
      </c>
      <c r="Q142" s="51">
        <v>4</v>
      </c>
      <c r="R142" s="51">
        <v>0</v>
      </c>
      <c r="S142" s="51">
        <v>0</v>
      </c>
      <c r="T142" s="51">
        <v>0</v>
      </c>
      <c r="U142" s="51">
        <v>0</v>
      </c>
      <c r="V142" s="51">
        <v>4</v>
      </c>
      <c r="W142" s="51">
        <v>1</v>
      </c>
      <c r="X142" s="51">
        <v>17</v>
      </c>
      <c r="Y142" s="30">
        <f t="shared" si="23"/>
        <v>38</v>
      </c>
      <c r="Z142" s="1">
        <v>0</v>
      </c>
      <c r="AA142" s="1">
        <v>1</v>
      </c>
      <c r="AB142" s="1">
        <v>0</v>
      </c>
      <c r="AC142" s="1">
        <v>2</v>
      </c>
      <c r="AD142" s="1">
        <v>1</v>
      </c>
      <c r="AE142" s="1">
        <v>0</v>
      </c>
      <c r="AF142" s="1">
        <v>1</v>
      </c>
      <c r="AG142" s="1">
        <v>0</v>
      </c>
      <c r="AH142" s="1">
        <v>5</v>
      </c>
      <c r="AI142" s="1">
        <v>1</v>
      </c>
      <c r="AJ142" s="1">
        <v>7</v>
      </c>
      <c r="AK142" s="30">
        <f t="shared" si="24"/>
        <v>18</v>
      </c>
      <c r="AL142" s="37">
        <v>0</v>
      </c>
      <c r="AM142" s="37">
        <v>0</v>
      </c>
      <c r="AN142" s="37">
        <v>0</v>
      </c>
      <c r="AO142" s="37">
        <v>1</v>
      </c>
      <c r="AP142" s="37">
        <v>1</v>
      </c>
      <c r="AQ142" s="37">
        <v>0</v>
      </c>
      <c r="AR142" s="37">
        <v>1</v>
      </c>
      <c r="AS142" s="37">
        <v>0</v>
      </c>
      <c r="AT142" s="37">
        <v>0</v>
      </c>
      <c r="AU142" s="37">
        <v>1</v>
      </c>
      <c r="AV142" s="37">
        <v>6</v>
      </c>
      <c r="AW142" s="30">
        <f t="shared" si="25"/>
        <v>10</v>
      </c>
      <c r="AX142" s="1">
        <v>0</v>
      </c>
      <c r="AY142" s="1">
        <v>0</v>
      </c>
      <c r="AZ142" s="1">
        <v>0</v>
      </c>
      <c r="BA142" s="1">
        <v>0</v>
      </c>
      <c r="BB142" s="1">
        <v>0</v>
      </c>
      <c r="BC142" s="1">
        <v>0</v>
      </c>
      <c r="BD142" s="1">
        <v>0</v>
      </c>
      <c r="BE142" s="1">
        <v>0</v>
      </c>
      <c r="BF142" s="1">
        <v>4</v>
      </c>
      <c r="BG142" s="1">
        <v>0</v>
      </c>
      <c r="BH142" s="1">
        <v>1</v>
      </c>
      <c r="BI142" s="30">
        <f t="shared" si="26"/>
        <v>5</v>
      </c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</row>
    <row r="143" spans="1:86" ht="19.899999999999999" customHeight="1" x14ac:dyDescent="0.25">
      <c r="A143" s="2" t="s">
        <v>55</v>
      </c>
      <c r="B143" s="51">
        <v>0</v>
      </c>
      <c r="C143" s="51">
        <v>5</v>
      </c>
      <c r="D143" s="51">
        <v>1</v>
      </c>
      <c r="E143" s="51">
        <v>0</v>
      </c>
      <c r="F143" s="51">
        <v>1</v>
      </c>
      <c r="G143" s="51">
        <v>0</v>
      </c>
      <c r="H143" s="51">
        <v>3</v>
      </c>
      <c r="I143" s="51">
        <v>2</v>
      </c>
      <c r="J143" s="51">
        <v>0</v>
      </c>
      <c r="K143" s="51">
        <v>0</v>
      </c>
      <c r="L143" s="51">
        <v>19</v>
      </c>
      <c r="M143" s="30">
        <f t="shared" si="22"/>
        <v>31</v>
      </c>
      <c r="N143" s="51">
        <v>0</v>
      </c>
      <c r="O143" s="51">
        <v>2</v>
      </c>
      <c r="P143" s="51">
        <v>1</v>
      </c>
      <c r="Q143" s="51">
        <v>0</v>
      </c>
      <c r="R143" s="51">
        <v>0</v>
      </c>
      <c r="S143" s="51">
        <v>0</v>
      </c>
      <c r="T143" s="51">
        <v>3</v>
      </c>
      <c r="U143" s="51">
        <v>2</v>
      </c>
      <c r="V143" s="51">
        <v>0</v>
      </c>
      <c r="W143" s="51">
        <v>0</v>
      </c>
      <c r="X143" s="51">
        <v>3</v>
      </c>
      <c r="Y143" s="30">
        <f t="shared" si="23"/>
        <v>11</v>
      </c>
      <c r="Z143" s="1">
        <v>1</v>
      </c>
      <c r="AA143" s="1">
        <v>0</v>
      </c>
      <c r="AB143" s="1">
        <v>0</v>
      </c>
      <c r="AC143" s="1">
        <v>3</v>
      </c>
      <c r="AD143" s="1">
        <v>1</v>
      </c>
      <c r="AE143" s="1">
        <v>0</v>
      </c>
      <c r="AF143" s="1">
        <v>4</v>
      </c>
      <c r="AG143" s="1">
        <v>1</v>
      </c>
      <c r="AH143" s="1">
        <v>0</v>
      </c>
      <c r="AI143" s="1">
        <v>0</v>
      </c>
      <c r="AJ143" s="1">
        <v>3</v>
      </c>
      <c r="AK143" s="30">
        <f t="shared" si="24"/>
        <v>13</v>
      </c>
      <c r="AL143" s="37">
        <v>0</v>
      </c>
      <c r="AM143" s="37">
        <v>0</v>
      </c>
      <c r="AN143" s="37">
        <v>0</v>
      </c>
      <c r="AO143" s="37">
        <v>2</v>
      </c>
      <c r="AP143" s="37">
        <v>0</v>
      </c>
      <c r="AQ143" s="37">
        <v>0</v>
      </c>
      <c r="AR143" s="37">
        <v>1</v>
      </c>
      <c r="AS143" s="37">
        <v>0</v>
      </c>
      <c r="AT143" s="37">
        <v>0</v>
      </c>
      <c r="AU143" s="37">
        <v>0</v>
      </c>
      <c r="AV143" s="37">
        <v>0</v>
      </c>
      <c r="AW143" s="30">
        <f t="shared" si="25"/>
        <v>3</v>
      </c>
      <c r="AX143" s="1">
        <v>0</v>
      </c>
      <c r="AY143" s="1">
        <v>0</v>
      </c>
      <c r="AZ143" s="1">
        <v>0</v>
      </c>
      <c r="BA143" s="1">
        <v>0</v>
      </c>
      <c r="BB143" s="1">
        <v>0</v>
      </c>
      <c r="BC143" s="1">
        <v>0</v>
      </c>
      <c r="BD143" s="1">
        <v>0</v>
      </c>
      <c r="BE143" s="1">
        <v>1</v>
      </c>
      <c r="BF143" s="1">
        <v>0</v>
      </c>
      <c r="BG143" s="1">
        <v>0</v>
      </c>
      <c r="BH143" s="1">
        <v>0</v>
      </c>
      <c r="BI143" s="30">
        <f t="shared" si="26"/>
        <v>1</v>
      </c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</row>
    <row r="144" spans="1:86" ht="19.899999999999999" customHeight="1" x14ac:dyDescent="0.25">
      <c r="A144" s="2" t="s">
        <v>56</v>
      </c>
      <c r="B144" s="51">
        <v>1</v>
      </c>
      <c r="C144" s="51">
        <v>2</v>
      </c>
      <c r="D144" s="51">
        <v>0</v>
      </c>
      <c r="E144" s="51">
        <v>0</v>
      </c>
      <c r="F144" s="51">
        <v>0</v>
      </c>
      <c r="G144" s="51">
        <v>0</v>
      </c>
      <c r="H144" s="51">
        <v>0</v>
      </c>
      <c r="I144" s="51">
        <v>0</v>
      </c>
      <c r="J144" s="51">
        <v>0</v>
      </c>
      <c r="K144" s="51">
        <v>0</v>
      </c>
      <c r="L144" s="51">
        <v>7</v>
      </c>
      <c r="M144" s="30">
        <f t="shared" si="22"/>
        <v>10</v>
      </c>
      <c r="N144" s="51">
        <v>1</v>
      </c>
      <c r="O144" s="51">
        <v>0</v>
      </c>
      <c r="P144" s="51">
        <v>0</v>
      </c>
      <c r="Q144" s="51">
        <v>0</v>
      </c>
      <c r="R144" s="51">
        <v>0</v>
      </c>
      <c r="S144" s="51">
        <v>0</v>
      </c>
      <c r="T144" s="51">
        <v>0</v>
      </c>
      <c r="U144" s="51">
        <v>0</v>
      </c>
      <c r="V144" s="51">
        <v>0</v>
      </c>
      <c r="W144" s="51">
        <v>0</v>
      </c>
      <c r="X144" s="51">
        <v>2</v>
      </c>
      <c r="Y144" s="30">
        <f t="shared" si="23"/>
        <v>3</v>
      </c>
      <c r="Z144" s="1">
        <v>0</v>
      </c>
      <c r="AA144" s="1">
        <v>1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1</v>
      </c>
      <c r="AK144" s="30">
        <f t="shared" si="24"/>
        <v>2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  <c r="AR144" s="1">
        <v>0</v>
      </c>
      <c r="AS144" s="1">
        <v>0</v>
      </c>
      <c r="AT144" s="1">
        <v>0</v>
      </c>
      <c r="AU144" s="1">
        <v>0</v>
      </c>
      <c r="AV144" s="1">
        <v>0</v>
      </c>
      <c r="AW144" s="30">
        <f t="shared" si="25"/>
        <v>0</v>
      </c>
      <c r="AX144" s="1">
        <v>0</v>
      </c>
      <c r="AY144" s="1">
        <v>1</v>
      </c>
      <c r="AZ144" s="1">
        <v>0</v>
      </c>
      <c r="BA144" s="1">
        <v>0</v>
      </c>
      <c r="BB144" s="1">
        <v>0</v>
      </c>
      <c r="BC144" s="1">
        <v>0</v>
      </c>
      <c r="BD144" s="1">
        <v>0</v>
      </c>
      <c r="BE144" s="1">
        <v>0</v>
      </c>
      <c r="BF144" s="1">
        <v>0</v>
      </c>
      <c r="BG144" s="1">
        <v>0</v>
      </c>
      <c r="BH144" s="1">
        <v>0</v>
      </c>
      <c r="BI144" s="30">
        <f t="shared" si="26"/>
        <v>1</v>
      </c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</row>
    <row r="145" spans="1:86" ht="19.899999999999999" customHeight="1" x14ac:dyDescent="0.25">
      <c r="A145" s="2" t="s">
        <v>57</v>
      </c>
      <c r="B145" s="51">
        <v>2</v>
      </c>
      <c r="C145" s="51">
        <v>12</v>
      </c>
      <c r="D145" s="51">
        <v>0</v>
      </c>
      <c r="E145" s="51">
        <v>1</v>
      </c>
      <c r="F145" s="51">
        <v>3</v>
      </c>
      <c r="G145" s="51">
        <v>0</v>
      </c>
      <c r="H145" s="51">
        <v>2</v>
      </c>
      <c r="I145" s="51">
        <v>0</v>
      </c>
      <c r="J145" s="51">
        <v>3</v>
      </c>
      <c r="K145" s="51">
        <v>0</v>
      </c>
      <c r="L145" s="51">
        <v>16</v>
      </c>
      <c r="M145" s="30">
        <f t="shared" si="22"/>
        <v>39</v>
      </c>
      <c r="N145" s="51">
        <v>2</v>
      </c>
      <c r="O145" s="51">
        <v>8</v>
      </c>
      <c r="P145" s="51">
        <v>0</v>
      </c>
      <c r="Q145" s="51">
        <v>1</v>
      </c>
      <c r="R145" s="51">
        <v>2</v>
      </c>
      <c r="S145" s="51">
        <v>0</v>
      </c>
      <c r="T145" s="51">
        <v>1</v>
      </c>
      <c r="U145" s="51">
        <v>0</v>
      </c>
      <c r="V145" s="51">
        <v>1</v>
      </c>
      <c r="W145" s="51">
        <v>0</v>
      </c>
      <c r="X145" s="51">
        <v>0</v>
      </c>
      <c r="Y145" s="30">
        <f t="shared" si="23"/>
        <v>15</v>
      </c>
      <c r="Z145" s="1">
        <v>0</v>
      </c>
      <c r="AA145" s="1">
        <v>9</v>
      </c>
      <c r="AB145" s="1">
        <v>2</v>
      </c>
      <c r="AC145" s="1">
        <v>0</v>
      </c>
      <c r="AD145" s="1">
        <v>5</v>
      </c>
      <c r="AE145" s="1">
        <v>0</v>
      </c>
      <c r="AF145" s="1">
        <v>0</v>
      </c>
      <c r="AG145" s="1">
        <v>1</v>
      </c>
      <c r="AH145" s="1">
        <v>1</v>
      </c>
      <c r="AI145" s="1">
        <v>0</v>
      </c>
      <c r="AJ145" s="1">
        <v>4</v>
      </c>
      <c r="AK145" s="30">
        <f t="shared" si="24"/>
        <v>22</v>
      </c>
      <c r="AL145" s="37">
        <v>0</v>
      </c>
      <c r="AM145" s="37">
        <v>1</v>
      </c>
      <c r="AN145" s="37">
        <v>0</v>
      </c>
      <c r="AO145" s="37">
        <v>0</v>
      </c>
      <c r="AP145" s="37">
        <v>0</v>
      </c>
      <c r="AQ145" s="37">
        <v>0</v>
      </c>
      <c r="AR145" s="37">
        <v>0</v>
      </c>
      <c r="AS145" s="37">
        <v>0</v>
      </c>
      <c r="AT145" s="37">
        <v>0</v>
      </c>
      <c r="AU145" s="37">
        <v>0</v>
      </c>
      <c r="AV145" s="37">
        <v>1</v>
      </c>
      <c r="AW145" s="30">
        <f t="shared" si="25"/>
        <v>2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1</v>
      </c>
      <c r="BF145" s="1">
        <v>0</v>
      </c>
      <c r="BG145" s="1">
        <v>0</v>
      </c>
      <c r="BH145" s="1">
        <v>0</v>
      </c>
      <c r="BI145" s="30">
        <f t="shared" si="26"/>
        <v>1</v>
      </c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</row>
    <row r="146" spans="1:86" ht="19.899999999999999" customHeight="1" x14ac:dyDescent="0.25">
      <c r="A146" s="2" t="s">
        <v>58</v>
      </c>
      <c r="B146" s="51">
        <v>0</v>
      </c>
      <c r="C146" s="51">
        <v>0</v>
      </c>
      <c r="D146" s="51">
        <v>0</v>
      </c>
      <c r="E146" s="51">
        <v>0</v>
      </c>
      <c r="F146" s="51">
        <v>0</v>
      </c>
      <c r="G146" s="51">
        <v>0</v>
      </c>
      <c r="H146" s="51">
        <v>0</v>
      </c>
      <c r="I146" s="51">
        <v>0</v>
      </c>
      <c r="J146" s="51">
        <v>0</v>
      </c>
      <c r="K146" s="51">
        <v>0</v>
      </c>
      <c r="L146" s="51">
        <v>4</v>
      </c>
      <c r="M146" s="30">
        <f t="shared" si="22"/>
        <v>4</v>
      </c>
      <c r="N146" s="52">
        <v>0</v>
      </c>
      <c r="O146" s="51" t="s">
        <v>443</v>
      </c>
      <c r="P146" s="51" t="s">
        <v>443</v>
      </c>
      <c r="Q146" s="51" t="s">
        <v>443</v>
      </c>
      <c r="R146" s="51" t="s">
        <v>443</v>
      </c>
      <c r="S146" s="52">
        <v>0</v>
      </c>
      <c r="T146" s="51" t="s">
        <v>443</v>
      </c>
      <c r="U146" s="52">
        <v>0</v>
      </c>
      <c r="V146" s="51" t="s">
        <v>443</v>
      </c>
      <c r="W146" s="52">
        <v>0</v>
      </c>
      <c r="X146" s="51" t="s">
        <v>443</v>
      </c>
      <c r="Y146" s="30">
        <f t="shared" si="23"/>
        <v>0</v>
      </c>
      <c r="Z146" s="1">
        <v>0</v>
      </c>
      <c r="AA146" s="1">
        <v>1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0</v>
      </c>
      <c r="AK146" s="30">
        <f t="shared" si="24"/>
        <v>1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30">
        <f t="shared" si="25"/>
        <v>0</v>
      </c>
      <c r="AX146" s="1">
        <v>0</v>
      </c>
      <c r="AY146" s="1">
        <v>1</v>
      </c>
      <c r="AZ146" s="1">
        <v>0</v>
      </c>
      <c r="BA146" s="1">
        <v>0</v>
      </c>
      <c r="BB146" s="1">
        <v>0</v>
      </c>
      <c r="BC146" s="1">
        <v>0</v>
      </c>
      <c r="BD146" s="1">
        <v>0</v>
      </c>
      <c r="BE146" s="1">
        <v>0</v>
      </c>
      <c r="BF146" s="1">
        <v>0</v>
      </c>
      <c r="BG146" s="1">
        <v>0</v>
      </c>
      <c r="BH146" s="1">
        <v>0</v>
      </c>
      <c r="BI146" s="30">
        <f t="shared" si="26"/>
        <v>1</v>
      </c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</row>
    <row r="147" spans="1:86" ht="19.899999999999999" customHeight="1" x14ac:dyDescent="0.25">
      <c r="A147" s="2" t="s">
        <v>350</v>
      </c>
      <c r="B147" s="51" t="s">
        <v>443</v>
      </c>
      <c r="C147" s="51" t="s">
        <v>443</v>
      </c>
      <c r="D147" s="51" t="s">
        <v>443</v>
      </c>
      <c r="E147" s="51" t="s">
        <v>443</v>
      </c>
      <c r="F147" s="51" t="s">
        <v>443</v>
      </c>
      <c r="G147" s="51" t="s">
        <v>443</v>
      </c>
      <c r="H147" s="51" t="s">
        <v>443</v>
      </c>
      <c r="I147" s="52">
        <v>0</v>
      </c>
      <c r="J147" s="51" t="s">
        <v>443</v>
      </c>
      <c r="K147" s="52">
        <v>0</v>
      </c>
      <c r="L147" s="51" t="s">
        <v>443</v>
      </c>
      <c r="M147" s="30">
        <f t="shared" si="22"/>
        <v>0</v>
      </c>
      <c r="N147" s="52">
        <v>0</v>
      </c>
      <c r="O147" s="51" t="s">
        <v>443</v>
      </c>
      <c r="P147" s="51" t="s">
        <v>443</v>
      </c>
      <c r="Q147" s="51" t="s">
        <v>443</v>
      </c>
      <c r="R147" s="51" t="s">
        <v>443</v>
      </c>
      <c r="S147" s="52">
        <v>0</v>
      </c>
      <c r="T147" s="51" t="s">
        <v>443</v>
      </c>
      <c r="U147" s="52">
        <v>0</v>
      </c>
      <c r="V147" s="51" t="s">
        <v>443</v>
      </c>
      <c r="W147" s="52">
        <v>0</v>
      </c>
      <c r="X147" s="51" t="s">
        <v>443</v>
      </c>
      <c r="Y147" s="30">
        <f t="shared" si="23"/>
        <v>0</v>
      </c>
      <c r="Z147" s="1"/>
      <c r="AA147" s="1"/>
      <c r="AB147" s="1"/>
      <c r="AC147" s="1"/>
      <c r="AD147" s="1"/>
      <c r="AE147" s="1"/>
      <c r="AF147" s="1"/>
      <c r="AG147" s="1">
        <v>1</v>
      </c>
      <c r="AH147" s="1"/>
      <c r="AI147" s="1"/>
      <c r="AJ147" s="1"/>
      <c r="AK147" s="30">
        <f t="shared" si="24"/>
        <v>1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30">
        <f t="shared" si="25"/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  <c r="BF147" s="1">
        <v>0</v>
      </c>
      <c r="BG147" s="1">
        <v>0</v>
      </c>
      <c r="BH147" s="1">
        <v>0</v>
      </c>
      <c r="BI147" s="30">
        <f t="shared" si="26"/>
        <v>0</v>
      </c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</row>
    <row r="148" spans="1:86" ht="19.899999999999999" customHeight="1" x14ac:dyDescent="0.25">
      <c r="A148" s="13" t="s">
        <v>22</v>
      </c>
      <c r="B148" s="19">
        <f>SUM(B149:B174)</f>
        <v>5</v>
      </c>
      <c r="C148" s="19">
        <f t="shared" ref="C148:M148" si="27">SUM(C149:C174)</f>
        <v>34</v>
      </c>
      <c r="D148" s="19">
        <f t="shared" si="27"/>
        <v>25</v>
      </c>
      <c r="E148" s="19">
        <f t="shared" si="27"/>
        <v>10</v>
      </c>
      <c r="F148" s="19">
        <f t="shared" si="27"/>
        <v>23</v>
      </c>
      <c r="G148" s="19">
        <f t="shared" si="27"/>
        <v>0</v>
      </c>
      <c r="H148" s="19">
        <f t="shared" si="27"/>
        <v>28</v>
      </c>
      <c r="I148" s="19">
        <f t="shared" si="27"/>
        <v>3</v>
      </c>
      <c r="J148" s="19">
        <f t="shared" si="27"/>
        <v>21</v>
      </c>
      <c r="K148" s="19">
        <f t="shared" si="27"/>
        <v>1</v>
      </c>
      <c r="L148" s="19">
        <f t="shared" si="27"/>
        <v>104</v>
      </c>
      <c r="M148" s="19">
        <f t="shared" si="27"/>
        <v>254</v>
      </c>
      <c r="N148" s="19">
        <f t="shared" ref="N148:BI148" si="28">SUM(N149:N174)</f>
        <v>0</v>
      </c>
      <c r="O148" s="19">
        <f t="shared" si="28"/>
        <v>10</v>
      </c>
      <c r="P148" s="19">
        <f t="shared" si="28"/>
        <v>8</v>
      </c>
      <c r="Q148" s="19">
        <f t="shared" si="28"/>
        <v>2</v>
      </c>
      <c r="R148" s="19">
        <f t="shared" si="28"/>
        <v>5</v>
      </c>
      <c r="S148" s="19">
        <f t="shared" si="28"/>
        <v>0</v>
      </c>
      <c r="T148" s="19">
        <f t="shared" si="28"/>
        <v>11</v>
      </c>
      <c r="U148" s="19">
        <f t="shared" si="28"/>
        <v>0</v>
      </c>
      <c r="V148" s="19">
        <f t="shared" si="28"/>
        <v>9</v>
      </c>
      <c r="W148" s="19">
        <f t="shared" si="28"/>
        <v>0</v>
      </c>
      <c r="X148" s="19">
        <f t="shared" si="28"/>
        <v>15</v>
      </c>
      <c r="Y148" s="19">
        <f t="shared" si="28"/>
        <v>60</v>
      </c>
      <c r="Z148" s="19">
        <f t="shared" si="28"/>
        <v>1</v>
      </c>
      <c r="AA148" s="19">
        <f t="shared" si="28"/>
        <v>6</v>
      </c>
      <c r="AB148" s="19">
        <f t="shared" si="28"/>
        <v>15</v>
      </c>
      <c r="AC148" s="19">
        <f t="shared" si="28"/>
        <v>3</v>
      </c>
      <c r="AD148" s="19">
        <f t="shared" si="28"/>
        <v>12</v>
      </c>
      <c r="AE148" s="19">
        <f t="shared" si="28"/>
        <v>0</v>
      </c>
      <c r="AF148" s="19">
        <f t="shared" si="28"/>
        <v>10</v>
      </c>
      <c r="AG148" s="19">
        <f t="shared" si="28"/>
        <v>1</v>
      </c>
      <c r="AH148" s="19">
        <f t="shared" si="28"/>
        <v>13</v>
      </c>
      <c r="AI148" s="19">
        <f t="shared" si="28"/>
        <v>2</v>
      </c>
      <c r="AJ148" s="19">
        <f t="shared" si="28"/>
        <v>20</v>
      </c>
      <c r="AK148" s="19">
        <f t="shared" si="28"/>
        <v>83</v>
      </c>
      <c r="AL148" s="19">
        <f t="shared" si="28"/>
        <v>0</v>
      </c>
      <c r="AM148" s="19">
        <f t="shared" si="28"/>
        <v>1</v>
      </c>
      <c r="AN148" s="19">
        <f t="shared" si="28"/>
        <v>3</v>
      </c>
      <c r="AO148" s="19">
        <f t="shared" si="28"/>
        <v>1</v>
      </c>
      <c r="AP148" s="19">
        <f t="shared" si="28"/>
        <v>3</v>
      </c>
      <c r="AQ148" s="19">
        <f t="shared" si="28"/>
        <v>0</v>
      </c>
      <c r="AR148" s="19">
        <f t="shared" si="28"/>
        <v>3</v>
      </c>
      <c r="AS148" s="19">
        <f t="shared" si="28"/>
        <v>1</v>
      </c>
      <c r="AT148" s="19">
        <f t="shared" si="28"/>
        <v>3</v>
      </c>
      <c r="AU148" s="19">
        <f t="shared" si="28"/>
        <v>0</v>
      </c>
      <c r="AV148" s="19">
        <f t="shared" si="28"/>
        <v>1</v>
      </c>
      <c r="AW148" s="19">
        <f t="shared" si="28"/>
        <v>16</v>
      </c>
      <c r="AX148" s="19">
        <f t="shared" si="28"/>
        <v>0</v>
      </c>
      <c r="AY148" s="19">
        <f t="shared" si="28"/>
        <v>0</v>
      </c>
      <c r="AZ148" s="19">
        <f t="shared" si="28"/>
        <v>1</v>
      </c>
      <c r="BA148" s="19">
        <f t="shared" si="28"/>
        <v>0</v>
      </c>
      <c r="BB148" s="19">
        <f t="shared" si="28"/>
        <v>0</v>
      </c>
      <c r="BC148" s="19">
        <f t="shared" si="28"/>
        <v>0</v>
      </c>
      <c r="BD148" s="19">
        <f t="shared" si="28"/>
        <v>0</v>
      </c>
      <c r="BE148" s="19">
        <f t="shared" si="28"/>
        <v>0</v>
      </c>
      <c r="BF148" s="19">
        <f t="shared" si="28"/>
        <v>1</v>
      </c>
      <c r="BG148" s="19">
        <f t="shared" si="28"/>
        <v>0</v>
      </c>
      <c r="BH148" s="19">
        <f t="shared" si="28"/>
        <v>0</v>
      </c>
      <c r="BI148" s="19">
        <f t="shared" si="28"/>
        <v>2</v>
      </c>
      <c r="BJ148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</row>
    <row r="149" spans="1:86" ht="19.899999999999999" customHeight="1" x14ac:dyDescent="0.25">
      <c r="A149" s="2" t="s">
        <v>225</v>
      </c>
      <c r="B149" s="51">
        <v>0</v>
      </c>
      <c r="C149" s="51">
        <v>0</v>
      </c>
      <c r="D149" s="51">
        <v>0</v>
      </c>
      <c r="E149" s="51">
        <v>1</v>
      </c>
      <c r="F149" s="51">
        <v>0</v>
      </c>
      <c r="G149" s="51">
        <v>0</v>
      </c>
      <c r="H149" s="51">
        <v>0</v>
      </c>
      <c r="I149" s="51">
        <v>0</v>
      </c>
      <c r="J149" s="51">
        <v>1</v>
      </c>
      <c r="K149" s="51">
        <v>0</v>
      </c>
      <c r="L149" s="51">
        <v>0</v>
      </c>
      <c r="M149" s="30">
        <f t="shared" si="22"/>
        <v>2</v>
      </c>
      <c r="N149" s="51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30">
        <f t="shared" si="23"/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1</v>
      </c>
      <c r="AJ149" s="1">
        <v>0</v>
      </c>
      <c r="AK149" s="30">
        <f t="shared" si="24"/>
        <v>1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30">
        <f t="shared" si="25"/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  <c r="BF149" s="1">
        <v>0</v>
      </c>
      <c r="BG149" s="1">
        <v>0</v>
      </c>
      <c r="BH149" s="1">
        <v>0</v>
      </c>
      <c r="BI149" s="30">
        <f t="shared" si="26"/>
        <v>0</v>
      </c>
      <c r="BJ149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</row>
    <row r="150" spans="1:86" ht="19.899999999999999" customHeight="1" x14ac:dyDescent="0.25">
      <c r="A150" s="2" t="s">
        <v>226</v>
      </c>
      <c r="B150" s="51">
        <v>0</v>
      </c>
      <c r="C150" s="51">
        <v>0</v>
      </c>
      <c r="D150" s="51">
        <v>1</v>
      </c>
      <c r="E150" s="51">
        <v>0</v>
      </c>
      <c r="F150" s="51">
        <v>2</v>
      </c>
      <c r="G150" s="51">
        <v>0</v>
      </c>
      <c r="H150" s="51">
        <v>2</v>
      </c>
      <c r="I150" s="51">
        <v>0</v>
      </c>
      <c r="J150" s="51">
        <v>0</v>
      </c>
      <c r="K150" s="51">
        <v>0</v>
      </c>
      <c r="L150" s="51">
        <v>4</v>
      </c>
      <c r="M150" s="30">
        <f t="shared" si="22"/>
        <v>9</v>
      </c>
      <c r="N150" s="51">
        <v>0</v>
      </c>
      <c r="O150" s="51">
        <v>0</v>
      </c>
      <c r="P150" s="51">
        <v>0</v>
      </c>
      <c r="Q150" s="51">
        <v>0</v>
      </c>
      <c r="R150" s="51">
        <v>1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1</v>
      </c>
      <c r="Y150" s="30">
        <f t="shared" si="23"/>
        <v>2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1</v>
      </c>
      <c r="AG150" s="1">
        <v>0</v>
      </c>
      <c r="AH150" s="1">
        <v>0</v>
      </c>
      <c r="AI150" s="1">
        <v>1</v>
      </c>
      <c r="AJ150" s="1">
        <v>0</v>
      </c>
      <c r="AK150" s="30">
        <f t="shared" si="24"/>
        <v>2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30">
        <f t="shared" si="25"/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D150" s="1">
        <v>0</v>
      </c>
      <c r="BE150" s="1">
        <v>0</v>
      </c>
      <c r="BF150" s="1">
        <v>0</v>
      </c>
      <c r="BG150" s="1">
        <v>0</v>
      </c>
      <c r="BH150" s="1">
        <v>0</v>
      </c>
      <c r="BI150" s="30">
        <f t="shared" si="26"/>
        <v>0</v>
      </c>
      <c r="BJ150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</row>
    <row r="151" spans="1:86" ht="19.899999999999999" customHeight="1" x14ac:dyDescent="0.25">
      <c r="A151" s="2" t="s">
        <v>249</v>
      </c>
      <c r="B151" s="51">
        <v>0</v>
      </c>
      <c r="C151" s="51">
        <v>2</v>
      </c>
      <c r="D151" s="51">
        <v>0</v>
      </c>
      <c r="E151" s="51">
        <v>0</v>
      </c>
      <c r="F151" s="51">
        <v>1</v>
      </c>
      <c r="G151" s="51">
        <v>0</v>
      </c>
      <c r="H151" s="51">
        <v>5</v>
      </c>
      <c r="I151" s="51">
        <v>0</v>
      </c>
      <c r="J151" s="51">
        <v>1</v>
      </c>
      <c r="K151" s="51">
        <v>1</v>
      </c>
      <c r="L151" s="51">
        <v>3</v>
      </c>
      <c r="M151" s="30">
        <f t="shared" si="22"/>
        <v>13</v>
      </c>
      <c r="N151" s="51">
        <v>0</v>
      </c>
      <c r="O151" s="51">
        <v>0</v>
      </c>
      <c r="P151" s="51">
        <v>0</v>
      </c>
      <c r="Q151" s="51">
        <v>0</v>
      </c>
      <c r="R151" s="51">
        <v>0</v>
      </c>
      <c r="S151" s="51">
        <v>0</v>
      </c>
      <c r="T151" s="51">
        <v>4</v>
      </c>
      <c r="U151" s="51">
        <v>0</v>
      </c>
      <c r="V151" s="51">
        <v>0</v>
      </c>
      <c r="W151" s="51">
        <v>0</v>
      </c>
      <c r="X151" s="51">
        <v>0</v>
      </c>
      <c r="Y151" s="30">
        <f t="shared" si="23"/>
        <v>4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1</v>
      </c>
      <c r="AI151" s="1">
        <v>0</v>
      </c>
      <c r="AJ151" s="1">
        <v>1</v>
      </c>
      <c r="AK151" s="30">
        <f t="shared" si="24"/>
        <v>2</v>
      </c>
      <c r="AL151" s="37">
        <v>0</v>
      </c>
      <c r="AM151" s="37">
        <v>0</v>
      </c>
      <c r="AN151" s="37">
        <v>0</v>
      </c>
      <c r="AO151" s="37">
        <v>0</v>
      </c>
      <c r="AP151" s="37">
        <v>0</v>
      </c>
      <c r="AQ151" s="37">
        <v>0</v>
      </c>
      <c r="AR151" s="37">
        <v>0</v>
      </c>
      <c r="AS151" s="37">
        <v>0</v>
      </c>
      <c r="AT151" s="37">
        <v>1</v>
      </c>
      <c r="AU151" s="37">
        <v>0</v>
      </c>
      <c r="AV151" s="37">
        <v>0</v>
      </c>
      <c r="AW151" s="30">
        <f t="shared" si="25"/>
        <v>1</v>
      </c>
      <c r="AX151" s="1">
        <v>0</v>
      </c>
      <c r="AY151" s="1">
        <v>0</v>
      </c>
      <c r="AZ151" s="1">
        <v>0</v>
      </c>
      <c r="BA151" s="1">
        <v>0</v>
      </c>
      <c r="BB151" s="1">
        <v>0</v>
      </c>
      <c r="BC151" s="1">
        <v>0</v>
      </c>
      <c r="BD151" s="1">
        <v>0</v>
      </c>
      <c r="BE151" s="1">
        <v>0</v>
      </c>
      <c r="BF151" s="1">
        <v>0</v>
      </c>
      <c r="BG151" s="1">
        <v>0</v>
      </c>
      <c r="BH151" s="1">
        <v>0</v>
      </c>
      <c r="BI151" s="30">
        <f t="shared" si="26"/>
        <v>0</v>
      </c>
      <c r="BJ151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</row>
    <row r="152" spans="1:86" ht="19.899999999999999" customHeight="1" x14ac:dyDescent="0.25">
      <c r="A152" s="2" t="s">
        <v>227</v>
      </c>
      <c r="B152" s="51">
        <v>0</v>
      </c>
      <c r="C152" s="51">
        <v>0</v>
      </c>
      <c r="D152" s="51">
        <v>1</v>
      </c>
      <c r="E152" s="51">
        <v>2</v>
      </c>
      <c r="F152" s="51">
        <v>1</v>
      </c>
      <c r="G152" s="51">
        <v>0</v>
      </c>
      <c r="H152" s="51">
        <v>5</v>
      </c>
      <c r="I152" s="51">
        <v>1</v>
      </c>
      <c r="J152" s="51">
        <v>5</v>
      </c>
      <c r="K152" s="51">
        <v>0</v>
      </c>
      <c r="L152" s="51">
        <v>25</v>
      </c>
      <c r="M152" s="30">
        <f t="shared" si="22"/>
        <v>40</v>
      </c>
      <c r="N152" s="51">
        <v>0</v>
      </c>
      <c r="O152" s="51">
        <v>0</v>
      </c>
      <c r="P152" s="51">
        <v>1</v>
      </c>
      <c r="Q152" s="51">
        <v>1</v>
      </c>
      <c r="R152" s="51">
        <v>1</v>
      </c>
      <c r="S152" s="51">
        <v>0</v>
      </c>
      <c r="T152" s="51">
        <v>2</v>
      </c>
      <c r="U152" s="51">
        <v>0</v>
      </c>
      <c r="V152" s="51">
        <v>2</v>
      </c>
      <c r="W152" s="51">
        <v>0</v>
      </c>
      <c r="X152" s="51">
        <v>0</v>
      </c>
      <c r="Y152" s="30">
        <f t="shared" si="23"/>
        <v>7</v>
      </c>
      <c r="Z152" s="1">
        <v>0</v>
      </c>
      <c r="AA152" s="1">
        <v>0</v>
      </c>
      <c r="AB152" s="1">
        <v>1</v>
      </c>
      <c r="AC152" s="1">
        <v>1</v>
      </c>
      <c r="AD152" s="1">
        <v>1</v>
      </c>
      <c r="AE152" s="1">
        <v>0</v>
      </c>
      <c r="AF152" s="1">
        <v>3</v>
      </c>
      <c r="AG152" s="1">
        <v>0</v>
      </c>
      <c r="AH152" s="1">
        <v>1</v>
      </c>
      <c r="AI152" s="1">
        <v>0</v>
      </c>
      <c r="AJ152" s="1">
        <v>0</v>
      </c>
      <c r="AK152" s="30">
        <f t="shared" si="24"/>
        <v>7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  <c r="AR152" s="1">
        <v>0</v>
      </c>
      <c r="AS152" s="1">
        <v>0</v>
      </c>
      <c r="AT152" s="1">
        <v>0</v>
      </c>
      <c r="AU152" s="1">
        <v>0</v>
      </c>
      <c r="AV152" s="1">
        <v>0</v>
      </c>
      <c r="AW152" s="30">
        <f t="shared" si="25"/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0</v>
      </c>
      <c r="BC152" s="1">
        <v>0</v>
      </c>
      <c r="BD152" s="1">
        <v>0</v>
      </c>
      <c r="BE152" s="1">
        <v>0</v>
      </c>
      <c r="BF152" s="1">
        <v>0</v>
      </c>
      <c r="BG152" s="1">
        <v>0</v>
      </c>
      <c r="BH152" s="1">
        <v>0</v>
      </c>
      <c r="BI152" s="30">
        <f t="shared" si="26"/>
        <v>0</v>
      </c>
      <c r="BJ152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</row>
    <row r="153" spans="1:86" ht="19.899999999999999" customHeight="1" x14ac:dyDescent="0.25">
      <c r="A153" s="2" t="s">
        <v>228</v>
      </c>
      <c r="B153" s="51">
        <v>0</v>
      </c>
      <c r="C153" s="51">
        <v>0</v>
      </c>
      <c r="D153" s="51">
        <v>1</v>
      </c>
      <c r="E153" s="51">
        <v>0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0</v>
      </c>
      <c r="L153" s="51">
        <v>1</v>
      </c>
      <c r="M153" s="30">
        <f t="shared" si="22"/>
        <v>2</v>
      </c>
      <c r="N153" s="52">
        <v>0</v>
      </c>
      <c r="O153" s="51">
        <v>0</v>
      </c>
      <c r="P153" s="51">
        <v>1</v>
      </c>
      <c r="Q153" s="51">
        <v>0</v>
      </c>
      <c r="R153" s="51">
        <v>0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0</v>
      </c>
      <c r="Y153" s="30">
        <f t="shared" si="23"/>
        <v>1</v>
      </c>
      <c r="Z153" s="1">
        <v>0</v>
      </c>
      <c r="AA153" s="1">
        <v>0</v>
      </c>
      <c r="AB153" s="1">
        <v>1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30">
        <f t="shared" si="24"/>
        <v>1</v>
      </c>
      <c r="AL153" s="37">
        <v>0</v>
      </c>
      <c r="AM153" s="37">
        <v>0</v>
      </c>
      <c r="AN153" s="37">
        <v>1</v>
      </c>
      <c r="AO153" s="37">
        <v>0</v>
      </c>
      <c r="AP153" s="37">
        <v>0</v>
      </c>
      <c r="AQ153" s="37">
        <v>0</v>
      </c>
      <c r="AR153" s="37">
        <v>0</v>
      </c>
      <c r="AS153" s="37">
        <v>0</v>
      </c>
      <c r="AT153" s="37">
        <v>0</v>
      </c>
      <c r="AU153" s="37">
        <v>0</v>
      </c>
      <c r="AV153" s="37">
        <v>0</v>
      </c>
      <c r="AW153" s="30">
        <f t="shared" si="25"/>
        <v>1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0</v>
      </c>
      <c r="BD153" s="1">
        <v>0</v>
      </c>
      <c r="BE153" s="1">
        <v>0</v>
      </c>
      <c r="BF153" s="1">
        <v>0</v>
      </c>
      <c r="BG153" s="1">
        <v>0</v>
      </c>
      <c r="BH153" s="1">
        <v>0</v>
      </c>
      <c r="BI153" s="30">
        <f t="shared" si="26"/>
        <v>0</v>
      </c>
      <c r="BJ153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</row>
    <row r="154" spans="1:86" ht="19.899999999999999" customHeight="1" x14ac:dyDescent="0.25">
      <c r="A154" s="2" t="s">
        <v>229</v>
      </c>
      <c r="B154" s="51">
        <v>0</v>
      </c>
      <c r="C154" s="51">
        <v>0</v>
      </c>
      <c r="D154" s="51">
        <v>0</v>
      </c>
      <c r="E154" s="51">
        <v>0</v>
      </c>
      <c r="F154" s="51">
        <v>4</v>
      </c>
      <c r="G154" s="51">
        <v>0</v>
      </c>
      <c r="H154" s="51">
        <v>1</v>
      </c>
      <c r="I154" s="51">
        <v>1</v>
      </c>
      <c r="J154" s="51">
        <v>0</v>
      </c>
      <c r="K154" s="51">
        <v>0</v>
      </c>
      <c r="L154" s="51">
        <v>1</v>
      </c>
      <c r="M154" s="30">
        <f t="shared" si="22"/>
        <v>7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30">
        <f t="shared" si="23"/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2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30">
        <f t="shared" si="24"/>
        <v>2</v>
      </c>
      <c r="AL154" s="37">
        <v>0</v>
      </c>
      <c r="AM154" s="37">
        <v>0</v>
      </c>
      <c r="AN154" s="37">
        <v>0</v>
      </c>
      <c r="AO154" s="37">
        <v>0</v>
      </c>
      <c r="AP154" s="37">
        <v>1</v>
      </c>
      <c r="AQ154" s="37">
        <v>0</v>
      </c>
      <c r="AR154" s="37">
        <v>0</v>
      </c>
      <c r="AS154" s="37">
        <v>0</v>
      </c>
      <c r="AT154" s="37">
        <v>0</v>
      </c>
      <c r="AU154" s="37">
        <v>0</v>
      </c>
      <c r="AV154" s="37">
        <v>0</v>
      </c>
      <c r="AW154" s="30">
        <f t="shared" si="25"/>
        <v>1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>
        <v>0</v>
      </c>
      <c r="BE154" s="1">
        <v>0</v>
      </c>
      <c r="BF154" s="1">
        <v>0</v>
      </c>
      <c r="BG154" s="1">
        <v>0</v>
      </c>
      <c r="BH154" s="1">
        <v>0</v>
      </c>
      <c r="BI154" s="30">
        <f t="shared" si="26"/>
        <v>0</v>
      </c>
      <c r="BJ154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</row>
    <row r="155" spans="1:86" ht="19.899999999999999" customHeight="1" x14ac:dyDescent="0.25">
      <c r="A155" s="2" t="s">
        <v>250</v>
      </c>
      <c r="B155" s="52">
        <v>0</v>
      </c>
      <c r="C155" s="52">
        <v>0</v>
      </c>
      <c r="D155" s="52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30">
        <f t="shared" si="22"/>
        <v>0</v>
      </c>
      <c r="N155" s="51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30">
        <f t="shared" si="23"/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1</v>
      </c>
      <c r="AI155" s="1">
        <v>0</v>
      </c>
      <c r="AJ155" s="1">
        <v>0</v>
      </c>
      <c r="AK155" s="30">
        <f t="shared" si="24"/>
        <v>1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0</v>
      </c>
      <c r="AT155" s="1">
        <v>0</v>
      </c>
      <c r="AU155" s="1">
        <v>0</v>
      </c>
      <c r="AV155" s="1">
        <v>0</v>
      </c>
      <c r="AW155" s="30">
        <f t="shared" si="25"/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0</v>
      </c>
      <c r="BE155" s="1">
        <v>0</v>
      </c>
      <c r="BF155" s="1">
        <v>0</v>
      </c>
      <c r="BG155" s="1">
        <v>0</v>
      </c>
      <c r="BH155" s="1">
        <v>0</v>
      </c>
      <c r="BI155" s="30">
        <f t="shared" si="26"/>
        <v>0</v>
      </c>
      <c r="BJ155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</row>
    <row r="156" spans="1:86" ht="19.899999999999999" customHeight="1" x14ac:dyDescent="0.25">
      <c r="A156" s="2" t="s">
        <v>230</v>
      </c>
      <c r="B156" s="51">
        <v>0</v>
      </c>
      <c r="C156" s="51">
        <v>0</v>
      </c>
      <c r="D156" s="51">
        <v>0</v>
      </c>
      <c r="E156" s="51">
        <v>0</v>
      </c>
      <c r="F156" s="51">
        <v>0</v>
      </c>
      <c r="G156" s="51">
        <v>0</v>
      </c>
      <c r="H156" s="51">
        <v>1</v>
      </c>
      <c r="I156" s="51">
        <v>0</v>
      </c>
      <c r="J156" s="51">
        <v>1</v>
      </c>
      <c r="K156" s="51">
        <v>0</v>
      </c>
      <c r="L156" s="51">
        <v>1</v>
      </c>
      <c r="M156" s="30">
        <f t="shared" si="22"/>
        <v>3</v>
      </c>
      <c r="N156" s="51">
        <v>0</v>
      </c>
      <c r="O156" s="51">
        <v>0</v>
      </c>
      <c r="P156" s="51">
        <v>0</v>
      </c>
      <c r="Q156" s="51">
        <v>0</v>
      </c>
      <c r="R156" s="51">
        <v>0</v>
      </c>
      <c r="S156" s="51">
        <v>0</v>
      </c>
      <c r="T156" s="51">
        <v>0</v>
      </c>
      <c r="U156" s="51">
        <v>0</v>
      </c>
      <c r="V156" s="51">
        <v>1</v>
      </c>
      <c r="W156" s="51">
        <v>0</v>
      </c>
      <c r="X156" s="51">
        <v>1</v>
      </c>
      <c r="Y156" s="30">
        <f t="shared" si="23"/>
        <v>2</v>
      </c>
      <c r="Z156" s="1">
        <v>0</v>
      </c>
      <c r="AA156" s="1">
        <v>1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30">
        <f t="shared" si="24"/>
        <v>1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30">
        <f t="shared" si="25"/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  <c r="BF156" s="1">
        <v>0</v>
      </c>
      <c r="BG156" s="1">
        <v>0</v>
      </c>
      <c r="BH156" s="1">
        <v>0</v>
      </c>
      <c r="BI156" s="30">
        <f t="shared" si="26"/>
        <v>0</v>
      </c>
      <c r="BJ15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</row>
    <row r="157" spans="1:86" ht="19.899999999999999" customHeight="1" x14ac:dyDescent="0.25">
      <c r="A157" s="2" t="s">
        <v>292</v>
      </c>
      <c r="B157" s="51">
        <v>0</v>
      </c>
      <c r="C157" s="51">
        <v>0</v>
      </c>
      <c r="D157" s="51">
        <v>0</v>
      </c>
      <c r="E157" s="51">
        <v>0</v>
      </c>
      <c r="F157" s="51">
        <v>1</v>
      </c>
      <c r="G157" s="51">
        <v>0</v>
      </c>
      <c r="H157" s="51">
        <v>0</v>
      </c>
      <c r="I157" s="51">
        <v>1</v>
      </c>
      <c r="J157" s="51">
        <v>0</v>
      </c>
      <c r="K157" s="51">
        <v>0</v>
      </c>
      <c r="L157" s="51">
        <v>2</v>
      </c>
      <c r="M157" s="30">
        <f t="shared" si="22"/>
        <v>4</v>
      </c>
      <c r="N157" s="52">
        <v>0</v>
      </c>
      <c r="O157" s="51">
        <v>0</v>
      </c>
      <c r="P157" s="51">
        <v>0</v>
      </c>
      <c r="Q157" s="51">
        <v>0</v>
      </c>
      <c r="R157" s="51">
        <v>1</v>
      </c>
      <c r="S157" s="51">
        <v>0</v>
      </c>
      <c r="T157" s="51">
        <v>0</v>
      </c>
      <c r="U157" s="51">
        <v>0</v>
      </c>
      <c r="V157" s="51">
        <v>0</v>
      </c>
      <c r="W157" s="51">
        <v>0</v>
      </c>
      <c r="X157" s="51">
        <v>1</v>
      </c>
      <c r="Y157" s="30">
        <f t="shared" si="23"/>
        <v>2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30">
        <f t="shared" si="24"/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30">
        <f t="shared" si="25"/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  <c r="BF157" s="1">
        <v>0</v>
      </c>
      <c r="BG157" s="1">
        <v>0</v>
      </c>
      <c r="BH157" s="1">
        <v>0</v>
      </c>
      <c r="BI157" s="30">
        <f t="shared" si="26"/>
        <v>0</v>
      </c>
      <c r="BJ157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</row>
    <row r="158" spans="1:86" ht="19.899999999999999" customHeight="1" x14ac:dyDescent="0.25">
      <c r="A158" s="2" t="s">
        <v>251</v>
      </c>
      <c r="B158" s="51">
        <v>0</v>
      </c>
      <c r="C158" s="51">
        <v>0</v>
      </c>
      <c r="D158" s="51">
        <v>0</v>
      </c>
      <c r="E158" s="51">
        <v>1</v>
      </c>
      <c r="F158" s="51">
        <v>0</v>
      </c>
      <c r="G158" s="51">
        <v>0</v>
      </c>
      <c r="H158" s="51">
        <v>0</v>
      </c>
      <c r="I158" s="51">
        <v>0</v>
      </c>
      <c r="J158" s="51">
        <v>0</v>
      </c>
      <c r="K158" s="51">
        <v>0</v>
      </c>
      <c r="L158" s="51">
        <v>2</v>
      </c>
      <c r="M158" s="30">
        <f t="shared" si="22"/>
        <v>3</v>
      </c>
      <c r="N158" s="51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30">
        <f t="shared" si="23"/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1</v>
      </c>
      <c r="AG158" s="1">
        <v>0</v>
      </c>
      <c r="AH158" s="1">
        <v>0</v>
      </c>
      <c r="AI158" s="1">
        <v>0</v>
      </c>
      <c r="AJ158" s="1">
        <v>1</v>
      </c>
      <c r="AK158" s="30">
        <f t="shared" si="24"/>
        <v>2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30">
        <f t="shared" si="25"/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  <c r="BF158" s="1">
        <v>0</v>
      </c>
      <c r="BG158" s="1">
        <v>0</v>
      </c>
      <c r="BH158" s="1">
        <v>0</v>
      </c>
      <c r="BI158" s="30">
        <f t="shared" si="26"/>
        <v>0</v>
      </c>
      <c r="BJ158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</row>
    <row r="159" spans="1:86" ht="19.899999999999999" customHeight="1" x14ac:dyDescent="0.25">
      <c r="A159" s="2" t="s">
        <v>231</v>
      </c>
      <c r="B159" s="51">
        <v>0</v>
      </c>
      <c r="C159" s="51">
        <v>0</v>
      </c>
      <c r="D159" s="51">
        <v>0</v>
      </c>
      <c r="E159" s="51">
        <v>0</v>
      </c>
      <c r="F159" s="51">
        <v>0</v>
      </c>
      <c r="G159" s="51">
        <v>0</v>
      </c>
      <c r="H159" s="51">
        <v>0</v>
      </c>
      <c r="I159" s="51">
        <v>0</v>
      </c>
      <c r="J159" s="51">
        <v>1</v>
      </c>
      <c r="K159" s="51">
        <v>0</v>
      </c>
      <c r="L159" s="51">
        <v>2</v>
      </c>
      <c r="M159" s="30">
        <f t="shared" si="22"/>
        <v>3</v>
      </c>
      <c r="N159" s="51">
        <v>0</v>
      </c>
      <c r="O159" s="51">
        <v>0</v>
      </c>
      <c r="P159" s="51">
        <v>0</v>
      </c>
      <c r="Q159" s="51">
        <v>0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0</v>
      </c>
      <c r="X159" s="51">
        <v>1</v>
      </c>
      <c r="Y159" s="30">
        <f t="shared" si="23"/>
        <v>1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1</v>
      </c>
      <c r="AK159" s="30">
        <f t="shared" si="24"/>
        <v>1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30">
        <f t="shared" si="25"/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0</v>
      </c>
      <c r="BC159" s="1">
        <v>0</v>
      </c>
      <c r="BD159" s="1">
        <v>0</v>
      </c>
      <c r="BE159" s="1">
        <v>0</v>
      </c>
      <c r="BF159" s="1">
        <v>0</v>
      </c>
      <c r="BG159" s="1">
        <v>0</v>
      </c>
      <c r="BH159" s="1">
        <v>0</v>
      </c>
      <c r="BI159" s="30">
        <f t="shared" si="26"/>
        <v>0</v>
      </c>
      <c r="BJ159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</row>
    <row r="160" spans="1:86" ht="19.899999999999999" customHeight="1" x14ac:dyDescent="0.25">
      <c r="A160" s="2" t="s">
        <v>232</v>
      </c>
      <c r="B160" s="51">
        <v>0</v>
      </c>
      <c r="C160" s="51">
        <v>1</v>
      </c>
      <c r="D160" s="51">
        <v>0</v>
      </c>
      <c r="E160" s="51">
        <v>0</v>
      </c>
      <c r="F160" s="51">
        <v>1</v>
      </c>
      <c r="G160" s="51">
        <v>0</v>
      </c>
      <c r="H160" s="51">
        <v>0</v>
      </c>
      <c r="I160" s="51">
        <v>0</v>
      </c>
      <c r="J160" s="51">
        <v>1</v>
      </c>
      <c r="K160" s="51">
        <v>0</v>
      </c>
      <c r="L160" s="51">
        <v>0</v>
      </c>
      <c r="M160" s="30">
        <f t="shared" si="22"/>
        <v>3</v>
      </c>
      <c r="N160" s="52">
        <v>0</v>
      </c>
      <c r="O160" s="51">
        <v>1</v>
      </c>
      <c r="P160" s="51">
        <v>0</v>
      </c>
      <c r="Q160" s="51">
        <v>0</v>
      </c>
      <c r="R160" s="51">
        <v>1</v>
      </c>
      <c r="S160" s="51">
        <v>0</v>
      </c>
      <c r="T160" s="51">
        <v>0</v>
      </c>
      <c r="U160" s="51">
        <v>0</v>
      </c>
      <c r="V160" s="51">
        <v>1</v>
      </c>
      <c r="W160" s="51">
        <v>0</v>
      </c>
      <c r="X160" s="51">
        <v>0</v>
      </c>
      <c r="Y160" s="30">
        <f t="shared" si="23"/>
        <v>3</v>
      </c>
      <c r="Z160" s="1">
        <v>0</v>
      </c>
      <c r="AA160" s="1">
        <v>1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1</v>
      </c>
      <c r="AI160" s="1">
        <v>0</v>
      </c>
      <c r="AJ160" s="1">
        <v>0</v>
      </c>
      <c r="AK160" s="30">
        <f t="shared" si="24"/>
        <v>2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30">
        <f t="shared" si="25"/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  <c r="BF160" s="1">
        <v>0</v>
      </c>
      <c r="BG160" s="1">
        <v>0</v>
      </c>
      <c r="BH160" s="1">
        <v>0</v>
      </c>
      <c r="BI160" s="30">
        <f t="shared" si="26"/>
        <v>0</v>
      </c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</row>
    <row r="161" spans="1:86" ht="19.899999999999999" customHeight="1" x14ac:dyDescent="0.25">
      <c r="A161" s="2" t="s">
        <v>233</v>
      </c>
      <c r="B161" s="52">
        <v>0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30">
        <f t="shared" si="22"/>
        <v>0</v>
      </c>
      <c r="N161" s="51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30">
        <f t="shared" si="23"/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2</v>
      </c>
      <c r="AI161" s="1">
        <v>0</v>
      </c>
      <c r="AJ161" s="1">
        <v>0</v>
      </c>
      <c r="AK161" s="30">
        <f t="shared" si="24"/>
        <v>2</v>
      </c>
      <c r="AL161" s="37">
        <v>0</v>
      </c>
      <c r="AM161" s="37">
        <v>0</v>
      </c>
      <c r="AN161" s="37">
        <v>0</v>
      </c>
      <c r="AO161" s="37">
        <v>0</v>
      </c>
      <c r="AP161" s="37">
        <v>0</v>
      </c>
      <c r="AQ161" s="37">
        <v>0</v>
      </c>
      <c r="AR161" s="37">
        <v>0</v>
      </c>
      <c r="AS161" s="37">
        <v>0</v>
      </c>
      <c r="AT161" s="37">
        <v>1</v>
      </c>
      <c r="AU161" s="37">
        <v>0</v>
      </c>
      <c r="AV161" s="37">
        <v>0</v>
      </c>
      <c r="AW161" s="30">
        <f t="shared" si="25"/>
        <v>1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  <c r="BF161" s="1">
        <v>0</v>
      </c>
      <c r="BG161" s="1">
        <v>0</v>
      </c>
      <c r="BH161" s="1">
        <v>0</v>
      </c>
      <c r="BI161" s="30">
        <f t="shared" si="26"/>
        <v>0</v>
      </c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</row>
    <row r="162" spans="1:86" ht="19.899999999999999" customHeight="1" x14ac:dyDescent="0.25">
      <c r="A162" s="2" t="s">
        <v>234</v>
      </c>
      <c r="B162" s="51">
        <v>0</v>
      </c>
      <c r="C162" s="51">
        <v>4</v>
      </c>
      <c r="D162" s="51">
        <v>13</v>
      </c>
      <c r="E162" s="51">
        <v>1</v>
      </c>
      <c r="F162" s="51">
        <v>8</v>
      </c>
      <c r="G162" s="51">
        <v>0</v>
      </c>
      <c r="H162" s="51">
        <v>9</v>
      </c>
      <c r="I162" s="51">
        <v>0</v>
      </c>
      <c r="J162" s="51">
        <v>4</v>
      </c>
      <c r="K162" s="51">
        <v>0</v>
      </c>
      <c r="L162" s="51">
        <v>11</v>
      </c>
      <c r="M162" s="30">
        <f t="shared" si="22"/>
        <v>50</v>
      </c>
      <c r="N162" s="51">
        <v>0</v>
      </c>
      <c r="O162" s="51">
        <v>2</v>
      </c>
      <c r="P162" s="51">
        <v>5</v>
      </c>
      <c r="Q162" s="51">
        <v>1</v>
      </c>
      <c r="R162" s="51">
        <v>1</v>
      </c>
      <c r="S162" s="51">
        <v>0</v>
      </c>
      <c r="T162" s="51">
        <v>3</v>
      </c>
      <c r="U162" s="51">
        <v>0</v>
      </c>
      <c r="V162" s="51">
        <v>3</v>
      </c>
      <c r="W162" s="51">
        <v>0</v>
      </c>
      <c r="X162" s="51">
        <v>2</v>
      </c>
      <c r="Y162" s="30">
        <f t="shared" si="23"/>
        <v>17</v>
      </c>
      <c r="Z162" s="1">
        <v>0</v>
      </c>
      <c r="AA162" s="1">
        <v>0</v>
      </c>
      <c r="AB162" s="1">
        <v>5</v>
      </c>
      <c r="AC162" s="1">
        <v>0</v>
      </c>
      <c r="AD162" s="1">
        <v>4</v>
      </c>
      <c r="AE162" s="1">
        <v>0</v>
      </c>
      <c r="AF162" s="1">
        <v>2</v>
      </c>
      <c r="AG162" s="1">
        <v>0</v>
      </c>
      <c r="AH162" s="1">
        <v>5</v>
      </c>
      <c r="AI162" s="1">
        <v>0</v>
      </c>
      <c r="AJ162" s="1">
        <v>5</v>
      </c>
      <c r="AK162" s="30">
        <f t="shared" si="24"/>
        <v>21</v>
      </c>
      <c r="AL162" s="37">
        <v>0</v>
      </c>
      <c r="AM162" s="37">
        <v>0</v>
      </c>
      <c r="AN162" s="37">
        <v>1</v>
      </c>
      <c r="AO162" s="37">
        <v>0</v>
      </c>
      <c r="AP162" s="37">
        <v>1</v>
      </c>
      <c r="AQ162" s="37">
        <v>0</v>
      </c>
      <c r="AR162" s="37">
        <v>1</v>
      </c>
      <c r="AS162" s="37">
        <v>0</v>
      </c>
      <c r="AT162" s="37">
        <v>0</v>
      </c>
      <c r="AU162" s="37">
        <v>0</v>
      </c>
      <c r="AV162" s="37">
        <v>0</v>
      </c>
      <c r="AW162" s="30">
        <f t="shared" si="25"/>
        <v>3</v>
      </c>
      <c r="AX162" s="1">
        <v>0</v>
      </c>
      <c r="AY162" s="1">
        <v>0</v>
      </c>
      <c r="AZ162" s="1">
        <v>1</v>
      </c>
      <c r="BA162" s="1">
        <v>0</v>
      </c>
      <c r="BB162" s="1">
        <v>0</v>
      </c>
      <c r="BC162" s="1">
        <v>0</v>
      </c>
      <c r="BD162" s="1">
        <v>0</v>
      </c>
      <c r="BE162" s="1">
        <v>0</v>
      </c>
      <c r="BF162" s="1">
        <v>1</v>
      </c>
      <c r="BG162" s="1">
        <v>0</v>
      </c>
      <c r="BH162" s="1">
        <v>0</v>
      </c>
      <c r="BI162" s="30">
        <f t="shared" si="26"/>
        <v>2</v>
      </c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</row>
    <row r="163" spans="1:86" ht="19.899999999999999" customHeight="1" x14ac:dyDescent="0.25">
      <c r="A163" s="2" t="s">
        <v>235</v>
      </c>
      <c r="B163" s="51">
        <v>2</v>
      </c>
      <c r="C163" s="51">
        <v>19</v>
      </c>
      <c r="D163" s="51">
        <v>5</v>
      </c>
      <c r="E163" s="51">
        <v>5</v>
      </c>
      <c r="F163" s="51">
        <v>3</v>
      </c>
      <c r="G163" s="51">
        <v>0</v>
      </c>
      <c r="H163" s="51">
        <v>3</v>
      </c>
      <c r="I163" s="51">
        <v>0</v>
      </c>
      <c r="J163" s="51">
        <v>4</v>
      </c>
      <c r="K163" s="51">
        <v>0</v>
      </c>
      <c r="L163" s="51">
        <v>12</v>
      </c>
      <c r="M163" s="30">
        <f t="shared" si="22"/>
        <v>53</v>
      </c>
      <c r="N163" s="52">
        <v>0</v>
      </c>
      <c r="O163" s="51">
        <v>3</v>
      </c>
      <c r="P163" s="51">
        <v>1</v>
      </c>
      <c r="Q163" s="51">
        <v>0</v>
      </c>
      <c r="R163" s="51">
        <v>0</v>
      </c>
      <c r="S163" s="51">
        <v>0</v>
      </c>
      <c r="T163" s="51">
        <v>0</v>
      </c>
      <c r="U163" s="51">
        <v>0</v>
      </c>
      <c r="V163" s="51">
        <v>2</v>
      </c>
      <c r="W163" s="51">
        <v>0</v>
      </c>
      <c r="X163" s="51">
        <v>1</v>
      </c>
      <c r="Y163" s="30">
        <f t="shared" si="23"/>
        <v>7</v>
      </c>
      <c r="Z163" s="1">
        <v>1</v>
      </c>
      <c r="AA163" s="1">
        <v>1</v>
      </c>
      <c r="AB163" s="1">
        <v>5</v>
      </c>
      <c r="AC163" s="1">
        <v>2</v>
      </c>
      <c r="AD163" s="1">
        <v>1</v>
      </c>
      <c r="AE163" s="1">
        <v>0</v>
      </c>
      <c r="AF163" s="1">
        <v>1</v>
      </c>
      <c r="AG163" s="1">
        <v>0</v>
      </c>
      <c r="AH163" s="1">
        <v>1</v>
      </c>
      <c r="AI163" s="1">
        <v>0</v>
      </c>
      <c r="AJ163" s="1">
        <v>2</v>
      </c>
      <c r="AK163" s="30">
        <f t="shared" si="24"/>
        <v>14</v>
      </c>
      <c r="AL163" s="37">
        <v>0</v>
      </c>
      <c r="AM163" s="37">
        <v>0</v>
      </c>
      <c r="AN163" s="37">
        <v>1</v>
      </c>
      <c r="AO163" s="37">
        <v>1</v>
      </c>
      <c r="AP163" s="37">
        <v>0</v>
      </c>
      <c r="AQ163" s="37">
        <v>0</v>
      </c>
      <c r="AR163" s="37">
        <v>0</v>
      </c>
      <c r="AS163" s="37">
        <v>0</v>
      </c>
      <c r="AT163" s="37">
        <v>1</v>
      </c>
      <c r="AU163" s="37">
        <v>0</v>
      </c>
      <c r="AV163" s="37">
        <v>0</v>
      </c>
      <c r="AW163" s="30">
        <f t="shared" si="25"/>
        <v>3</v>
      </c>
      <c r="AX163" s="1">
        <v>0</v>
      </c>
      <c r="AY163" s="1">
        <v>0</v>
      </c>
      <c r="AZ163" s="1">
        <v>0</v>
      </c>
      <c r="BA163" s="1">
        <v>0</v>
      </c>
      <c r="BB163" s="1">
        <v>0</v>
      </c>
      <c r="BC163" s="1">
        <v>0</v>
      </c>
      <c r="BD163" s="1">
        <v>0</v>
      </c>
      <c r="BE163" s="1">
        <v>0</v>
      </c>
      <c r="BF163" s="1">
        <v>0</v>
      </c>
      <c r="BG163" s="1">
        <v>0</v>
      </c>
      <c r="BH163" s="1">
        <v>0</v>
      </c>
      <c r="BI163" s="30">
        <f t="shared" si="26"/>
        <v>0</v>
      </c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</row>
    <row r="164" spans="1:86" ht="19.899999999999999" customHeight="1" x14ac:dyDescent="0.25">
      <c r="A164" s="2" t="s">
        <v>293</v>
      </c>
      <c r="B164" s="51">
        <v>0</v>
      </c>
      <c r="C164" s="51">
        <v>0</v>
      </c>
      <c r="D164" s="51">
        <v>2</v>
      </c>
      <c r="E164" s="51">
        <v>0</v>
      </c>
      <c r="F164" s="51">
        <v>0</v>
      </c>
      <c r="G164" s="51">
        <v>0</v>
      </c>
      <c r="H164" s="51">
        <v>0</v>
      </c>
      <c r="I164" s="51">
        <v>0</v>
      </c>
      <c r="J164" s="51">
        <v>0</v>
      </c>
      <c r="K164" s="51">
        <v>0</v>
      </c>
      <c r="L164" s="51">
        <v>0</v>
      </c>
      <c r="M164" s="30">
        <f t="shared" si="22"/>
        <v>2</v>
      </c>
      <c r="N164" s="51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30">
        <f t="shared" si="23"/>
        <v>0</v>
      </c>
      <c r="Z164" s="1">
        <v>0</v>
      </c>
      <c r="AA164" s="1">
        <v>0</v>
      </c>
      <c r="AB164" s="1">
        <v>1</v>
      </c>
      <c r="AC164" s="1">
        <v>0</v>
      </c>
      <c r="AD164" s="1">
        <v>1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0</v>
      </c>
      <c r="AK164" s="30">
        <f t="shared" si="24"/>
        <v>2</v>
      </c>
      <c r="AL164" s="1">
        <v>0</v>
      </c>
      <c r="AM164" s="1">
        <v>0</v>
      </c>
      <c r="AN164" s="1">
        <v>0</v>
      </c>
      <c r="AO164" s="1">
        <v>0</v>
      </c>
      <c r="AP164" s="1">
        <v>0</v>
      </c>
      <c r="AQ164" s="1">
        <v>0</v>
      </c>
      <c r="AR164" s="1">
        <v>0</v>
      </c>
      <c r="AS164" s="1">
        <v>0</v>
      </c>
      <c r="AT164" s="1">
        <v>0</v>
      </c>
      <c r="AU164" s="1">
        <v>0</v>
      </c>
      <c r="AV164" s="1">
        <v>0</v>
      </c>
      <c r="AW164" s="30">
        <f t="shared" si="25"/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0</v>
      </c>
      <c r="BD164" s="1">
        <v>0</v>
      </c>
      <c r="BE164" s="1">
        <v>0</v>
      </c>
      <c r="BF164" s="1">
        <v>0</v>
      </c>
      <c r="BG164" s="1">
        <v>0</v>
      </c>
      <c r="BH164" s="1">
        <v>0</v>
      </c>
      <c r="BI164" s="30">
        <f t="shared" si="26"/>
        <v>0</v>
      </c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</row>
    <row r="165" spans="1:86" ht="19.899999999999999" customHeight="1" x14ac:dyDescent="0.25">
      <c r="A165" s="2" t="s">
        <v>236</v>
      </c>
      <c r="B165" s="51">
        <v>0</v>
      </c>
      <c r="C165" s="51">
        <v>0</v>
      </c>
      <c r="D165" s="51">
        <v>0</v>
      </c>
      <c r="E165" s="51">
        <v>0</v>
      </c>
      <c r="F165" s="51">
        <v>0</v>
      </c>
      <c r="G165" s="51">
        <v>0</v>
      </c>
      <c r="H165" s="51">
        <v>0</v>
      </c>
      <c r="I165" s="51">
        <v>0</v>
      </c>
      <c r="J165" s="51">
        <v>0</v>
      </c>
      <c r="K165" s="51">
        <v>0</v>
      </c>
      <c r="L165" s="51">
        <v>12</v>
      </c>
      <c r="M165" s="30">
        <f t="shared" si="22"/>
        <v>12</v>
      </c>
      <c r="N165" s="52">
        <v>0</v>
      </c>
      <c r="O165" s="51">
        <v>0</v>
      </c>
      <c r="P165" s="51">
        <v>0</v>
      </c>
      <c r="Q165" s="51">
        <v>0</v>
      </c>
      <c r="R165" s="51">
        <v>0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3</v>
      </c>
      <c r="Y165" s="30">
        <f t="shared" si="23"/>
        <v>3</v>
      </c>
      <c r="Z165" s="1">
        <v>0</v>
      </c>
      <c r="AA165" s="1">
        <v>0</v>
      </c>
      <c r="AB165" s="1">
        <v>0</v>
      </c>
      <c r="AC165" s="1">
        <v>0</v>
      </c>
      <c r="AD165" s="1">
        <v>2</v>
      </c>
      <c r="AE165" s="1">
        <v>0</v>
      </c>
      <c r="AF165" s="1">
        <v>1</v>
      </c>
      <c r="AG165" s="1">
        <v>0</v>
      </c>
      <c r="AH165" s="1">
        <v>1</v>
      </c>
      <c r="AI165" s="1">
        <v>0</v>
      </c>
      <c r="AJ165" s="1">
        <v>0</v>
      </c>
      <c r="AK165" s="30">
        <f t="shared" si="24"/>
        <v>4</v>
      </c>
      <c r="AL165" s="37">
        <v>0</v>
      </c>
      <c r="AM165" s="37">
        <v>0</v>
      </c>
      <c r="AN165" s="37">
        <v>0</v>
      </c>
      <c r="AO165" s="37">
        <v>0</v>
      </c>
      <c r="AP165" s="37">
        <v>1</v>
      </c>
      <c r="AQ165" s="37">
        <v>0</v>
      </c>
      <c r="AR165" s="37">
        <v>1</v>
      </c>
      <c r="AS165" s="37">
        <v>0</v>
      </c>
      <c r="AT165" s="37">
        <v>0</v>
      </c>
      <c r="AU165" s="37">
        <v>0</v>
      </c>
      <c r="AV165" s="37">
        <v>0</v>
      </c>
      <c r="AW165" s="30">
        <f t="shared" si="25"/>
        <v>2</v>
      </c>
      <c r="AX165" s="1">
        <v>0</v>
      </c>
      <c r="AY165" s="1">
        <v>0</v>
      </c>
      <c r="AZ165" s="1">
        <v>0</v>
      </c>
      <c r="BA165" s="1">
        <v>0</v>
      </c>
      <c r="BB165" s="1">
        <v>0</v>
      </c>
      <c r="BC165" s="1">
        <v>0</v>
      </c>
      <c r="BD165" s="1">
        <v>0</v>
      </c>
      <c r="BE165" s="1">
        <v>0</v>
      </c>
      <c r="BF165" s="1">
        <v>0</v>
      </c>
      <c r="BG165" s="1">
        <v>0</v>
      </c>
      <c r="BH165" s="1">
        <v>0</v>
      </c>
      <c r="BI165" s="30">
        <f t="shared" si="26"/>
        <v>0</v>
      </c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</row>
    <row r="166" spans="1:86" ht="19.899999999999999" customHeight="1" x14ac:dyDescent="0.25">
      <c r="A166" s="2" t="s">
        <v>252</v>
      </c>
      <c r="B166" s="51">
        <v>2</v>
      </c>
      <c r="C166" s="51">
        <v>0</v>
      </c>
      <c r="D166" s="51">
        <v>0</v>
      </c>
      <c r="E166" s="51">
        <v>0</v>
      </c>
      <c r="F166" s="51">
        <v>0</v>
      </c>
      <c r="G166" s="51">
        <v>0</v>
      </c>
      <c r="H166" s="51">
        <v>0</v>
      </c>
      <c r="I166" s="51">
        <v>0</v>
      </c>
      <c r="J166" s="51">
        <v>0</v>
      </c>
      <c r="K166" s="51">
        <v>0</v>
      </c>
      <c r="L166" s="51">
        <v>1</v>
      </c>
      <c r="M166" s="30">
        <f t="shared" si="22"/>
        <v>3</v>
      </c>
      <c r="N166" s="51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30">
        <f t="shared" si="23"/>
        <v>0</v>
      </c>
      <c r="Z166" s="1">
        <v>0</v>
      </c>
      <c r="AA166" s="1">
        <v>1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7</v>
      </c>
      <c r="AK166" s="30">
        <f t="shared" si="24"/>
        <v>8</v>
      </c>
      <c r="AL166" s="37">
        <v>0</v>
      </c>
      <c r="AM166" s="37">
        <v>1</v>
      </c>
      <c r="AN166" s="37">
        <v>0</v>
      </c>
      <c r="AO166" s="37">
        <v>0</v>
      </c>
      <c r="AP166" s="37">
        <v>0</v>
      </c>
      <c r="AQ166" s="37">
        <v>0</v>
      </c>
      <c r="AR166" s="37">
        <v>0</v>
      </c>
      <c r="AS166" s="37">
        <v>0</v>
      </c>
      <c r="AT166" s="37">
        <v>0</v>
      </c>
      <c r="AU166" s="37">
        <v>0</v>
      </c>
      <c r="AV166" s="37">
        <v>0</v>
      </c>
      <c r="AW166" s="30">
        <f t="shared" si="25"/>
        <v>1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30">
        <f t="shared" si="26"/>
        <v>0</v>
      </c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</row>
    <row r="167" spans="1:86" ht="19.899999999999999" customHeight="1" x14ac:dyDescent="0.25">
      <c r="A167" s="2" t="s">
        <v>237</v>
      </c>
      <c r="B167" s="51">
        <v>1</v>
      </c>
      <c r="C167" s="51">
        <v>1</v>
      </c>
      <c r="D167" s="51">
        <v>0</v>
      </c>
      <c r="E167" s="51">
        <v>0</v>
      </c>
      <c r="F167" s="51">
        <v>1</v>
      </c>
      <c r="G167" s="51">
        <v>0</v>
      </c>
      <c r="H167" s="51">
        <v>0</v>
      </c>
      <c r="I167" s="51">
        <v>0</v>
      </c>
      <c r="J167" s="51">
        <v>1</v>
      </c>
      <c r="K167" s="51">
        <v>0</v>
      </c>
      <c r="L167" s="51">
        <v>24</v>
      </c>
      <c r="M167" s="30">
        <f t="shared" si="22"/>
        <v>28</v>
      </c>
      <c r="N167" s="51">
        <v>0</v>
      </c>
      <c r="O167" s="51">
        <v>1</v>
      </c>
      <c r="P167" s="51">
        <v>0</v>
      </c>
      <c r="Q167" s="51">
        <v>0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4</v>
      </c>
      <c r="Y167" s="30">
        <f t="shared" si="23"/>
        <v>5</v>
      </c>
      <c r="Z167" s="1">
        <v>0</v>
      </c>
      <c r="AA167" s="1">
        <v>1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30">
        <f t="shared" si="24"/>
        <v>1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30">
        <f t="shared" si="25"/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30">
        <f t="shared" si="26"/>
        <v>0</v>
      </c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</row>
    <row r="168" spans="1:86" ht="19.899999999999999" customHeight="1" x14ac:dyDescent="0.25">
      <c r="A168" s="2" t="s">
        <v>253</v>
      </c>
      <c r="B168" s="51">
        <v>0</v>
      </c>
      <c r="C168" s="51">
        <v>1</v>
      </c>
      <c r="D168" s="51">
        <v>0</v>
      </c>
      <c r="E168" s="51">
        <v>0</v>
      </c>
      <c r="F168" s="51">
        <v>0</v>
      </c>
      <c r="G168" s="51">
        <v>0</v>
      </c>
      <c r="H168" s="51">
        <v>0</v>
      </c>
      <c r="I168" s="51">
        <v>0</v>
      </c>
      <c r="J168" s="51">
        <v>0</v>
      </c>
      <c r="K168" s="51">
        <v>0</v>
      </c>
      <c r="L168" s="51">
        <v>1</v>
      </c>
      <c r="M168" s="30">
        <f t="shared" si="22"/>
        <v>2</v>
      </c>
      <c r="N168" s="51">
        <v>0</v>
      </c>
      <c r="O168" s="51">
        <v>0</v>
      </c>
      <c r="P168" s="51">
        <v>0</v>
      </c>
      <c r="Q168" s="51">
        <v>0</v>
      </c>
      <c r="R168" s="51">
        <v>0</v>
      </c>
      <c r="S168" s="51">
        <v>0</v>
      </c>
      <c r="T168" s="51">
        <v>0</v>
      </c>
      <c r="U168" s="51">
        <v>0</v>
      </c>
      <c r="V168" s="51">
        <v>0</v>
      </c>
      <c r="W168" s="51">
        <v>0</v>
      </c>
      <c r="X168" s="51">
        <v>1</v>
      </c>
      <c r="Y168" s="30">
        <f t="shared" si="23"/>
        <v>1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1</v>
      </c>
      <c r="AK168" s="30">
        <f t="shared" si="24"/>
        <v>1</v>
      </c>
      <c r="AL168" s="37">
        <v>0</v>
      </c>
      <c r="AM168" s="37">
        <v>0</v>
      </c>
      <c r="AN168" s="37">
        <v>0</v>
      </c>
      <c r="AO168" s="37">
        <v>0</v>
      </c>
      <c r="AP168" s="37">
        <v>0</v>
      </c>
      <c r="AQ168" s="37">
        <v>0</v>
      </c>
      <c r="AR168" s="37">
        <v>0</v>
      </c>
      <c r="AS168" s="37">
        <v>0</v>
      </c>
      <c r="AT168" s="37">
        <v>0</v>
      </c>
      <c r="AU168" s="37">
        <v>0</v>
      </c>
      <c r="AV168" s="37">
        <v>1</v>
      </c>
      <c r="AW168" s="30">
        <f t="shared" si="25"/>
        <v>1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  <c r="BF168" s="1">
        <v>0</v>
      </c>
      <c r="BG168" s="1">
        <v>0</v>
      </c>
      <c r="BH168" s="1">
        <v>0</v>
      </c>
      <c r="BI168" s="30">
        <f t="shared" si="26"/>
        <v>0</v>
      </c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</row>
    <row r="169" spans="1:86" ht="19.899999999999999" customHeight="1" x14ac:dyDescent="0.25">
      <c r="A169" s="2" t="s">
        <v>238</v>
      </c>
      <c r="B169" s="51">
        <v>0</v>
      </c>
      <c r="C169" s="51">
        <v>6</v>
      </c>
      <c r="D169" s="51">
        <v>2</v>
      </c>
      <c r="E169" s="51">
        <v>0</v>
      </c>
      <c r="F169" s="51">
        <v>0</v>
      </c>
      <c r="G169" s="51">
        <v>0</v>
      </c>
      <c r="H169" s="51">
        <v>0</v>
      </c>
      <c r="I169" s="51">
        <v>0</v>
      </c>
      <c r="J169" s="51">
        <v>2</v>
      </c>
      <c r="K169" s="51">
        <v>0</v>
      </c>
      <c r="L169" s="51">
        <v>2</v>
      </c>
      <c r="M169" s="30">
        <f t="shared" si="22"/>
        <v>12</v>
      </c>
      <c r="N169" s="52">
        <v>0</v>
      </c>
      <c r="O169" s="51">
        <v>3</v>
      </c>
      <c r="P169" s="51">
        <v>0</v>
      </c>
      <c r="Q169" s="51">
        <v>0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0</v>
      </c>
      <c r="Y169" s="30">
        <f t="shared" si="23"/>
        <v>3</v>
      </c>
      <c r="Z169" s="1">
        <v>0</v>
      </c>
      <c r="AA169" s="1">
        <v>1</v>
      </c>
      <c r="AB169" s="1">
        <v>2</v>
      </c>
      <c r="AC169" s="1">
        <v>0</v>
      </c>
      <c r="AD169" s="1">
        <v>1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2</v>
      </c>
      <c r="AK169" s="30">
        <f t="shared" si="24"/>
        <v>6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0</v>
      </c>
      <c r="AW169" s="30">
        <f t="shared" si="25"/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0</v>
      </c>
      <c r="BI169" s="30">
        <f t="shared" si="26"/>
        <v>0</v>
      </c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</row>
    <row r="170" spans="1:86" ht="19.899999999999999" customHeight="1" x14ac:dyDescent="0.25">
      <c r="A170" s="2" t="s">
        <v>254</v>
      </c>
      <c r="B170" s="52">
        <v>0</v>
      </c>
      <c r="C170" s="52">
        <v>0</v>
      </c>
      <c r="D170" s="52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30">
        <f t="shared" si="22"/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30">
        <f t="shared" si="23"/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30">
        <f t="shared" si="24"/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30">
        <f t="shared" si="25"/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0</v>
      </c>
      <c r="BC170" s="1">
        <v>0</v>
      </c>
      <c r="BD170" s="1">
        <v>0</v>
      </c>
      <c r="BE170" s="1">
        <v>0</v>
      </c>
      <c r="BF170" s="1">
        <v>0</v>
      </c>
      <c r="BG170" s="1">
        <v>0</v>
      </c>
      <c r="BH170" s="1">
        <v>0</v>
      </c>
      <c r="BI170" s="30">
        <f t="shared" si="26"/>
        <v>0</v>
      </c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</row>
    <row r="171" spans="1:86" ht="19.899999999999999" customHeight="1" x14ac:dyDescent="0.25">
      <c r="A171" s="2" t="s">
        <v>351</v>
      </c>
      <c r="B171" s="51">
        <v>0</v>
      </c>
      <c r="C171" s="51">
        <v>0</v>
      </c>
      <c r="D171" s="51">
        <v>0</v>
      </c>
      <c r="E171" s="51">
        <v>0</v>
      </c>
      <c r="F171" s="51">
        <v>1</v>
      </c>
      <c r="G171" s="51">
        <v>0</v>
      </c>
      <c r="H171" s="51">
        <v>0</v>
      </c>
      <c r="I171" s="51">
        <v>0</v>
      </c>
      <c r="J171" s="51">
        <v>0</v>
      </c>
      <c r="K171" s="51">
        <v>0</v>
      </c>
      <c r="L171" s="51">
        <v>0</v>
      </c>
      <c r="M171" s="30">
        <f t="shared" si="22"/>
        <v>1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30">
        <f t="shared" si="23"/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0</v>
      </c>
      <c r="AK171" s="30">
        <f t="shared" si="24"/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0</v>
      </c>
      <c r="AT171" s="1">
        <v>0</v>
      </c>
      <c r="AU171" s="1">
        <v>0</v>
      </c>
      <c r="AV171" s="1">
        <v>0</v>
      </c>
      <c r="AW171" s="30">
        <f t="shared" si="25"/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0</v>
      </c>
      <c r="BC171" s="1">
        <v>0</v>
      </c>
      <c r="BD171" s="1">
        <v>0</v>
      </c>
      <c r="BE171" s="1">
        <v>0</v>
      </c>
      <c r="BF171" s="1">
        <v>0</v>
      </c>
      <c r="BG171" s="1">
        <v>0</v>
      </c>
      <c r="BH171" s="1">
        <v>0</v>
      </c>
      <c r="BI171" s="30">
        <f t="shared" si="26"/>
        <v>0</v>
      </c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</row>
    <row r="172" spans="1:86" ht="19.899999999999999" customHeight="1" x14ac:dyDescent="0.25">
      <c r="A172" s="2" t="s">
        <v>352</v>
      </c>
      <c r="B172" s="52">
        <v>0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30">
        <f t="shared" si="22"/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30">
        <f t="shared" si="23"/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1</v>
      </c>
      <c r="AH172" s="1">
        <v>0</v>
      </c>
      <c r="AI172" s="1">
        <v>0</v>
      </c>
      <c r="AJ172" s="1">
        <v>0</v>
      </c>
      <c r="AK172" s="30">
        <f t="shared" si="24"/>
        <v>1</v>
      </c>
      <c r="AL172" s="37">
        <v>0</v>
      </c>
      <c r="AM172" s="37">
        <v>0</v>
      </c>
      <c r="AN172" s="37">
        <v>0</v>
      </c>
      <c r="AO172" s="37">
        <v>0</v>
      </c>
      <c r="AP172" s="37">
        <v>0</v>
      </c>
      <c r="AQ172" s="37">
        <v>0</v>
      </c>
      <c r="AR172" s="37">
        <v>0</v>
      </c>
      <c r="AS172" s="37">
        <v>1</v>
      </c>
      <c r="AT172" s="37">
        <v>0</v>
      </c>
      <c r="AU172" s="37">
        <v>0</v>
      </c>
      <c r="AV172" s="37">
        <v>0</v>
      </c>
      <c r="AW172" s="30">
        <f t="shared" si="25"/>
        <v>1</v>
      </c>
      <c r="AX172" s="1">
        <v>0</v>
      </c>
      <c r="AY172" s="1">
        <v>0</v>
      </c>
      <c r="AZ172" s="1">
        <v>0</v>
      </c>
      <c r="BA172" s="1">
        <v>0</v>
      </c>
      <c r="BB172" s="1">
        <v>0</v>
      </c>
      <c r="BC172" s="1">
        <v>0</v>
      </c>
      <c r="BD172" s="1">
        <v>0</v>
      </c>
      <c r="BE172" s="1">
        <v>0</v>
      </c>
      <c r="BF172" s="1">
        <v>0</v>
      </c>
      <c r="BG172" s="1">
        <v>0</v>
      </c>
      <c r="BH172" s="1">
        <v>0</v>
      </c>
      <c r="BI172" s="30">
        <f t="shared" si="26"/>
        <v>0</v>
      </c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</row>
    <row r="173" spans="1:86" ht="19.899999999999999" customHeight="1" x14ac:dyDescent="0.25">
      <c r="A173" s="2" t="s">
        <v>353</v>
      </c>
      <c r="B173" s="52">
        <v>0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30">
        <f t="shared" si="22"/>
        <v>0</v>
      </c>
      <c r="N173" s="51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30">
        <f t="shared" si="23"/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30">
        <f t="shared" si="24"/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0</v>
      </c>
      <c r="AW173" s="30">
        <f t="shared" si="25"/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0</v>
      </c>
      <c r="BC173" s="1">
        <v>0</v>
      </c>
      <c r="BD173" s="1">
        <v>0</v>
      </c>
      <c r="BE173" s="1">
        <v>0</v>
      </c>
      <c r="BF173" s="1">
        <v>0</v>
      </c>
      <c r="BG173" s="1">
        <v>0</v>
      </c>
      <c r="BH173" s="1">
        <v>0</v>
      </c>
      <c r="BI173" s="30">
        <f t="shared" si="26"/>
        <v>0</v>
      </c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</row>
    <row r="174" spans="1:86" ht="19.899999999999999" customHeight="1" x14ac:dyDescent="0.25">
      <c r="A174" s="2" t="s">
        <v>354</v>
      </c>
      <c r="B174" s="51">
        <v>0</v>
      </c>
      <c r="C174" s="51">
        <v>0</v>
      </c>
      <c r="D174" s="51">
        <v>0</v>
      </c>
      <c r="E174" s="51">
        <v>0</v>
      </c>
      <c r="F174" s="51">
        <v>0</v>
      </c>
      <c r="G174" s="51">
        <v>0</v>
      </c>
      <c r="H174" s="51">
        <v>2</v>
      </c>
      <c r="I174" s="51">
        <v>0</v>
      </c>
      <c r="J174" s="51">
        <v>0</v>
      </c>
      <c r="K174" s="51">
        <v>0</v>
      </c>
      <c r="L174" s="51">
        <v>0</v>
      </c>
      <c r="M174" s="30">
        <f t="shared" si="22"/>
        <v>2</v>
      </c>
      <c r="N174" s="52">
        <v>0</v>
      </c>
      <c r="O174" s="51">
        <v>0</v>
      </c>
      <c r="P174" s="51">
        <v>0</v>
      </c>
      <c r="Q174" s="51">
        <v>0</v>
      </c>
      <c r="R174" s="51">
        <v>0</v>
      </c>
      <c r="S174" s="51">
        <v>0</v>
      </c>
      <c r="T174" s="51">
        <v>2</v>
      </c>
      <c r="U174" s="51">
        <v>0</v>
      </c>
      <c r="V174" s="51">
        <v>0</v>
      </c>
      <c r="W174" s="51">
        <v>0</v>
      </c>
      <c r="X174" s="51">
        <v>0</v>
      </c>
      <c r="Y174" s="30">
        <f t="shared" si="23"/>
        <v>2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1</v>
      </c>
      <c r="AG174" s="1">
        <v>0</v>
      </c>
      <c r="AH174" s="1">
        <v>0</v>
      </c>
      <c r="AI174" s="1">
        <v>0</v>
      </c>
      <c r="AJ174" s="1">
        <v>0</v>
      </c>
      <c r="AK174" s="30">
        <f t="shared" si="24"/>
        <v>1</v>
      </c>
      <c r="AL174" s="37">
        <v>0</v>
      </c>
      <c r="AM174" s="37">
        <v>0</v>
      </c>
      <c r="AN174" s="37">
        <v>0</v>
      </c>
      <c r="AO174" s="37">
        <v>0</v>
      </c>
      <c r="AP174" s="37">
        <v>0</v>
      </c>
      <c r="AQ174" s="37">
        <v>0</v>
      </c>
      <c r="AR174" s="37">
        <v>1</v>
      </c>
      <c r="AS174" s="37">
        <v>0</v>
      </c>
      <c r="AT174" s="37">
        <v>0</v>
      </c>
      <c r="AU174" s="37">
        <v>0</v>
      </c>
      <c r="AV174" s="37">
        <v>0</v>
      </c>
      <c r="AW174" s="30">
        <f t="shared" si="25"/>
        <v>1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  <c r="BF174" s="1">
        <v>0</v>
      </c>
      <c r="BG174" s="1">
        <v>0</v>
      </c>
      <c r="BH174" s="1">
        <v>0</v>
      </c>
      <c r="BI174" s="30">
        <f t="shared" si="26"/>
        <v>0</v>
      </c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</row>
    <row r="175" spans="1:86" ht="19.899999999999999" customHeight="1" x14ac:dyDescent="0.25">
      <c r="A175" s="13" t="s">
        <v>9</v>
      </c>
      <c r="B175" s="19">
        <f>SUM(B176:B188)</f>
        <v>3</v>
      </c>
      <c r="C175" s="19">
        <f t="shared" ref="C175:BI175" si="29">SUM(C176:C188)</f>
        <v>20</v>
      </c>
      <c r="D175" s="19">
        <f t="shared" si="29"/>
        <v>8</v>
      </c>
      <c r="E175" s="19">
        <f t="shared" si="29"/>
        <v>48</v>
      </c>
      <c r="F175" s="19">
        <f t="shared" si="29"/>
        <v>9</v>
      </c>
      <c r="G175" s="19">
        <f t="shared" si="29"/>
        <v>1</v>
      </c>
      <c r="H175" s="19">
        <f t="shared" si="29"/>
        <v>39</v>
      </c>
      <c r="I175" s="19">
        <f t="shared" si="29"/>
        <v>5</v>
      </c>
      <c r="J175" s="19">
        <f t="shared" si="29"/>
        <v>4</v>
      </c>
      <c r="K175" s="19">
        <f t="shared" si="29"/>
        <v>13</v>
      </c>
      <c r="L175" s="19">
        <f t="shared" si="29"/>
        <v>125</v>
      </c>
      <c r="M175" s="19">
        <f t="shared" si="29"/>
        <v>275</v>
      </c>
      <c r="N175" s="19">
        <f t="shared" si="29"/>
        <v>1</v>
      </c>
      <c r="O175" s="19">
        <f t="shared" si="29"/>
        <v>9</v>
      </c>
      <c r="P175" s="19">
        <f t="shared" si="29"/>
        <v>7</v>
      </c>
      <c r="Q175" s="19">
        <f t="shared" si="29"/>
        <v>25</v>
      </c>
      <c r="R175" s="19">
        <f t="shared" si="29"/>
        <v>2</v>
      </c>
      <c r="S175" s="19">
        <f t="shared" si="29"/>
        <v>0</v>
      </c>
      <c r="T175" s="19">
        <f t="shared" si="29"/>
        <v>16</v>
      </c>
      <c r="U175" s="19">
        <f t="shared" si="29"/>
        <v>4</v>
      </c>
      <c r="V175" s="19">
        <f t="shared" si="29"/>
        <v>1</v>
      </c>
      <c r="W175" s="19">
        <f t="shared" si="29"/>
        <v>8</v>
      </c>
      <c r="X175" s="19">
        <f t="shared" si="29"/>
        <v>33</v>
      </c>
      <c r="Y175" s="19">
        <f t="shared" si="29"/>
        <v>106</v>
      </c>
      <c r="Z175" s="19">
        <f t="shared" si="29"/>
        <v>0</v>
      </c>
      <c r="AA175" s="19">
        <f t="shared" si="29"/>
        <v>5</v>
      </c>
      <c r="AB175" s="19">
        <f t="shared" si="29"/>
        <v>1</v>
      </c>
      <c r="AC175" s="19">
        <f t="shared" si="29"/>
        <v>2</v>
      </c>
      <c r="AD175" s="19">
        <f t="shared" si="29"/>
        <v>4</v>
      </c>
      <c r="AE175" s="19">
        <f t="shared" si="29"/>
        <v>1</v>
      </c>
      <c r="AF175" s="19">
        <f t="shared" si="29"/>
        <v>9</v>
      </c>
      <c r="AG175" s="19">
        <f t="shared" si="29"/>
        <v>1</v>
      </c>
      <c r="AH175" s="19">
        <f t="shared" si="29"/>
        <v>8</v>
      </c>
      <c r="AI175" s="19">
        <f t="shared" si="29"/>
        <v>1</v>
      </c>
      <c r="AJ175" s="19">
        <f t="shared" si="29"/>
        <v>32</v>
      </c>
      <c r="AK175" s="19">
        <f t="shared" si="29"/>
        <v>64</v>
      </c>
      <c r="AL175" s="19">
        <f t="shared" si="29"/>
        <v>0</v>
      </c>
      <c r="AM175" s="19">
        <f t="shared" si="29"/>
        <v>0</v>
      </c>
      <c r="AN175" s="19">
        <f t="shared" si="29"/>
        <v>0</v>
      </c>
      <c r="AO175" s="19">
        <f t="shared" si="29"/>
        <v>1</v>
      </c>
      <c r="AP175" s="19">
        <f t="shared" si="29"/>
        <v>0</v>
      </c>
      <c r="AQ175" s="19">
        <f t="shared" si="29"/>
        <v>1</v>
      </c>
      <c r="AR175" s="19">
        <f t="shared" si="29"/>
        <v>3</v>
      </c>
      <c r="AS175" s="19">
        <f t="shared" si="29"/>
        <v>0</v>
      </c>
      <c r="AT175" s="19">
        <f t="shared" si="29"/>
        <v>2</v>
      </c>
      <c r="AU175" s="19">
        <f t="shared" si="29"/>
        <v>1</v>
      </c>
      <c r="AV175" s="19">
        <f t="shared" si="29"/>
        <v>7</v>
      </c>
      <c r="AW175" s="19">
        <f t="shared" si="29"/>
        <v>15</v>
      </c>
      <c r="AX175" s="19">
        <f t="shared" si="29"/>
        <v>0</v>
      </c>
      <c r="AY175" s="19">
        <f t="shared" si="29"/>
        <v>1</v>
      </c>
      <c r="AZ175" s="19">
        <f t="shared" si="29"/>
        <v>1</v>
      </c>
      <c r="BA175" s="19">
        <f t="shared" si="29"/>
        <v>0</v>
      </c>
      <c r="BB175" s="19">
        <f t="shared" si="29"/>
        <v>0</v>
      </c>
      <c r="BC175" s="19">
        <f t="shared" si="29"/>
        <v>0</v>
      </c>
      <c r="BD175" s="19">
        <f t="shared" si="29"/>
        <v>0</v>
      </c>
      <c r="BE175" s="19">
        <f t="shared" si="29"/>
        <v>0</v>
      </c>
      <c r="BF175" s="19">
        <f t="shared" si="29"/>
        <v>2</v>
      </c>
      <c r="BG175" s="19">
        <f t="shared" si="29"/>
        <v>0</v>
      </c>
      <c r="BH175" s="19">
        <f t="shared" si="29"/>
        <v>0</v>
      </c>
      <c r="BI175" s="19">
        <f t="shared" si="29"/>
        <v>4</v>
      </c>
      <c r="BJ175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</row>
    <row r="176" spans="1:86" ht="19.899999999999999" customHeight="1" x14ac:dyDescent="0.25">
      <c r="A176" s="2" t="s">
        <v>101</v>
      </c>
      <c r="B176" s="51" t="s">
        <v>443</v>
      </c>
      <c r="C176" s="51" t="s">
        <v>443</v>
      </c>
      <c r="D176" s="51" t="s">
        <v>443</v>
      </c>
      <c r="E176" s="51" t="s">
        <v>443</v>
      </c>
      <c r="F176" s="51" t="s">
        <v>443</v>
      </c>
      <c r="G176" s="51" t="s">
        <v>443</v>
      </c>
      <c r="H176" s="51" t="s">
        <v>443</v>
      </c>
      <c r="I176" s="52">
        <v>0</v>
      </c>
      <c r="J176" s="51" t="s">
        <v>443</v>
      </c>
      <c r="K176" s="52">
        <v>0</v>
      </c>
      <c r="L176" s="51" t="s">
        <v>443</v>
      </c>
      <c r="M176" s="30">
        <f t="shared" si="22"/>
        <v>0</v>
      </c>
      <c r="N176" s="52">
        <v>0</v>
      </c>
      <c r="O176" s="51" t="s">
        <v>443</v>
      </c>
      <c r="P176" s="51" t="s">
        <v>443</v>
      </c>
      <c r="Q176" s="51" t="s">
        <v>443</v>
      </c>
      <c r="R176" s="51" t="s">
        <v>443</v>
      </c>
      <c r="S176" s="52">
        <v>0</v>
      </c>
      <c r="T176" s="51" t="s">
        <v>443</v>
      </c>
      <c r="U176" s="52">
        <v>0</v>
      </c>
      <c r="V176" s="51" t="s">
        <v>443</v>
      </c>
      <c r="W176" s="52">
        <v>0</v>
      </c>
      <c r="X176" s="51" t="s">
        <v>443</v>
      </c>
      <c r="Y176" s="30">
        <f t="shared" si="23"/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30">
        <f t="shared" si="24"/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30">
        <f t="shared" si="25"/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0</v>
      </c>
      <c r="BC176" s="1">
        <v>0</v>
      </c>
      <c r="BD176" s="1">
        <v>0</v>
      </c>
      <c r="BE176" s="1">
        <v>0</v>
      </c>
      <c r="BF176" s="1">
        <v>0</v>
      </c>
      <c r="BG176" s="1">
        <v>0</v>
      </c>
      <c r="BH176" s="1">
        <v>0</v>
      </c>
      <c r="BI176" s="30">
        <f t="shared" si="26"/>
        <v>0</v>
      </c>
      <c r="BJ17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</row>
    <row r="177" spans="1:86" ht="19.899999999999999" customHeight="1" x14ac:dyDescent="0.25">
      <c r="A177" s="2" t="s">
        <v>102</v>
      </c>
      <c r="B177" s="51">
        <v>0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4</v>
      </c>
      <c r="M177" s="30">
        <f t="shared" si="22"/>
        <v>4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51">
        <v>0</v>
      </c>
      <c r="U177" s="51">
        <v>0</v>
      </c>
      <c r="V177" s="51">
        <v>0</v>
      </c>
      <c r="W177" s="51">
        <v>0</v>
      </c>
      <c r="X177" s="51">
        <v>1</v>
      </c>
      <c r="Y177" s="30">
        <f t="shared" si="23"/>
        <v>1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30">
        <f t="shared" si="24"/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30">
        <f t="shared" si="25"/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  <c r="BF177" s="1">
        <v>0</v>
      </c>
      <c r="BG177" s="1">
        <v>0</v>
      </c>
      <c r="BH177" s="1">
        <v>0</v>
      </c>
      <c r="BI177" s="30">
        <f t="shared" si="26"/>
        <v>0</v>
      </c>
      <c r="BJ177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</row>
    <row r="178" spans="1:86" ht="19.899999999999999" customHeight="1" x14ac:dyDescent="0.25">
      <c r="A178" s="2" t="s">
        <v>103</v>
      </c>
      <c r="B178" s="51">
        <v>0</v>
      </c>
      <c r="C178" s="51">
        <v>2</v>
      </c>
      <c r="D178" s="51">
        <v>1</v>
      </c>
      <c r="E178" s="51">
        <v>0</v>
      </c>
      <c r="F178" s="51">
        <v>0</v>
      </c>
      <c r="G178" s="51">
        <v>0</v>
      </c>
      <c r="H178" s="51">
        <v>2</v>
      </c>
      <c r="I178" s="51">
        <v>0</v>
      </c>
      <c r="J178" s="51">
        <v>1</v>
      </c>
      <c r="K178" s="51">
        <v>4</v>
      </c>
      <c r="L178" s="51">
        <v>7</v>
      </c>
      <c r="M178" s="30">
        <f t="shared" si="22"/>
        <v>17</v>
      </c>
      <c r="N178" s="51">
        <v>0</v>
      </c>
      <c r="O178" s="51">
        <v>1</v>
      </c>
      <c r="P178" s="51">
        <v>0</v>
      </c>
      <c r="Q178" s="51">
        <v>0</v>
      </c>
      <c r="R178" s="51">
        <v>0</v>
      </c>
      <c r="S178" s="51">
        <v>0</v>
      </c>
      <c r="T178" s="51">
        <v>2</v>
      </c>
      <c r="U178" s="51">
        <v>0</v>
      </c>
      <c r="V178" s="51">
        <v>1</v>
      </c>
      <c r="W178" s="51">
        <v>2</v>
      </c>
      <c r="X178" s="51">
        <v>0</v>
      </c>
      <c r="Y178" s="30">
        <f t="shared" si="23"/>
        <v>6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1</v>
      </c>
      <c r="AI178" s="1">
        <v>1</v>
      </c>
      <c r="AJ178" s="1">
        <v>0</v>
      </c>
      <c r="AK178" s="30">
        <f t="shared" si="24"/>
        <v>2</v>
      </c>
      <c r="AL178" s="37">
        <v>0</v>
      </c>
      <c r="AM178" s="37">
        <v>0</v>
      </c>
      <c r="AN178" s="37">
        <v>0</v>
      </c>
      <c r="AO178" s="37">
        <v>0</v>
      </c>
      <c r="AP178" s="37">
        <v>0</v>
      </c>
      <c r="AQ178" s="37">
        <v>0</v>
      </c>
      <c r="AR178" s="37">
        <v>0</v>
      </c>
      <c r="AS178" s="37">
        <v>0</v>
      </c>
      <c r="AT178" s="37">
        <v>0</v>
      </c>
      <c r="AU178" s="37">
        <v>1</v>
      </c>
      <c r="AV178" s="37">
        <v>0</v>
      </c>
      <c r="AW178" s="30">
        <f t="shared" si="25"/>
        <v>1</v>
      </c>
      <c r="AX178" s="1">
        <v>0</v>
      </c>
      <c r="AY178" s="1">
        <v>0</v>
      </c>
      <c r="AZ178" s="1">
        <v>0</v>
      </c>
      <c r="BA178" s="1">
        <v>0</v>
      </c>
      <c r="BB178" s="1">
        <v>0</v>
      </c>
      <c r="BC178" s="1">
        <v>0</v>
      </c>
      <c r="BD178" s="1">
        <v>0</v>
      </c>
      <c r="BE178" s="1">
        <v>0</v>
      </c>
      <c r="BF178" s="1">
        <v>0</v>
      </c>
      <c r="BG178" s="1">
        <v>0</v>
      </c>
      <c r="BH178" s="1">
        <v>0</v>
      </c>
      <c r="BI178" s="30">
        <f t="shared" si="26"/>
        <v>0</v>
      </c>
      <c r="BJ178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</row>
    <row r="179" spans="1:86" ht="19.899999999999999" customHeight="1" x14ac:dyDescent="0.25">
      <c r="A179" s="2" t="s">
        <v>255</v>
      </c>
      <c r="B179" s="51">
        <v>0</v>
      </c>
      <c r="C179" s="51">
        <v>1</v>
      </c>
      <c r="D179" s="51">
        <v>0</v>
      </c>
      <c r="E179" s="51">
        <v>0</v>
      </c>
      <c r="F179" s="51">
        <v>0</v>
      </c>
      <c r="G179" s="51">
        <v>0</v>
      </c>
      <c r="H179" s="51">
        <v>0</v>
      </c>
      <c r="I179" s="51">
        <v>0</v>
      </c>
      <c r="J179" s="51">
        <v>0</v>
      </c>
      <c r="K179" s="51">
        <v>0</v>
      </c>
      <c r="L179" s="51">
        <v>0</v>
      </c>
      <c r="M179" s="30">
        <f t="shared" si="22"/>
        <v>1</v>
      </c>
      <c r="N179" s="52">
        <v>0</v>
      </c>
      <c r="O179" s="51" t="s">
        <v>443</v>
      </c>
      <c r="P179" s="51" t="s">
        <v>443</v>
      </c>
      <c r="Q179" s="51" t="s">
        <v>443</v>
      </c>
      <c r="R179" s="51" t="s">
        <v>443</v>
      </c>
      <c r="S179" s="52">
        <v>0</v>
      </c>
      <c r="T179" s="51" t="s">
        <v>443</v>
      </c>
      <c r="U179" s="52">
        <v>0</v>
      </c>
      <c r="V179" s="51" t="s">
        <v>443</v>
      </c>
      <c r="W179" s="52">
        <v>0</v>
      </c>
      <c r="X179" s="51" t="s">
        <v>443</v>
      </c>
      <c r="Y179" s="30">
        <f t="shared" si="23"/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0</v>
      </c>
      <c r="AK179" s="30">
        <f t="shared" si="24"/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0</v>
      </c>
      <c r="AS179" s="1">
        <v>0</v>
      </c>
      <c r="AT179" s="1">
        <v>0</v>
      </c>
      <c r="AU179" s="1">
        <v>0</v>
      </c>
      <c r="AV179" s="1">
        <v>0</v>
      </c>
      <c r="AW179" s="30">
        <f t="shared" si="25"/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0</v>
      </c>
      <c r="BC179" s="1">
        <v>0</v>
      </c>
      <c r="BD179" s="1">
        <v>0</v>
      </c>
      <c r="BE179" s="1">
        <v>0</v>
      </c>
      <c r="BF179" s="1">
        <v>0</v>
      </c>
      <c r="BG179" s="1">
        <v>0</v>
      </c>
      <c r="BH179" s="1">
        <v>0</v>
      </c>
      <c r="BI179" s="30">
        <f t="shared" si="26"/>
        <v>0</v>
      </c>
      <c r="BJ179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</row>
    <row r="180" spans="1:86" ht="19.899999999999999" customHeight="1" x14ac:dyDescent="0.25">
      <c r="A180" s="2" t="s">
        <v>278</v>
      </c>
      <c r="B180" s="51">
        <v>0</v>
      </c>
      <c r="C180" s="51">
        <v>1</v>
      </c>
      <c r="D180" s="51">
        <v>0</v>
      </c>
      <c r="E180" s="51">
        <v>20</v>
      </c>
      <c r="F180" s="51">
        <v>1</v>
      </c>
      <c r="G180" s="51">
        <v>0</v>
      </c>
      <c r="H180" s="51">
        <v>0</v>
      </c>
      <c r="I180" s="51">
        <v>2</v>
      </c>
      <c r="J180" s="51">
        <v>0</v>
      </c>
      <c r="K180" s="51">
        <v>0</v>
      </c>
      <c r="L180" s="51">
        <v>0</v>
      </c>
      <c r="M180" s="30">
        <f t="shared" si="22"/>
        <v>24</v>
      </c>
      <c r="N180" s="51">
        <v>0</v>
      </c>
      <c r="O180" s="51">
        <v>0</v>
      </c>
      <c r="P180" s="51">
        <v>0</v>
      </c>
      <c r="Q180" s="51">
        <v>7</v>
      </c>
      <c r="R180" s="51">
        <v>0</v>
      </c>
      <c r="S180" s="51">
        <v>0</v>
      </c>
      <c r="T180" s="51">
        <v>0</v>
      </c>
      <c r="U180" s="51">
        <v>2</v>
      </c>
      <c r="V180" s="51">
        <v>0</v>
      </c>
      <c r="W180" s="51">
        <v>0</v>
      </c>
      <c r="X180" s="51">
        <v>0</v>
      </c>
      <c r="Y180" s="30">
        <f t="shared" si="23"/>
        <v>9</v>
      </c>
      <c r="Z180" s="1">
        <v>0</v>
      </c>
      <c r="AA180" s="1">
        <v>0</v>
      </c>
      <c r="AB180" s="1">
        <v>0</v>
      </c>
      <c r="AC180" s="1">
        <v>0</v>
      </c>
      <c r="AD180" s="1">
        <v>1</v>
      </c>
      <c r="AE180" s="1">
        <v>0</v>
      </c>
      <c r="AF180" s="1">
        <v>1</v>
      </c>
      <c r="AG180" s="1">
        <v>1</v>
      </c>
      <c r="AH180" s="1">
        <v>0</v>
      </c>
      <c r="AI180" s="1">
        <v>0</v>
      </c>
      <c r="AJ180" s="1">
        <v>0</v>
      </c>
      <c r="AK180" s="30">
        <f t="shared" si="24"/>
        <v>3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30">
        <f t="shared" si="25"/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30">
        <f t="shared" si="26"/>
        <v>0</v>
      </c>
      <c r="BJ180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</row>
    <row r="181" spans="1:86" ht="19.899999999999999" customHeight="1" x14ac:dyDescent="0.25">
      <c r="A181" s="2" t="s">
        <v>279</v>
      </c>
      <c r="B181" s="51">
        <v>0</v>
      </c>
      <c r="C181" s="51">
        <v>0</v>
      </c>
      <c r="D181" s="51">
        <v>0</v>
      </c>
      <c r="E181" s="51">
        <v>0</v>
      </c>
      <c r="F181" s="51">
        <v>0</v>
      </c>
      <c r="G181" s="51">
        <v>0</v>
      </c>
      <c r="H181" s="51">
        <v>0</v>
      </c>
      <c r="I181" s="51">
        <v>0</v>
      </c>
      <c r="J181" s="51">
        <v>0</v>
      </c>
      <c r="K181" s="51">
        <v>0</v>
      </c>
      <c r="L181" s="51">
        <v>3</v>
      </c>
      <c r="M181" s="30">
        <f t="shared" si="22"/>
        <v>3</v>
      </c>
      <c r="N181" s="51">
        <v>0</v>
      </c>
      <c r="O181" s="51">
        <v>0</v>
      </c>
      <c r="P181" s="51">
        <v>0</v>
      </c>
      <c r="Q181" s="51">
        <v>0</v>
      </c>
      <c r="R181" s="51">
        <v>0</v>
      </c>
      <c r="S181" s="51">
        <v>0</v>
      </c>
      <c r="T181" s="51">
        <v>0</v>
      </c>
      <c r="U181" s="51">
        <v>0</v>
      </c>
      <c r="V181" s="51">
        <v>0</v>
      </c>
      <c r="W181" s="51">
        <v>0</v>
      </c>
      <c r="X181" s="51">
        <v>1</v>
      </c>
      <c r="Y181" s="30">
        <f t="shared" si="23"/>
        <v>1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30">
        <f t="shared" si="24"/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0</v>
      </c>
      <c r="AS181" s="1">
        <v>0</v>
      </c>
      <c r="AT181" s="1">
        <v>0</v>
      </c>
      <c r="AU181" s="1">
        <v>0</v>
      </c>
      <c r="AV181" s="1">
        <v>0</v>
      </c>
      <c r="AW181" s="30">
        <f t="shared" si="25"/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0</v>
      </c>
      <c r="BC181" s="1">
        <v>0</v>
      </c>
      <c r="BD181" s="1">
        <v>0</v>
      </c>
      <c r="BE181" s="1">
        <v>0</v>
      </c>
      <c r="BF181" s="1">
        <v>0</v>
      </c>
      <c r="BG181" s="1">
        <v>0</v>
      </c>
      <c r="BH181" s="1">
        <v>0</v>
      </c>
      <c r="BI181" s="30">
        <f t="shared" si="26"/>
        <v>0</v>
      </c>
      <c r="BJ181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</row>
    <row r="182" spans="1:86" ht="19.899999999999999" customHeight="1" x14ac:dyDescent="0.25">
      <c r="A182" s="2" t="s">
        <v>104</v>
      </c>
      <c r="B182" s="51">
        <v>0</v>
      </c>
      <c r="C182" s="51">
        <v>5</v>
      </c>
      <c r="D182" s="51">
        <v>0</v>
      </c>
      <c r="E182" s="51">
        <v>1</v>
      </c>
      <c r="F182" s="51">
        <v>1</v>
      </c>
      <c r="G182" s="51">
        <v>0</v>
      </c>
      <c r="H182" s="51">
        <v>1</v>
      </c>
      <c r="I182" s="51">
        <v>0</v>
      </c>
      <c r="J182" s="51">
        <v>0</v>
      </c>
      <c r="K182" s="51">
        <v>0</v>
      </c>
      <c r="L182" s="51">
        <v>0</v>
      </c>
      <c r="M182" s="30">
        <f t="shared" si="22"/>
        <v>8</v>
      </c>
      <c r="N182" s="51">
        <v>0</v>
      </c>
      <c r="O182" s="51">
        <v>2</v>
      </c>
      <c r="P182" s="51">
        <v>0</v>
      </c>
      <c r="Q182" s="51">
        <v>1</v>
      </c>
      <c r="R182" s="51">
        <v>0</v>
      </c>
      <c r="S182" s="51">
        <v>0</v>
      </c>
      <c r="T182" s="51">
        <v>1</v>
      </c>
      <c r="U182" s="51">
        <v>0</v>
      </c>
      <c r="V182" s="51">
        <v>0</v>
      </c>
      <c r="W182" s="51">
        <v>0</v>
      </c>
      <c r="X182" s="51">
        <v>0</v>
      </c>
      <c r="Y182" s="30">
        <f t="shared" si="23"/>
        <v>4</v>
      </c>
      <c r="Z182" s="1">
        <v>0</v>
      </c>
      <c r="AA182" s="1">
        <v>1</v>
      </c>
      <c r="AB182" s="1">
        <v>0</v>
      </c>
      <c r="AC182" s="1">
        <v>1</v>
      </c>
      <c r="AD182" s="1">
        <v>0</v>
      </c>
      <c r="AE182" s="1">
        <v>1</v>
      </c>
      <c r="AF182" s="1">
        <v>2</v>
      </c>
      <c r="AG182" s="1">
        <v>0</v>
      </c>
      <c r="AH182" s="1">
        <v>3</v>
      </c>
      <c r="AI182" s="1">
        <v>0</v>
      </c>
      <c r="AJ182" s="1">
        <v>0</v>
      </c>
      <c r="AK182" s="30">
        <f t="shared" si="24"/>
        <v>8</v>
      </c>
      <c r="AL182" s="37">
        <v>0</v>
      </c>
      <c r="AM182" s="37">
        <v>0</v>
      </c>
      <c r="AN182" s="37">
        <v>0</v>
      </c>
      <c r="AO182" s="37">
        <v>1</v>
      </c>
      <c r="AP182" s="37">
        <v>0</v>
      </c>
      <c r="AQ182" s="37">
        <v>1</v>
      </c>
      <c r="AR182" s="37">
        <v>2</v>
      </c>
      <c r="AS182" s="37">
        <v>0</v>
      </c>
      <c r="AT182" s="37">
        <v>0</v>
      </c>
      <c r="AU182" s="37">
        <v>0</v>
      </c>
      <c r="AV182" s="37">
        <v>0</v>
      </c>
      <c r="AW182" s="30">
        <f t="shared" si="25"/>
        <v>4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  <c r="BF182" s="1">
        <v>1</v>
      </c>
      <c r="BG182" s="1">
        <v>0</v>
      </c>
      <c r="BH182" s="1">
        <v>0</v>
      </c>
      <c r="BI182" s="30">
        <f t="shared" si="26"/>
        <v>1</v>
      </c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</row>
    <row r="183" spans="1:86" ht="19.899999999999999" customHeight="1" x14ac:dyDescent="0.25">
      <c r="A183" s="2" t="s">
        <v>105</v>
      </c>
      <c r="B183" s="51">
        <v>0</v>
      </c>
      <c r="C183" s="51">
        <v>0</v>
      </c>
      <c r="D183" s="51">
        <v>2</v>
      </c>
      <c r="E183" s="51">
        <v>15</v>
      </c>
      <c r="F183" s="51">
        <v>5</v>
      </c>
      <c r="G183" s="51">
        <v>1</v>
      </c>
      <c r="H183" s="51">
        <v>22</v>
      </c>
      <c r="I183" s="51">
        <v>0</v>
      </c>
      <c r="J183" s="51">
        <v>1</v>
      </c>
      <c r="K183" s="51">
        <v>2</v>
      </c>
      <c r="L183" s="51">
        <v>42</v>
      </c>
      <c r="M183" s="30">
        <f t="shared" si="22"/>
        <v>90</v>
      </c>
      <c r="N183" s="51">
        <v>0</v>
      </c>
      <c r="O183" s="51">
        <v>0</v>
      </c>
      <c r="P183" s="51">
        <v>2</v>
      </c>
      <c r="Q183" s="51">
        <v>13</v>
      </c>
      <c r="R183" s="51">
        <v>2</v>
      </c>
      <c r="S183" s="51">
        <v>0</v>
      </c>
      <c r="T183" s="51">
        <v>8</v>
      </c>
      <c r="U183" s="51">
        <v>0</v>
      </c>
      <c r="V183" s="51">
        <v>0</v>
      </c>
      <c r="W183" s="51">
        <v>1</v>
      </c>
      <c r="X183" s="51">
        <v>12</v>
      </c>
      <c r="Y183" s="30">
        <f t="shared" si="23"/>
        <v>38</v>
      </c>
      <c r="Z183" s="1">
        <v>0</v>
      </c>
      <c r="AA183" s="1">
        <v>1</v>
      </c>
      <c r="AB183" s="1">
        <v>0</v>
      </c>
      <c r="AC183" s="1">
        <v>1</v>
      </c>
      <c r="AD183" s="1">
        <v>1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8</v>
      </c>
      <c r="AK183" s="30">
        <f t="shared" si="24"/>
        <v>11</v>
      </c>
      <c r="AL183" s="37">
        <v>0</v>
      </c>
      <c r="AM183" s="37">
        <v>0</v>
      </c>
      <c r="AN183" s="37">
        <v>0</v>
      </c>
      <c r="AO183" s="37">
        <v>0</v>
      </c>
      <c r="AP183" s="37">
        <v>0</v>
      </c>
      <c r="AQ183" s="37">
        <v>0</v>
      </c>
      <c r="AR183" s="37">
        <v>0</v>
      </c>
      <c r="AS183" s="37">
        <v>0</v>
      </c>
      <c r="AT183" s="37">
        <v>0</v>
      </c>
      <c r="AU183" s="37">
        <v>0</v>
      </c>
      <c r="AV183" s="37">
        <v>2</v>
      </c>
      <c r="AW183" s="30">
        <f t="shared" si="25"/>
        <v>2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  <c r="BF183" s="1">
        <v>0</v>
      </c>
      <c r="BG183" s="1">
        <v>0</v>
      </c>
      <c r="BH183" s="1">
        <v>0</v>
      </c>
      <c r="BI183" s="30">
        <f t="shared" si="26"/>
        <v>0</v>
      </c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</row>
    <row r="184" spans="1:86" ht="19.899999999999999" customHeight="1" x14ac:dyDescent="0.25">
      <c r="A184" s="2" t="s">
        <v>106</v>
      </c>
      <c r="B184" s="51">
        <v>1</v>
      </c>
      <c r="C184" s="51">
        <v>1</v>
      </c>
      <c r="D184" s="51">
        <v>3</v>
      </c>
      <c r="E184" s="51">
        <v>2</v>
      </c>
      <c r="F184" s="51">
        <v>1</v>
      </c>
      <c r="G184" s="51">
        <v>0</v>
      </c>
      <c r="H184" s="51">
        <v>2</v>
      </c>
      <c r="I184" s="51">
        <v>3</v>
      </c>
      <c r="J184" s="51">
        <v>0</v>
      </c>
      <c r="K184" s="51">
        <v>0</v>
      </c>
      <c r="L184" s="51">
        <v>2</v>
      </c>
      <c r="M184" s="30">
        <f t="shared" si="22"/>
        <v>15</v>
      </c>
      <c r="N184" s="51">
        <v>1</v>
      </c>
      <c r="O184" s="51">
        <v>1</v>
      </c>
      <c r="P184" s="51">
        <v>3</v>
      </c>
      <c r="Q184" s="51">
        <v>1</v>
      </c>
      <c r="R184" s="51">
        <v>0</v>
      </c>
      <c r="S184" s="51">
        <v>0</v>
      </c>
      <c r="T184" s="51">
        <v>1</v>
      </c>
      <c r="U184" s="51">
        <v>2</v>
      </c>
      <c r="V184" s="51">
        <v>0</v>
      </c>
      <c r="W184" s="51">
        <v>0</v>
      </c>
      <c r="X184" s="51">
        <v>0</v>
      </c>
      <c r="Y184" s="30">
        <f t="shared" si="23"/>
        <v>9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1</v>
      </c>
      <c r="AG184" s="1">
        <v>0</v>
      </c>
      <c r="AH184" s="1">
        <v>0</v>
      </c>
      <c r="AI184" s="1">
        <v>0</v>
      </c>
      <c r="AJ184" s="1">
        <v>2</v>
      </c>
      <c r="AK184" s="30">
        <f t="shared" si="24"/>
        <v>3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0</v>
      </c>
      <c r="AW184" s="30">
        <f t="shared" si="25"/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30">
        <f t="shared" si="26"/>
        <v>0</v>
      </c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</row>
    <row r="185" spans="1:86" ht="19.899999999999999" customHeight="1" x14ac:dyDescent="0.25">
      <c r="A185" s="2" t="s">
        <v>107</v>
      </c>
      <c r="B185" s="51">
        <v>2</v>
      </c>
      <c r="C185" s="51">
        <v>1</v>
      </c>
      <c r="D185" s="51">
        <v>2</v>
      </c>
      <c r="E185" s="51">
        <v>0</v>
      </c>
      <c r="F185" s="51">
        <v>0</v>
      </c>
      <c r="G185" s="51">
        <v>0</v>
      </c>
      <c r="H185" s="51">
        <v>0</v>
      </c>
      <c r="I185" s="51">
        <v>0</v>
      </c>
      <c r="J185" s="51">
        <v>1</v>
      </c>
      <c r="K185" s="51">
        <v>6</v>
      </c>
      <c r="L185" s="51">
        <v>63</v>
      </c>
      <c r="M185" s="30">
        <f t="shared" si="22"/>
        <v>75</v>
      </c>
      <c r="N185" s="51">
        <v>0</v>
      </c>
      <c r="O185" s="51">
        <v>1</v>
      </c>
      <c r="P185" s="51">
        <v>2</v>
      </c>
      <c r="Q185" s="51">
        <v>0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5</v>
      </c>
      <c r="X185" s="51">
        <v>18</v>
      </c>
      <c r="Y185" s="30">
        <f t="shared" si="23"/>
        <v>26</v>
      </c>
      <c r="Z185" s="1">
        <v>0</v>
      </c>
      <c r="AA185" s="1">
        <v>2</v>
      </c>
      <c r="AB185" s="1">
        <v>1</v>
      </c>
      <c r="AC185" s="1">
        <v>0</v>
      </c>
      <c r="AD185" s="1">
        <v>2</v>
      </c>
      <c r="AE185" s="1">
        <v>0</v>
      </c>
      <c r="AF185" s="1">
        <v>2</v>
      </c>
      <c r="AG185" s="1">
        <v>0</v>
      </c>
      <c r="AH185" s="1">
        <v>3</v>
      </c>
      <c r="AI185" s="1">
        <v>0</v>
      </c>
      <c r="AJ185" s="1">
        <v>22</v>
      </c>
      <c r="AK185" s="30">
        <f t="shared" si="24"/>
        <v>32</v>
      </c>
      <c r="AL185" s="37">
        <v>0</v>
      </c>
      <c r="AM185" s="37">
        <v>0</v>
      </c>
      <c r="AN185" s="37">
        <v>0</v>
      </c>
      <c r="AO185" s="37">
        <v>0</v>
      </c>
      <c r="AP185" s="37">
        <v>0</v>
      </c>
      <c r="AQ185" s="37">
        <v>0</v>
      </c>
      <c r="AR185" s="37">
        <v>1</v>
      </c>
      <c r="AS185" s="37">
        <v>0</v>
      </c>
      <c r="AT185" s="37">
        <v>1</v>
      </c>
      <c r="AU185" s="37">
        <v>0</v>
      </c>
      <c r="AV185" s="37">
        <v>5</v>
      </c>
      <c r="AW185" s="30">
        <f t="shared" si="25"/>
        <v>7</v>
      </c>
      <c r="AX185" s="1">
        <v>0</v>
      </c>
      <c r="AY185" s="1">
        <v>1</v>
      </c>
      <c r="AZ185" s="1">
        <v>1</v>
      </c>
      <c r="BA185" s="1">
        <v>0</v>
      </c>
      <c r="BB185" s="1">
        <v>0</v>
      </c>
      <c r="BC185" s="1">
        <v>0</v>
      </c>
      <c r="BD185" s="1">
        <v>0</v>
      </c>
      <c r="BE185" s="1">
        <v>0</v>
      </c>
      <c r="BF185" s="1">
        <v>1</v>
      </c>
      <c r="BG185" s="1">
        <v>0</v>
      </c>
      <c r="BH185" s="1">
        <v>0</v>
      </c>
      <c r="BI185" s="30">
        <f t="shared" si="26"/>
        <v>3</v>
      </c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</row>
    <row r="186" spans="1:86" ht="19.899999999999999" customHeight="1" x14ac:dyDescent="0.25">
      <c r="A186" s="2" t="s">
        <v>108</v>
      </c>
      <c r="B186" s="51">
        <v>0</v>
      </c>
      <c r="C186" s="51">
        <v>1</v>
      </c>
      <c r="D186" s="51">
        <v>0</v>
      </c>
      <c r="E186" s="51">
        <v>0</v>
      </c>
      <c r="F186" s="51">
        <v>0</v>
      </c>
      <c r="G186" s="51">
        <v>0</v>
      </c>
      <c r="H186" s="51">
        <v>0</v>
      </c>
      <c r="I186" s="51">
        <v>0</v>
      </c>
      <c r="J186" s="51">
        <v>0</v>
      </c>
      <c r="K186" s="51">
        <v>0</v>
      </c>
      <c r="L186" s="51">
        <v>2</v>
      </c>
      <c r="M186" s="30">
        <f t="shared" si="22"/>
        <v>3</v>
      </c>
      <c r="N186" s="51">
        <v>0</v>
      </c>
      <c r="O186" s="51">
        <v>1</v>
      </c>
      <c r="P186" s="51">
        <v>0</v>
      </c>
      <c r="Q186" s="51">
        <v>0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1</v>
      </c>
      <c r="Y186" s="30">
        <f t="shared" si="23"/>
        <v>2</v>
      </c>
      <c r="Z186" s="1">
        <v>0</v>
      </c>
      <c r="AA186" s="1">
        <v>1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0</v>
      </c>
      <c r="AJ186" s="1">
        <v>0</v>
      </c>
      <c r="AK186" s="30">
        <f t="shared" si="24"/>
        <v>1</v>
      </c>
      <c r="AL186" s="1">
        <v>0</v>
      </c>
      <c r="AM186" s="1">
        <v>0</v>
      </c>
      <c r="AN186" s="1">
        <v>0</v>
      </c>
      <c r="AO186" s="1">
        <v>0</v>
      </c>
      <c r="AP186" s="1">
        <v>0</v>
      </c>
      <c r="AQ186" s="1">
        <v>0</v>
      </c>
      <c r="AR186" s="1">
        <v>0</v>
      </c>
      <c r="AS186" s="1">
        <v>0</v>
      </c>
      <c r="AT186" s="1">
        <v>0</v>
      </c>
      <c r="AU186" s="1">
        <v>0</v>
      </c>
      <c r="AV186" s="1">
        <v>0</v>
      </c>
      <c r="AW186" s="30">
        <f t="shared" si="25"/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0</v>
      </c>
      <c r="BC186" s="1">
        <v>0</v>
      </c>
      <c r="BD186" s="1">
        <v>0</v>
      </c>
      <c r="BE186" s="1">
        <v>0</v>
      </c>
      <c r="BF186" s="1">
        <v>0</v>
      </c>
      <c r="BG186" s="1">
        <v>0</v>
      </c>
      <c r="BH186" s="1">
        <v>0</v>
      </c>
      <c r="BI186" s="30">
        <f t="shared" si="26"/>
        <v>0</v>
      </c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</row>
    <row r="187" spans="1:86" ht="19.899999999999999" customHeight="1" x14ac:dyDescent="0.25">
      <c r="A187" s="2" t="s">
        <v>109</v>
      </c>
      <c r="B187" s="51">
        <v>0</v>
      </c>
      <c r="C187" s="51">
        <v>0</v>
      </c>
      <c r="D187" s="51">
        <v>0</v>
      </c>
      <c r="E187" s="51">
        <v>0</v>
      </c>
      <c r="F187" s="51">
        <v>1</v>
      </c>
      <c r="G187" s="51">
        <v>0</v>
      </c>
      <c r="H187" s="51">
        <v>12</v>
      </c>
      <c r="I187" s="51">
        <v>0</v>
      </c>
      <c r="J187" s="51">
        <v>1</v>
      </c>
      <c r="K187" s="51">
        <v>1</v>
      </c>
      <c r="L187" s="51">
        <v>2</v>
      </c>
      <c r="M187" s="30">
        <f t="shared" si="22"/>
        <v>17</v>
      </c>
      <c r="N187" s="51">
        <v>0</v>
      </c>
      <c r="O187" s="51">
        <v>0</v>
      </c>
      <c r="P187" s="51">
        <v>0</v>
      </c>
      <c r="Q187" s="51">
        <v>0</v>
      </c>
      <c r="R187" s="51">
        <v>0</v>
      </c>
      <c r="S187" s="51">
        <v>0</v>
      </c>
      <c r="T187" s="51">
        <v>4</v>
      </c>
      <c r="U187" s="51">
        <v>0</v>
      </c>
      <c r="V187" s="51">
        <v>0</v>
      </c>
      <c r="W187" s="51">
        <v>0</v>
      </c>
      <c r="X187" s="51">
        <v>0</v>
      </c>
      <c r="Y187" s="30">
        <f t="shared" si="23"/>
        <v>4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3</v>
      </c>
      <c r="AG187" s="1">
        <v>0</v>
      </c>
      <c r="AH187" s="1">
        <v>1</v>
      </c>
      <c r="AI187" s="1">
        <v>0</v>
      </c>
      <c r="AJ187" s="1">
        <v>0</v>
      </c>
      <c r="AK187" s="30">
        <f t="shared" si="24"/>
        <v>4</v>
      </c>
      <c r="AL187" s="37">
        <v>0</v>
      </c>
      <c r="AM187" s="37">
        <v>0</v>
      </c>
      <c r="AN187" s="37">
        <v>0</v>
      </c>
      <c r="AO187" s="37">
        <v>0</v>
      </c>
      <c r="AP187" s="37">
        <v>0</v>
      </c>
      <c r="AQ187" s="37">
        <v>0</v>
      </c>
      <c r="AR187" s="37">
        <v>0</v>
      </c>
      <c r="AS187" s="37">
        <v>0</v>
      </c>
      <c r="AT187" s="37">
        <v>1</v>
      </c>
      <c r="AU187" s="37">
        <v>0</v>
      </c>
      <c r="AV187" s="37">
        <v>0</v>
      </c>
      <c r="AW187" s="30">
        <f t="shared" si="25"/>
        <v>1</v>
      </c>
      <c r="AX187" s="1">
        <v>0</v>
      </c>
      <c r="AY187" s="1">
        <v>0</v>
      </c>
      <c r="AZ187" s="1">
        <v>0</v>
      </c>
      <c r="BA187" s="1">
        <v>0</v>
      </c>
      <c r="BB187" s="1">
        <v>0</v>
      </c>
      <c r="BC187" s="1">
        <v>0</v>
      </c>
      <c r="BD187" s="1">
        <v>0</v>
      </c>
      <c r="BE187" s="1">
        <v>0</v>
      </c>
      <c r="BF187" s="1">
        <v>0</v>
      </c>
      <c r="BG187" s="1">
        <v>0</v>
      </c>
      <c r="BH187" s="1">
        <v>0</v>
      </c>
      <c r="BI187" s="30">
        <f t="shared" si="26"/>
        <v>0</v>
      </c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</row>
    <row r="188" spans="1:86" ht="19.899999999999999" customHeight="1" x14ac:dyDescent="0.25">
      <c r="A188" s="2" t="s">
        <v>256</v>
      </c>
      <c r="B188" s="51">
        <v>0</v>
      </c>
      <c r="C188" s="51">
        <v>8</v>
      </c>
      <c r="D188" s="51">
        <v>0</v>
      </c>
      <c r="E188" s="51">
        <v>10</v>
      </c>
      <c r="F188" s="51">
        <v>0</v>
      </c>
      <c r="G188" s="51">
        <v>0</v>
      </c>
      <c r="H188" s="51">
        <v>0</v>
      </c>
      <c r="I188" s="51">
        <v>0</v>
      </c>
      <c r="J188" s="51">
        <v>0</v>
      </c>
      <c r="K188" s="51">
        <v>0</v>
      </c>
      <c r="L188" s="51">
        <v>0</v>
      </c>
      <c r="M188" s="30">
        <f t="shared" si="22"/>
        <v>18</v>
      </c>
      <c r="N188" s="51">
        <v>0</v>
      </c>
      <c r="O188" s="51">
        <v>3</v>
      </c>
      <c r="P188" s="51">
        <v>0</v>
      </c>
      <c r="Q188" s="51">
        <v>3</v>
      </c>
      <c r="R188" s="51">
        <v>0</v>
      </c>
      <c r="S188" s="51">
        <v>0</v>
      </c>
      <c r="T188" s="51">
        <v>0</v>
      </c>
      <c r="U188" s="51">
        <v>0</v>
      </c>
      <c r="V188" s="51">
        <v>0</v>
      </c>
      <c r="W188" s="51">
        <v>0</v>
      </c>
      <c r="X188" s="51">
        <v>0</v>
      </c>
      <c r="Y188" s="30">
        <f t="shared" si="23"/>
        <v>6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0</v>
      </c>
      <c r="AI188" s="1">
        <v>0</v>
      </c>
      <c r="AJ188" s="1">
        <v>0</v>
      </c>
      <c r="AK188" s="30">
        <f t="shared" si="24"/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0</v>
      </c>
      <c r="AU188" s="1">
        <v>0</v>
      </c>
      <c r="AV188" s="1">
        <v>0</v>
      </c>
      <c r="AW188" s="30">
        <f t="shared" si="25"/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0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30">
        <f t="shared" si="26"/>
        <v>0</v>
      </c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</row>
    <row r="189" spans="1:86" ht="19.899999999999999" customHeight="1" x14ac:dyDescent="0.25">
      <c r="A189" s="13" t="s">
        <v>16</v>
      </c>
      <c r="B189" s="19">
        <f>SUM(B190:B209)</f>
        <v>1</v>
      </c>
      <c r="C189" s="19">
        <f t="shared" ref="C189:BI189" si="30">SUM(C190:C209)</f>
        <v>5</v>
      </c>
      <c r="D189" s="19">
        <f t="shared" si="30"/>
        <v>2</v>
      </c>
      <c r="E189" s="19">
        <f t="shared" si="30"/>
        <v>2</v>
      </c>
      <c r="F189" s="19">
        <f t="shared" si="30"/>
        <v>6</v>
      </c>
      <c r="G189" s="19">
        <f t="shared" si="30"/>
        <v>0</v>
      </c>
      <c r="H189" s="19">
        <f t="shared" si="30"/>
        <v>6</v>
      </c>
      <c r="I189" s="19">
        <f t="shared" si="30"/>
        <v>0</v>
      </c>
      <c r="J189" s="19">
        <f t="shared" si="30"/>
        <v>2</v>
      </c>
      <c r="K189" s="19">
        <f t="shared" si="30"/>
        <v>2</v>
      </c>
      <c r="L189" s="19">
        <f t="shared" si="30"/>
        <v>76</v>
      </c>
      <c r="M189" s="19">
        <f t="shared" si="30"/>
        <v>102</v>
      </c>
      <c r="N189" s="19">
        <f t="shared" si="30"/>
        <v>1</v>
      </c>
      <c r="O189" s="19">
        <f t="shared" si="30"/>
        <v>2</v>
      </c>
      <c r="P189" s="19">
        <f t="shared" si="30"/>
        <v>1</v>
      </c>
      <c r="Q189" s="19">
        <f t="shared" si="30"/>
        <v>1</v>
      </c>
      <c r="R189" s="19">
        <f t="shared" si="30"/>
        <v>5</v>
      </c>
      <c r="S189" s="19">
        <f t="shared" si="30"/>
        <v>0</v>
      </c>
      <c r="T189" s="19">
        <f t="shared" si="30"/>
        <v>6</v>
      </c>
      <c r="U189" s="19">
        <f t="shared" si="30"/>
        <v>0</v>
      </c>
      <c r="V189" s="19">
        <f t="shared" si="30"/>
        <v>1</v>
      </c>
      <c r="W189" s="19">
        <f t="shared" si="30"/>
        <v>1</v>
      </c>
      <c r="X189" s="19">
        <f t="shared" si="30"/>
        <v>17</v>
      </c>
      <c r="Y189" s="19">
        <f t="shared" si="30"/>
        <v>35</v>
      </c>
      <c r="Z189" s="19">
        <f t="shared" si="30"/>
        <v>0</v>
      </c>
      <c r="AA189" s="19">
        <f t="shared" si="30"/>
        <v>0</v>
      </c>
      <c r="AB189" s="19">
        <f t="shared" si="30"/>
        <v>2</v>
      </c>
      <c r="AC189" s="19">
        <f t="shared" si="30"/>
        <v>1</v>
      </c>
      <c r="AD189" s="19">
        <f t="shared" si="30"/>
        <v>3</v>
      </c>
      <c r="AE189" s="19">
        <f t="shared" si="30"/>
        <v>0</v>
      </c>
      <c r="AF189" s="19">
        <f t="shared" si="30"/>
        <v>2</v>
      </c>
      <c r="AG189" s="19">
        <f t="shared" si="30"/>
        <v>0</v>
      </c>
      <c r="AH189" s="19">
        <f t="shared" si="30"/>
        <v>2</v>
      </c>
      <c r="AI189" s="19">
        <f t="shared" si="30"/>
        <v>1</v>
      </c>
      <c r="AJ189" s="19">
        <f t="shared" si="30"/>
        <v>11</v>
      </c>
      <c r="AK189" s="19">
        <f t="shared" si="30"/>
        <v>22</v>
      </c>
      <c r="AL189" s="19">
        <f t="shared" si="30"/>
        <v>0</v>
      </c>
      <c r="AM189" s="19">
        <f t="shared" si="30"/>
        <v>0</v>
      </c>
      <c r="AN189" s="19">
        <f t="shared" si="30"/>
        <v>1</v>
      </c>
      <c r="AO189" s="19">
        <f t="shared" si="30"/>
        <v>1</v>
      </c>
      <c r="AP189" s="19">
        <f t="shared" si="30"/>
        <v>1</v>
      </c>
      <c r="AQ189" s="19">
        <f t="shared" si="30"/>
        <v>0</v>
      </c>
      <c r="AR189" s="19">
        <f t="shared" si="30"/>
        <v>1</v>
      </c>
      <c r="AS189" s="19">
        <f t="shared" si="30"/>
        <v>0</v>
      </c>
      <c r="AT189" s="19">
        <f t="shared" si="30"/>
        <v>2</v>
      </c>
      <c r="AU189" s="19">
        <f t="shared" si="30"/>
        <v>0</v>
      </c>
      <c r="AV189" s="19">
        <f t="shared" si="30"/>
        <v>1</v>
      </c>
      <c r="AW189" s="19">
        <f t="shared" si="30"/>
        <v>7</v>
      </c>
      <c r="AX189" s="19">
        <f t="shared" si="30"/>
        <v>0</v>
      </c>
      <c r="AY189" s="19">
        <f t="shared" si="30"/>
        <v>0</v>
      </c>
      <c r="AZ189" s="19">
        <f t="shared" si="30"/>
        <v>1</v>
      </c>
      <c r="BA189" s="19">
        <f t="shared" si="30"/>
        <v>0</v>
      </c>
      <c r="BB189" s="19">
        <f t="shared" si="30"/>
        <v>0</v>
      </c>
      <c r="BC189" s="19">
        <f t="shared" si="30"/>
        <v>0</v>
      </c>
      <c r="BD189" s="19">
        <f t="shared" si="30"/>
        <v>0</v>
      </c>
      <c r="BE189" s="19">
        <f t="shared" si="30"/>
        <v>0</v>
      </c>
      <c r="BF189" s="19">
        <f t="shared" si="30"/>
        <v>0</v>
      </c>
      <c r="BG189" s="19">
        <f t="shared" si="30"/>
        <v>0</v>
      </c>
      <c r="BH189" s="19">
        <f t="shared" si="30"/>
        <v>0</v>
      </c>
      <c r="BI189" s="19">
        <f t="shared" si="30"/>
        <v>1</v>
      </c>
      <c r="BJ189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</row>
    <row r="190" spans="1:86" ht="19.899999999999999" customHeight="1" x14ac:dyDescent="0.25">
      <c r="A190" s="2" t="s">
        <v>179</v>
      </c>
      <c r="B190" s="51">
        <v>0</v>
      </c>
      <c r="C190" s="51">
        <v>1</v>
      </c>
      <c r="D190" s="51">
        <v>0</v>
      </c>
      <c r="E190" s="51">
        <v>1</v>
      </c>
      <c r="F190" s="51">
        <v>1</v>
      </c>
      <c r="G190" s="51">
        <v>0</v>
      </c>
      <c r="H190" s="51">
        <v>0</v>
      </c>
      <c r="I190" s="51">
        <v>0</v>
      </c>
      <c r="J190" s="51">
        <v>0</v>
      </c>
      <c r="K190" s="51">
        <v>0</v>
      </c>
      <c r="L190" s="51">
        <v>36</v>
      </c>
      <c r="M190" s="30">
        <f t="shared" si="22"/>
        <v>39</v>
      </c>
      <c r="N190" s="51">
        <v>0</v>
      </c>
      <c r="O190" s="51">
        <v>0</v>
      </c>
      <c r="P190" s="51">
        <v>0</v>
      </c>
      <c r="Q190" s="51">
        <v>1</v>
      </c>
      <c r="R190" s="51">
        <v>1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8</v>
      </c>
      <c r="Y190" s="30">
        <f t="shared" si="23"/>
        <v>10</v>
      </c>
      <c r="Z190" s="1">
        <v>0</v>
      </c>
      <c r="AA190" s="1">
        <v>0</v>
      </c>
      <c r="AB190" s="1">
        <v>1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1</v>
      </c>
      <c r="AI190" s="1">
        <v>0</v>
      </c>
      <c r="AJ190" s="1">
        <v>0</v>
      </c>
      <c r="AK190" s="30">
        <f t="shared" si="24"/>
        <v>2</v>
      </c>
      <c r="AL190" s="37">
        <v>0</v>
      </c>
      <c r="AM190" s="37">
        <v>0</v>
      </c>
      <c r="AN190" s="37">
        <v>0</v>
      </c>
      <c r="AO190" s="37">
        <v>0</v>
      </c>
      <c r="AP190" s="37">
        <v>0</v>
      </c>
      <c r="AQ190" s="37">
        <v>0</v>
      </c>
      <c r="AR190" s="37">
        <v>0</v>
      </c>
      <c r="AS190" s="37">
        <v>0</v>
      </c>
      <c r="AT190" s="37">
        <v>1</v>
      </c>
      <c r="AU190" s="37">
        <v>0</v>
      </c>
      <c r="AV190" s="37">
        <v>0</v>
      </c>
      <c r="AW190" s="30">
        <f t="shared" si="25"/>
        <v>1</v>
      </c>
      <c r="AX190" s="1">
        <v>0</v>
      </c>
      <c r="AY190" s="1">
        <v>0</v>
      </c>
      <c r="AZ190" s="1">
        <v>1</v>
      </c>
      <c r="BA190" s="1">
        <v>0</v>
      </c>
      <c r="BB190" s="1">
        <v>0</v>
      </c>
      <c r="BC190" s="1">
        <v>0</v>
      </c>
      <c r="BD190" s="1">
        <v>0</v>
      </c>
      <c r="BE190" s="1">
        <v>0</v>
      </c>
      <c r="BF190" s="1">
        <v>0</v>
      </c>
      <c r="BG190" s="1">
        <v>0</v>
      </c>
      <c r="BH190" s="1">
        <v>0</v>
      </c>
      <c r="BI190" s="30">
        <f t="shared" si="26"/>
        <v>1</v>
      </c>
      <c r="BJ190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</row>
    <row r="191" spans="1:86" ht="19.899999999999999" customHeight="1" x14ac:dyDescent="0.25">
      <c r="A191" s="2" t="s">
        <v>313</v>
      </c>
      <c r="B191" s="51">
        <v>0</v>
      </c>
      <c r="C191" s="51">
        <v>0</v>
      </c>
      <c r="D191" s="51">
        <v>0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0</v>
      </c>
      <c r="L191" s="51">
        <v>1</v>
      </c>
      <c r="M191" s="30">
        <f t="shared" si="22"/>
        <v>1</v>
      </c>
      <c r="N191" s="52">
        <v>0</v>
      </c>
      <c r="O191" s="51" t="s">
        <v>443</v>
      </c>
      <c r="P191" s="51" t="s">
        <v>443</v>
      </c>
      <c r="Q191" s="51" t="s">
        <v>443</v>
      </c>
      <c r="R191" s="51" t="s">
        <v>443</v>
      </c>
      <c r="S191" s="52">
        <v>0</v>
      </c>
      <c r="T191" s="51" t="s">
        <v>443</v>
      </c>
      <c r="U191" s="52">
        <v>0</v>
      </c>
      <c r="V191" s="51" t="s">
        <v>443</v>
      </c>
      <c r="W191" s="52">
        <v>0</v>
      </c>
      <c r="X191" s="51" t="s">
        <v>443</v>
      </c>
      <c r="Y191" s="30">
        <f t="shared" si="23"/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30">
        <f t="shared" si="24"/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  <c r="AR191" s="1">
        <v>0</v>
      </c>
      <c r="AS191" s="1">
        <v>0</v>
      </c>
      <c r="AT191" s="1">
        <v>0</v>
      </c>
      <c r="AU191" s="1">
        <v>0</v>
      </c>
      <c r="AV191" s="1">
        <v>0</v>
      </c>
      <c r="AW191" s="30">
        <f t="shared" si="25"/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0</v>
      </c>
      <c r="BG191" s="1">
        <v>0</v>
      </c>
      <c r="BH191" s="1">
        <v>0</v>
      </c>
      <c r="BI191" s="30">
        <f t="shared" si="26"/>
        <v>0</v>
      </c>
      <c r="BJ191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</row>
    <row r="192" spans="1:86" ht="19.899999999999999" customHeight="1" x14ac:dyDescent="0.25">
      <c r="A192" s="2" t="s">
        <v>180</v>
      </c>
      <c r="B192" s="51">
        <v>0</v>
      </c>
      <c r="C192" s="51">
        <v>0</v>
      </c>
      <c r="D192" s="51">
        <v>1</v>
      </c>
      <c r="E192" s="51">
        <v>1</v>
      </c>
      <c r="F192" s="51">
        <v>0</v>
      </c>
      <c r="G192" s="51">
        <v>0</v>
      </c>
      <c r="H192" s="51">
        <v>0</v>
      </c>
      <c r="I192" s="51">
        <v>0</v>
      </c>
      <c r="J192" s="51">
        <v>0</v>
      </c>
      <c r="K192" s="51">
        <v>0</v>
      </c>
      <c r="L192" s="51">
        <v>2</v>
      </c>
      <c r="M192" s="30">
        <f t="shared" si="22"/>
        <v>4</v>
      </c>
      <c r="N192" s="52">
        <v>0</v>
      </c>
      <c r="O192" s="51" t="s">
        <v>443</v>
      </c>
      <c r="P192" s="51" t="s">
        <v>443</v>
      </c>
      <c r="Q192" s="51" t="s">
        <v>443</v>
      </c>
      <c r="R192" s="51" t="s">
        <v>443</v>
      </c>
      <c r="S192" s="52">
        <v>0</v>
      </c>
      <c r="T192" s="51" t="s">
        <v>443</v>
      </c>
      <c r="U192" s="52">
        <v>0</v>
      </c>
      <c r="V192" s="51" t="s">
        <v>443</v>
      </c>
      <c r="W192" s="52">
        <v>0</v>
      </c>
      <c r="X192" s="51" t="s">
        <v>443</v>
      </c>
      <c r="Y192" s="30">
        <f t="shared" si="23"/>
        <v>0</v>
      </c>
      <c r="Z192" s="1">
        <v>0</v>
      </c>
      <c r="AA192" s="1">
        <v>0</v>
      </c>
      <c r="AB192" s="1">
        <v>0</v>
      </c>
      <c r="AC192" s="1">
        <v>1</v>
      </c>
      <c r="AD192" s="1">
        <v>2</v>
      </c>
      <c r="AE192" s="1">
        <v>0</v>
      </c>
      <c r="AF192" s="1">
        <v>1</v>
      </c>
      <c r="AG192" s="1">
        <v>0</v>
      </c>
      <c r="AH192" s="1">
        <v>1</v>
      </c>
      <c r="AI192" s="1">
        <v>0</v>
      </c>
      <c r="AJ192" s="1">
        <v>0</v>
      </c>
      <c r="AK192" s="30">
        <f t="shared" si="24"/>
        <v>5</v>
      </c>
      <c r="AL192" s="37">
        <v>0</v>
      </c>
      <c r="AM192" s="37">
        <v>0</v>
      </c>
      <c r="AN192" s="37">
        <v>0</v>
      </c>
      <c r="AO192" s="37">
        <v>1</v>
      </c>
      <c r="AP192" s="37">
        <v>0</v>
      </c>
      <c r="AQ192" s="37">
        <v>0</v>
      </c>
      <c r="AR192" s="37">
        <v>0</v>
      </c>
      <c r="AS192" s="37">
        <v>0</v>
      </c>
      <c r="AT192" s="37">
        <v>1</v>
      </c>
      <c r="AU192" s="37">
        <v>0</v>
      </c>
      <c r="AV192" s="37">
        <v>0</v>
      </c>
      <c r="AW192" s="30">
        <f t="shared" si="25"/>
        <v>2</v>
      </c>
      <c r="AX192" s="1">
        <v>0</v>
      </c>
      <c r="AY192" s="1">
        <v>0</v>
      </c>
      <c r="AZ192" s="1">
        <v>0</v>
      </c>
      <c r="BA192" s="1">
        <v>0</v>
      </c>
      <c r="BB192" s="1">
        <v>0</v>
      </c>
      <c r="BC192" s="1">
        <v>0</v>
      </c>
      <c r="BD192" s="1">
        <v>0</v>
      </c>
      <c r="BE192" s="1">
        <v>0</v>
      </c>
      <c r="BF192" s="1">
        <v>0</v>
      </c>
      <c r="BG192" s="1">
        <v>0</v>
      </c>
      <c r="BH192" s="1">
        <v>0</v>
      </c>
      <c r="BI192" s="30">
        <f t="shared" si="26"/>
        <v>0</v>
      </c>
      <c r="BJ192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</row>
    <row r="193" spans="1:86" ht="19.899999999999999" customHeight="1" x14ac:dyDescent="0.25">
      <c r="A193" s="2" t="s">
        <v>314</v>
      </c>
      <c r="B193" s="51" t="s">
        <v>443</v>
      </c>
      <c r="C193" s="51" t="s">
        <v>443</v>
      </c>
      <c r="D193" s="51" t="s">
        <v>443</v>
      </c>
      <c r="E193" s="51" t="s">
        <v>443</v>
      </c>
      <c r="F193" s="51" t="s">
        <v>443</v>
      </c>
      <c r="G193" s="51" t="s">
        <v>443</v>
      </c>
      <c r="H193" s="51" t="s">
        <v>443</v>
      </c>
      <c r="I193" s="52">
        <v>0</v>
      </c>
      <c r="J193" s="51" t="s">
        <v>443</v>
      </c>
      <c r="K193" s="52">
        <v>0</v>
      </c>
      <c r="L193" s="51" t="s">
        <v>443</v>
      </c>
      <c r="M193" s="30">
        <f t="shared" si="22"/>
        <v>0</v>
      </c>
      <c r="N193" s="52">
        <v>0</v>
      </c>
      <c r="O193" s="51" t="s">
        <v>443</v>
      </c>
      <c r="P193" s="51" t="s">
        <v>443</v>
      </c>
      <c r="Q193" s="51" t="s">
        <v>443</v>
      </c>
      <c r="R193" s="51" t="s">
        <v>443</v>
      </c>
      <c r="S193" s="52">
        <v>0</v>
      </c>
      <c r="T193" s="51" t="s">
        <v>443</v>
      </c>
      <c r="U193" s="52">
        <v>0</v>
      </c>
      <c r="V193" s="51" t="s">
        <v>443</v>
      </c>
      <c r="W193" s="52">
        <v>0</v>
      </c>
      <c r="X193" s="51" t="s">
        <v>443</v>
      </c>
      <c r="Y193" s="30">
        <f t="shared" si="23"/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3</v>
      </c>
      <c r="AK193" s="30">
        <f t="shared" si="24"/>
        <v>3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30">
        <f t="shared" si="25"/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  <c r="BF193" s="1">
        <v>0</v>
      </c>
      <c r="BG193" s="1">
        <v>0</v>
      </c>
      <c r="BH193" s="1">
        <v>0</v>
      </c>
      <c r="BI193" s="30">
        <f t="shared" si="26"/>
        <v>0</v>
      </c>
      <c r="BJ193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</row>
    <row r="194" spans="1:86" ht="19.899999999999999" customHeight="1" x14ac:dyDescent="0.25">
      <c r="A194" s="2" t="s">
        <v>181</v>
      </c>
      <c r="B194" s="51">
        <v>0</v>
      </c>
      <c r="C194" s="51">
        <v>0</v>
      </c>
      <c r="D194" s="51">
        <v>0</v>
      </c>
      <c r="E194" s="51">
        <v>0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2</v>
      </c>
      <c r="M194" s="30">
        <f t="shared" si="22"/>
        <v>2</v>
      </c>
      <c r="N194" s="51">
        <v>0</v>
      </c>
      <c r="O194" s="51">
        <v>0</v>
      </c>
      <c r="P194" s="51">
        <v>0</v>
      </c>
      <c r="Q194" s="51">
        <v>0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1</v>
      </c>
      <c r="Y194" s="30">
        <f t="shared" si="23"/>
        <v>1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3</v>
      </c>
      <c r="AK194" s="30">
        <f t="shared" si="24"/>
        <v>3</v>
      </c>
      <c r="AL194" s="37">
        <v>0</v>
      </c>
      <c r="AM194" s="37">
        <v>0</v>
      </c>
      <c r="AN194" s="37">
        <v>0</v>
      </c>
      <c r="AO194" s="37">
        <v>0</v>
      </c>
      <c r="AP194" s="37">
        <v>0</v>
      </c>
      <c r="AQ194" s="37">
        <v>0</v>
      </c>
      <c r="AR194" s="37">
        <v>0</v>
      </c>
      <c r="AS194" s="37">
        <v>0</v>
      </c>
      <c r="AT194" s="37">
        <v>0</v>
      </c>
      <c r="AU194" s="37">
        <v>0</v>
      </c>
      <c r="AV194" s="37">
        <v>1</v>
      </c>
      <c r="AW194" s="30">
        <f t="shared" si="25"/>
        <v>1</v>
      </c>
      <c r="AX194" s="1">
        <v>0</v>
      </c>
      <c r="AY194" s="1">
        <v>0</v>
      </c>
      <c r="AZ194" s="1">
        <v>0</v>
      </c>
      <c r="BA194" s="1">
        <v>0</v>
      </c>
      <c r="BB194" s="1">
        <v>0</v>
      </c>
      <c r="BC194" s="1">
        <v>0</v>
      </c>
      <c r="BD194" s="1">
        <v>0</v>
      </c>
      <c r="BE194" s="1">
        <v>0</v>
      </c>
      <c r="BF194" s="1">
        <v>0</v>
      </c>
      <c r="BG194" s="1">
        <v>0</v>
      </c>
      <c r="BH194" s="1">
        <v>0</v>
      </c>
      <c r="BI194" s="30">
        <f t="shared" si="26"/>
        <v>0</v>
      </c>
      <c r="BJ194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</row>
    <row r="195" spans="1:86" ht="19.899999999999999" customHeight="1" x14ac:dyDescent="0.25">
      <c r="A195" s="2" t="s">
        <v>257</v>
      </c>
      <c r="B195" s="51" t="s">
        <v>443</v>
      </c>
      <c r="C195" s="51" t="s">
        <v>443</v>
      </c>
      <c r="D195" s="51" t="s">
        <v>443</v>
      </c>
      <c r="E195" s="51" t="s">
        <v>443</v>
      </c>
      <c r="F195" s="51" t="s">
        <v>443</v>
      </c>
      <c r="G195" s="51" t="s">
        <v>443</v>
      </c>
      <c r="H195" s="51" t="s">
        <v>443</v>
      </c>
      <c r="I195" s="52">
        <v>0</v>
      </c>
      <c r="J195" s="51" t="s">
        <v>443</v>
      </c>
      <c r="K195" s="52">
        <v>0</v>
      </c>
      <c r="L195" s="51" t="s">
        <v>443</v>
      </c>
      <c r="M195" s="30">
        <f t="shared" si="22"/>
        <v>0</v>
      </c>
      <c r="N195" s="52">
        <v>0</v>
      </c>
      <c r="O195" s="51" t="s">
        <v>443</v>
      </c>
      <c r="P195" s="51" t="s">
        <v>443</v>
      </c>
      <c r="Q195" s="51" t="s">
        <v>443</v>
      </c>
      <c r="R195" s="51" t="s">
        <v>443</v>
      </c>
      <c r="S195" s="52">
        <v>0</v>
      </c>
      <c r="T195" s="51" t="s">
        <v>443</v>
      </c>
      <c r="U195" s="52">
        <v>0</v>
      </c>
      <c r="V195" s="51" t="s">
        <v>443</v>
      </c>
      <c r="W195" s="52">
        <v>0</v>
      </c>
      <c r="X195" s="51" t="s">
        <v>443</v>
      </c>
      <c r="Y195" s="30">
        <f t="shared" si="23"/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30">
        <f t="shared" si="24"/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  <c r="AR195" s="1">
        <v>0</v>
      </c>
      <c r="AS195" s="1">
        <v>0</v>
      </c>
      <c r="AT195" s="1">
        <v>0</v>
      </c>
      <c r="AU195" s="1">
        <v>0</v>
      </c>
      <c r="AV195" s="1">
        <v>0</v>
      </c>
      <c r="AW195" s="30">
        <f t="shared" si="25"/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0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30">
        <f t="shared" si="26"/>
        <v>0</v>
      </c>
      <c r="BJ195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</row>
    <row r="196" spans="1:86" ht="19.899999999999999" customHeight="1" x14ac:dyDescent="0.25">
      <c r="A196" s="2" t="s">
        <v>258</v>
      </c>
      <c r="B196" s="51">
        <v>0</v>
      </c>
      <c r="C196" s="51">
        <v>1</v>
      </c>
      <c r="D196" s="51">
        <v>1</v>
      </c>
      <c r="E196" s="51">
        <v>0</v>
      </c>
      <c r="F196" s="51">
        <v>0</v>
      </c>
      <c r="G196" s="51">
        <v>0</v>
      </c>
      <c r="H196" s="51">
        <v>0</v>
      </c>
      <c r="I196" s="51">
        <v>0</v>
      </c>
      <c r="J196" s="51">
        <v>0</v>
      </c>
      <c r="K196" s="51">
        <v>0</v>
      </c>
      <c r="L196" s="51">
        <v>0</v>
      </c>
      <c r="M196" s="30">
        <f t="shared" ref="M196:M259" si="31">SUM(B196:L196)</f>
        <v>2</v>
      </c>
      <c r="N196" s="51">
        <v>0</v>
      </c>
      <c r="O196" s="51">
        <v>0</v>
      </c>
      <c r="P196" s="51">
        <v>1</v>
      </c>
      <c r="Q196" s="51">
        <v>0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30">
        <f t="shared" ref="Y196:Y259" si="32">SUM(N196:X196)</f>
        <v>1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1</v>
      </c>
      <c r="AK196" s="30">
        <f t="shared" ref="AK196:AK259" si="33">SUM(Z196:AJ196)</f>
        <v>1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  <c r="AR196" s="1">
        <v>0</v>
      </c>
      <c r="AS196" s="1">
        <v>0</v>
      </c>
      <c r="AT196" s="1">
        <v>0</v>
      </c>
      <c r="AU196" s="1">
        <v>0</v>
      </c>
      <c r="AV196" s="1">
        <v>0</v>
      </c>
      <c r="AW196" s="30">
        <f t="shared" ref="AW196:AW259" si="34">SUM(AL196:AV196)</f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0</v>
      </c>
      <c r="BH196" s="1">
        <v>0</v>
      </c>
      <c r="BI196" s="30">
        <f t="shared" ref="BI196:BI259" si="35">SUM(AX196:BH196)</f>
        <v>0</v>
      </c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</row>
    <row r="197" spans="1:86" ht="19.899999999999999" customHeight="1" x14ac:dyDescent="0.25">
      <c r="A197" s="2" t="s">
        <v>182</v>
      </c>
      <c r="B197" s="51">
        <v>0</v>
      </c>
      <c r="C197" s="51">
        <v>0</v>
      </c>
      <c r="D197" s="51">
        <v>0</v>
      </c>
      <c r="E197" s="51">
        <v>0</v>
      </c>
      <c r="F197" s="51">
        <v>1</v>
      </c>
      <c r="G197" s="51">
        <v>0</v>
      </c>
      <c r="H197" s="51">
        <v>1</v>
      </c>
      <c r="I197" s="51">
        <v>0</v>
      </c>
      <c r="J197" s="51">
        <v>1</v>
      </c>
      <c r="K197" s="51">
        <v>0</v>
      </c>
      <c r="L197" s="51">
        <v>3</v>
      </c>
      <c r="M197" s="30">
        <f t="shared" si="31"/>
        <v>6</v>
      </c>
      <c r="N197" s="51">
        <v>0</v>
      </c>
      <c r="O197" s="51">
        <v>0</v>
      </c>
      <c r="P197" s="51">
        <v>0</v>
      </c>
      <c r="Q197" s="51">
        <v>0</v>
      </c>
      <c r="R197" s="51">
        <v>1</v>
      </c>
      <c r="S197" s="51">
        <v>0</v>
      </c>
      <c r="T197" s="51">
        <v>1</v>
      </c>
      <c r="U197" s="51">
        <v>0</v>
      </c>
      <c r="V197" s="51">
        <v>0</v>
      </c>
      <c r="W197" s="51">
        <v>0</v>
      </c>
      <c r="X197" s="51">
        <v>0</v>
      </c>
      <c r="Y197" s="30">
        <f t="shared" si="32"/>
        <v>2</v>
      </c>
      <c r="Z197" s="1">
        <v>0</v>
      </c>
      <c r="AA197" s="1">
        <v>0</v>
      </c>
      <c r="AB197" s="1">
        <v>0</v>
      </c>
      <c r="AC197" s="1">
        <v>0</v>
      </c>
      <c r="AD197" s="1">
        <v>1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1</v>
      </c>
      <c r="AK197" s="30">
        <f t="shared" si="33"/>
        <v>2</v>
      </c>
      <c r="AL197" s="37">
        <v>0</v>
      </c>
      <c r="AM197" s="37">
        <v>0</v>
      </c>
      <c r="AN197" s="37">
        <v>0</v>
      </c>
      <c r="AO197" s="37">
        <v>0</v>
      </c>
      <c r="AP197" s="37">
        <v>1</v>
      </c>
      <c r="AQ197" s="37">
        <v>0</v>
      </c>
      <c r="AR197" s="37">
        <v>0</v>
      </c>
      <c r="AS197" s="37">
        <v>0</v>
      </c>
      <c r="AT197" s="37">
        <v>0</v>
      </c>
      <c r="AU197" s="37">
        <v>0</v>
      </c>
      <c r="AV197" s="37">
        <v>0</v>
      </c>
      <c r="AW197" s="30">
        <f t="shared" si="34"/>
        <v>1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  <c r="BF197" s="1">
        <v>0</v>
      </c>
      <c r="BG197" s="1">
        <v>0</v>
      </c>
      <c r="BH197" s="1">
        <v>0</v>
      </c>
      <c r="BI197" s="30">
        <f t="shared" si="35"/>
        <v>0</v>
      </c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</row>
    <row r="198" spans="1:86" ht="19.899999999999999" customHeight="1" x14ac:dyDescent="0.25">
      <c r="A198" s="2" t="s">
        <v>183</v>
      </c>
      <c r="B198" s="51">
        <v>1</v>
      </c>
      <c r="C198" s="51">
        <v>2</v>
      </c>
      <c r="D198" s="51">
        <v>0</v>
      </c>
      <c r="E198" s="51">
        <v>0</v>
      </c>
      <c r="F198" s="51">
        <v>4</v>
      </c>
      <c r="G198" s="51">
        <v>0</v>
      </c>
      <c r="H198" s="51">
        <v>5</v>
      </c>
      <c r="I198" s="51">
        <v>0</v>
      </c>
      <c r="J198" s="51">
        <v>0</v>
      </c>
      <c r="K198" s="51">
        <v>2</v>
      </c>
      <c r="L198" s="51">
        <v>29</v>
      </c>
      <c r="M198" s="30">
        <f t="shared" si="31"/>
        <v>43</v>
      </c>
      <c r="N198" s="51">
        <v>1</v>
      </c>
      <c r="O198" s="51">
        <v>1</v>
      </c>
      <c r="P198" s="51">
        <v>0</v>
      </c>
      <c r="Q198" s="51">
        <v>0</v>
      </c>
      <c r="R198" s="51">
        <v>3</v>
      </c>
      <c r="S198" s="51">
        <v>0</v>
      </c>
      <c r="T198" s="51">
        <v>5</v>
      </c>
      <c r="U198" s="51">
        <v>0</v>
      </c>
      <c r="V198" s="51">
        <v>0</v>
      </c>
      <c r="W198" s="51">
        <v>1</v>
      </c>
      <c r="X198" s="51">
        <v>7</v>
      </c>
      <c r="Y198" s="30">
        <f t="shared" si="32"/>
        <v>18</v>
      </c>
      <c r="Z198" s="1">
        <v>0</v>
      </c>
      <c r="AA198" s="1">
        <v>0</v>
      </c>
      <c r="AB198" s="1">
        <v>1</v>
      </c>
      <c r="AC198" s="1">
        <v>0</v>
      </c>
      <c r="AD198" s="1">
        <v>0</v>
      </c>
      <c r="AE198" s="1">
        <v>0</v>
      </c>
      <c r="AF198" s="1">
        <v>1</v>
      </c>
      <c r="AG198" s="1">
        <v>0</v>
      </c>
      <c r="AH198" s="1">
        <v>0</v>
      </c>
      <c r="AI198" s="1">
        <v>1</v>
      </c>
      <c r="AJ198" s="1">
        <v>2</v>
      </c>
      <c r="AK198" s="30">
        <f t="shared" si="33"/>
        <v>5</v>
      </c>
      <c r="AL198" s="37">
        <v>0</v>
      </c>
      <c r="AM198" s="37">
        <v>0</v>
      </c>
      <c r="AN198" s="37">
        <v>1</v>
      </c>
      <c r="AO198" s="37">
        <v>0</v>
      </c>
      <c r="AP198" s="37">
        <v>0</v>
      </c>
      <c r="AQ198" s="37">
        <v>0</v>
      </c>
      <c r="AR198" s="37">
        <v>1</v>
      </c>
      <c r="AS198" s="37">
        <v>0</v>
      </c>
      <c r="AT198" s="37">
        <v>0</v>
      </c>
      <c r="AU198" s="37">
        <v>0</v>
      </c>
      <c r="AV198" s="37">
        <v>0</v>
      </c>
      <c r="AW198" s="30">
        <f t="shared" si="34"/>
        <v>2</v>
      </c>
      <c r="AX198" s="1">
        <v>0</v>
      </c>
      <c r="AY198" s="1">
        <v>0</v>
      </c>
      <c r="AZ198" s="1">
        <v>0</v>
      </c>
      <c r="BA198" s="1">
        <v>0</v>
      </c>
      <c r="BB198" s="1">
        <v>0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30">
        <f t="shared" si="35"/>
        <v>0</v>
      </c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</row>
    <row r="199" spans="1:86" ht="19.899999999999999" customHeight="1" x14ac:dyDescent="0.25">
      <c r="A199" s="2" t="s">
        <v>184</v>
      </c>
      <c r="B199" s="51">
        <v>0</v>
      </c>
      <c r="C199" s="51">
        <v>0</v>
      </c>
      <c r="D199" s="51">
        <v>0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1</v>
      </c>
      <c r="K199" s="51">
        <v>0</v>
      </c>
      <c r="L199" s="51">
        <v>2</v>
      </c>
      <c r="M199" s="30">
        <f t="shared" si="31"/>
        <v>3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1">
        <v>1</v>
      </c>
      <c r="W199" s="51">
        <v>0</v>
      </c>
      <c r="X199" s="51">
        <v>0</v>
      </c>
      <c r="Y199" s="30">
        <f t="shared" si="32"/>
        <v>1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0</v>
      </c>
      <c r="AI199" s="1">
        <v>0</v>
      </c>
      <c r="AJ199" s="1">
        <v>0</v>
      </c>
      <c r="AK199" s="30">
        <f t="shared" si="33"/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0</v>
      </c>
      <c r="AS199" s="1">
        <v>0</v>
      </c>
      <c r="AT199" s="1">
        <v>0</v>
      </c>
      <c r="AU199" s="1">
        <v>0</v>
      </c>
      <c r="AV199" s="1">
        <v>0</v>
      </c>
      <c r="AW199" s="30">
        <f t="shared" si="34"/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0</v>
      </c>
      <c r="BD199" s="1">
        <v>0</v>
      </c>
      <c r="BE199" s="1">
        <v>0</v>
      </c>
      <c r="BF199" s="1">
        <v>0</v>
      </c>
      <c r="BG199" s="1">
        <v>0</v>
      </c>
      <c r="BH199" s="1">
        <v>0</v>
      </c>
      <c r="BI199" s="30">
        <f t="shared" si="35"/>
        <v>0</v>
      </c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</row>
    <row r="200" spans="1:86" ht="19.899999999999999" customHeight="1" x14ac:dyDescent="0.25">
      <c r="A200" s="2" t="s">
        <v>355</v>
      </c>
      <c r="B200" s="51" t="s">
        <v>443</v>
      </c>
      <c r="C200" s="51" t="s">
        <v>443</v>
      </c>
      <c r="D200" s="51" t="s">
        <v>443</v>
      </c>
      <c r="E200" s="51" t="s">
        <v>443</v>
      </c>
      <c r="F200" s="51" t="s">
        <v>443</v>
      </c>
      <c r="G200" s="51" t="s">
        <v>443</v>
      </c>
      <c r="H200" s="51" t="s">
        <v>443</v>
      </c>
      <c r="I200" s="52">
        <v>0</v>
      </c>
      <c r="J200" s="51" t="s">
        <v>443</v>
      </c>
      <c r="K200" s="52">
        <v>0</v>
      </c>
      <c r="L200" s="51" t="s">
        <v>443</v>
      </c>
      <c r="M200" s="30">
        <f t="shared" si="31"/>
        <v>0</v>
      </c>
      <c r="N200" s="52">
        <v>0</v>
      </c>
      <c r="O200" s="51" t="s">
        <v>443</v>
      </c>
      <c r="P200" s="51" t="s">
        <v>443</v>
      </c>
      <c r="Q200" s="51" t="s">
        <v>443</v>
      </c>
      <c r="R200" s="51" t="s">
        <v>443</v>
      </c>
      <c r="S200" s="52">
        <v>0</v>
      </c>
      <c r="T200" s="51" t="s">
        <v>443</v>
      </c>
      <c r="U200" s="52">
        <v>0</v>
      </c>
      <c r="V200" s="51" t="s">
        <v>443</v>
      </c>
      <c r="W200" s="52">
        <v>0</v>
      </c>
      <c r="X200" s="51" t="s">
        <v>443</v>
      </c>
      <c r="Y200" s="30">
        <f t="shared" si="32"/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30">
        <f t="shared" si="33"/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30">
        <f t="shared" si="34"/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  <c r="BF200" s="1">
        <v>0</v>
      </c>
      <c r="BG200" s="1">
        <v>0</v>
      </c>
      <c r="BH200" s="1">
        <v>0</v>
      </c>
      <c r="BI200" s="30">
        <f t="shared" si="35"/>
        <v>0</v>
      </c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</row>
    <row r="201" spans="1:86" ht="19.899999999999999" customHeight="1" x14ac:dyDescent="0.25">
      <c r="A201" s="2" t="s">
        <v>356</v>
      </c>
      <c r="B201" s="51" t="s">
        <v>443</v>
      </c>
      <c r="C201" s="51" t="s">
        <v>443</v>
      </c>
      <c r="D201" s="51" t="s">
        <v>443</v>
      </c>
      <c r="E201" s="51" t="s">
        <v>443</v>
      </c>
      <c r="F201" s="51" t="s">
        <v>443</v>
      </c>
      <c r="G201" s="51" t="s">
        <v>443</v>
      </c>
      <c r="H201" s="51" t="s">
        <v>443</v>
      </c>
      <c r="I201" s="52">
        <v>0</v>
      </c>
      <c r="J201" s="51" t="s">
        <v>443</v>
      </c>
      <c r="K201" s="52">
        <v>0</v>
      </c>
      <c r="L201" s="51" t="s">
        <v>443</v>
      </c>
      <c r="M201" s="30">
        <f t="shared" si="31"/>
        <v>0</v>
      </c>
      <c r="N201" s="52">
        <v>0</v>
      </c>
      <c r="O201" s="51" t="s">
        <v>443</v>
      </c>
      <c r="P201" s="51" t="s">
        <v>443</v>
      </c>
      <c r="Q201" s="51" t="s">
        <v>443</v>
      </c>
      <c r="R201" s="51" t="s">
        <v>443</v>
      </c>
      <c r="S201" s="52">
        <v>0</v>
      </c>
      <c r="T201" s="51" t="s">
        <v>443</v>
      </c>
      <c r="U201" s="52">
        <v>0</v>
      </c>
      <c r="V201" s="51" t="s">
        <v>443</v>
      </c>
      <c r="W201" s="52">
        <v>0</v>
      </c>
      <c r="X201" s="51" t="s">
        <v>443</v>
      </c>
      <c r="Y201" s="30">
        <f t="shared" si="32"/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0</v>
      </c>
      <c r="AK201" s="30">
        <f t="shared" si="33"/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0</v>
      </c>
      <c r="AW201" s="30">
        <f t="shared" si="34"/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0</v>
      </c>
      <c r="BF201" s="1">
        <v>0</v>
      </c>
      <c r="BG201" s="1">
        <v>0</v>
      </c>
      <c r="BH201" s="1">
        <v>0</v>
      </c>
      <c r="BI201" s="30">
        <f t="shared" si="35"/>
        <v>0</v>
      </c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</row>
    <row r="202" spans="1:86" ht="19.899999999999999" customHeight="1" x14ac:dyDescent="0.25">
      <c r="A202" s="2" t="s">
        <v>357</v>
      </c>
      <c r="B202" s="51" t="s">
        <v>443</v>
      </c>
      <c r="C202" s="51" t="s">
        <v>443</v>
      </c>
      <c r="D202" s="51" t="s">
        <v>443</v>
      </c>
      <c r="E202" s="51" t="s">
        <v>443</v>
      </c>
      <c r="F202" s="51" t="s">
        <v>443</v>
      </c>
      <c r="G202" s="51" t="s">
        <v>443</v>
      </c>
      <c r="H202" s="51" t="s">
        <v>443</v>
      </c>
      <c r="I202" s="52">
        <v>0</v>
      </c>
      <c r="J202" s="51" t="s">
        <v>443</v>
      </c>
      <c r="K202" s="52">
        <v>0</v>
      </c>
      <c r="L202" s="51" t="s">
        <v>443</v>
      </c>
      <c r="M202" s="30">
        <f t="shared" si="31"/>
        <v>0</v>
      </c>
      <c r="N202" s="52">
        <v>0</v>
      </c>
      <c r="O202" s="51" t="s">
        <v>443</v>
      </c>
      <c r="P202" s="51" t="s">
        <v>443</v>
      </c>
      <c r="Q202" s="51" t="s">
        <v>443</v>
      </c>
      <c r="R202" s="51" t="s">
        <v>443</v>
      </c>
      <c r="S202" s="52">
        <v>0</v>
      </c>
      <c r="T202" s="51" t="s">
        <v>443</v>
      </c>
      <c r="U202" s="52">
        <v>0</v>
      </c>
      <c r="V202" s="51" t="s">
        <v>443</v>
      </c>
      <c r="W202" s="52">
        <v>0</v>
      </c>
      <c r="X202" s="51" t="s">
        <v>443</v>
      </c>
      <c r="Y202" s="30">
        <f t="shared" si="32"/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0</v>
      </c>
      <c r="AK202" s="30">
        <f t="shared" si="33"/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  <c r="AR202" s="1">
        <v>0</v>
      </c>
      <c r="AS202" s="1">
        <v>0</v>
      </c>
      <c r="AT202" s="1">
        <v>0</v>
      </c>
      <c r="AU202" s="1">
        <v>0</v>
      </c>
      <c r="AV202" s="1">
        <v>0</v>
      </c>
      <c r="AW202" s="30">
        <f t="shared" si="34"/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0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30">
        <f t="shared" si="35"/>
        <v>0</v>
      </c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</row>
    <row r="203" spans="1:86" ht="19.899999999999999" customHeight="1" x14ac:dyDescent="0.25">
      <c r="A203" s="2" t="s">
        <v>358</v>
      </c>
      <c r="B203" s="51" t="s">
        <v>443</v>
      </c>
      <c r="C203" s="51" t="s">
        <v>443</v>
      </c>
      <c r="D203" s="51" t="s">
        <v>443</v>
      </c>
      <c r="E203" s="51" t="s">
        <v>443</v>
      </c>
      <c r="F203" s="51" t="s">
        <v>443</v>
      </c>
      <c r="G203" s="51" t="s">
        <v>443</v>
      </c>
      <c r="H203" s="51" t="s">
        <v>443</v>
      </c>
      <c r="I203" s="52">
        <v>0</v>
      </c>
      <c r="J203" s="51" t="s">
        <v>443</v>
      </c>
      <c r="K203" s="52">
        <v>0</v>
      </c>
      <c r="L203" s="51" t="s">
        <v>443</v>
      </c>
      <c r="M203" s="30">
        <f t="shared" si="31"/>
        <v>0</v>
      </c>
      <c r="N203" s="52">
        <v>0</v>
      </c>
      <c r="O203" s="51" t="s">
        <v>443</v>
      </c>
      <c r="P203" s="51" t="s">
        <v>443</v>
      </c>
      <c r="Q203" s="51" t="s">
        <v>443</v>
      </c>
      <c r="R203" s="51" t="s">
        <v>443</v>
      </c>
      <c r="S203" s="52">
        <v>0</v>
      </c>
      <c r="T203" s="51" t="s">
        <v>443</v>
      </c>
      <c r="U203" s="52">
        <v>0</v>
      </c>
      <c r="V203" s="51" t="s">
        <v>443</v>
      </c>
      <c r="W203" s="52">
        <v>0</v>
      </c>
      <c r="X203" s="51" t="s">
        <v>443</v>
      </c>
      <c r="Y203" s="30">
        <f t="shared" si="32"/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30">
        <f t="shared" si="33"/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30">
        <f t="shared" si="34"/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  <c r="BF203" s="1">
        <v>0</v>
      </c>
      <c r="BG203" s="1">
        <v>0</v>
      </c>
      <c r="BH203" s="1">
        <v>0</v>
      </c>
      <c r="BI203" s="30">
        <f t="shared" si="35"/>
        <v>0</v>
      </c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</row>
    <row r="204" spans="1:86" ht="19.899999999999999" customHeight="1" x14ac:dyDescent="0.25">
      <c r="A204" s="2" t="s">
        <v>359</v>
      </c>
      <c r="B204" s="51" t="s">
        <v>443</v>
      </c>
      <c r="C204" s="51" t="s">
        <v>443</v>
      </c>
      <c r="D204" s="51" t="s">
        <v>443</v>
      </c>
      <c r="E204" s="51" t="s">
        <v>443</v>
      </c>
      <c r="F204" s="51" t="s">
        <v>443</v>
      </c>
      <c r="G204" s="51" t="s">
        <v>443</v>
      </c>
      <c r="H204" s="51" t="s">
        <v>443</v>
      </c>
      <c r="I204" s="52">
        <v>0</v>
      </c>
      <c r="J204" s="51" t="s">
        <v>443</v>
      </c>
      <c r="K204" s="52">
        <v>0</v>
      </c>
      <c r="L204" s="51" t="s">
        <v>443</v>
      </c>
      <c r="M204" s="30">
        <f t="shared" si="31"/>
        <v>0</v>
      </c>
      <c r="N204" s="52">
        <v>0</v>
      </c>
      <c r="O204" s="51" t="s">
        <v>443</v>
      </c>
      <c r="P204" s="51" t="s">
        <v>443</v>
      </c>
      <c r="Q204" s="51" t="s">
        <v>443</v>
      </c>
      <c r="R204" s="51" t="s">
        <v>443</v>
      </c>
      <c r="S204" s="52">
        <v>0</v>
      </c>
      <c r="T204" s="51" t="s">
        <v>443</v>
      </c>
      <c r="U204" s="52">
        <v>0</v>
      </c>
      <c r="V204" s="51" t="s">
        <v>443</v>
      </c>
      <c r="W204" s="52">
        <v>0</v>
      </c>
      <c r="X204" s="51" t="s">
        <v>443</v>
      </c>
      <c r="Y204" s="30">
        <f t="shared" si="32"/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30">
        <f t="shared" si="33"/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30">
        <f t="shared" si="34"/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  <c r="BF204" s="1">
        <v>0</v>
      </c>
      <c r="BG204" s="1">
        <v>0</v>
      </c>
      <c r="BH204" s="1">
        <v>0</v>
      </c>
      <c r="BI204" s="30">
        <f t="shared" si="35"/>
        <v>0</v>
      </c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</row>
    <row r="205" spans="1:86" ht="19.899999999999999" customHeight="1" x14ac:dyDescent="0.25">
      <c r="A205" s="2" t="s">
        <v>360</v>
      </c>
      <c r="B205" s="51">
        <v>0</v>
      </c>
      <c r="C205" s="51">
        <v>0</v>
      </c>
      <c r="D205" s="51">
        <v>0</v>
      </c>
      <c r="E205" s="51">
        <v>0</v>
      </c>
      <c r="F205" s="51">
        <v>0</v>
      </c>
      <c r="G205" s="51">
        <v>0</v>
      </c>
      <c r="H205" s="51">
        <v>0</v>
      </c>
      <c r="I205" s="51">
        <v>0</v>
      </c>
      <c r="J205" s="51">
        <v>0</v>
      </c>
      <c r="K205" s="51">
        <v>0</v>
      </c>
      <c r="L205" s="51">
        <v>1</v>
      </c>
      <c r="M205" s="30">
        <f t="shared" si="31"/>
        <v>1</v>
      </c>
      <c r="N205" s="51">
        <v>0</v>
      </c>
      <c r="O205" s="51">
        <v>0</v>
      </c>
      <c r="P205" s="51">
        <v>0</v>
      </c>
      <c r="Q205" s="51">
        <v>0</v>
      </c>
      <c r="R205" s="51">
        <v>0</v>
      </c>
      <c r="S205" s="51">
        <v>0</v>
      </c>
      <c r="T205" s="51">
        <v>0</v>
      </c>
      <c r="U205" s="51">
        <v>0</v>
      </c>
      <c r="V205" s="51">
        <v>0</v>
      </c>
      <c r="W205" s="51">
        <v>0</v>
      </c>
      <c r="X205" s="51">
        <v>1</v>
      </c>
      <c r="Y205" s="30">
        <f t="shared" si="32"/>
        <v>1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0</v>
      </c>
      <c r="AK205" s="30">
        <f t="shared" si="33"/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0</v>
      </c>
      <c r="AU205" s="1">
        <v>0</v>
      </c>
      <c r="AV205" s="1">
        <v>0</v>
      </c>
      <c r="AW205" s="30">
        <f t="shared" si="34"/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0</v>
      </c>
      <c r="BC205" s="1">
        <v>0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30">
        <f t="shared" si="35"/>
        <v>0</v>
      </c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</row>
    <row r="206" spans="1:86" ht="19.899999999999999" customHeight="1" x14ac:dyDescent="0.25">
      <c r="A206" s="2" t="s">
        <v>361</v>
      </c>
      <c r="B206" s="51" t="s">
        <v>443</v>
      </c>
      <c r="C206" s="51" t="s">
        <v>443</v>
      </c>
      <c r="D206" s="51" t="s">
        <v>443</v>
      </c>
      <c r="E206" s="51" t="s">
        <v>443</v>
      </c>
      <c r="F206" s="51" t="s">
        <v>443</v>
      </c>
      <c r="G206" s="51" t="s">
        <v>443</v>
      </c>
      <c r="H206" s="51" t="s">
        <v>443</v>
      </c>
      <c r="I206" s="52">
        <v>0</v>
      </c>
      <c r="J206" s="51" t="s">
        <v>443</v>
      </c>
      <c r="K206" s="52">
        <v>0</v>
      </c>
      <c r="L206" s="51" t="s">
        <v>443</v>
      </c>
      <c r="M206" s="30">
        <f t="shared" si="31"/>
        <v>0</v>
      </c>
      <c r="N206" s="52">
        <v>0</v>
      </c>
      <c r="O206" s="51" t="s">
        <v>443</v>
      </c>
      <c r="P206" s="51" t="s">
        <v>443</v>
      </c>
      <c r="Q206" s="51" t="s">
        <v>443</v>
      </c>
      <c r="R206" s="51" t="s">
        <v>443</v>
      </c>
      <c r="S206" s="52">
        <v>0</v>
      </c>
      <c r="T206" s="51" t="s">
        <v>443</v>
      </c>
      <c r="U206" s="52">
        <v>0</v>
      </c>
      <c r="V206" s="51" t="s">
        <v>443</v>
      </c>
      <c r="W206" s="52">
        <v>0</v>
      </c>
      <c r="X206" s="51" t="s">
        <v>443</v>
      </c>
      <c r="Y206" s="30">
        <f t="shared" si="32"/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30">
        <f t="shared" si="33"/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30">
        <f t="shared" si="34"/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  <c r="BF206" s="1">
        <v>0</v>
      </c>
      <c r="BG206" s="1">
        <v>0</v>
      </c>
      <c r="BH206" s="1">
        <v>0</v>
      </c>
      <c r="BI206" s="30">
        <f t="shared" si="35"/>
        <v>0</v>
      </c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</row>
    <row r="207" spans="1:86" ht="19.899999999999999" customHeight="1" x14ac:dyDescent="0.25">
      <c r="A207" s="2" t="s">
        <v>362</v>
      </c>
      <c r="B207" s="51">
        <v>0</v>
      </c>
      <c r="C207" s="51">
        <v>1</v>
      </c>
      <c r="D207" s="51">
        <v>0</v>
      </c>
      <c r="E207" s="51">
        <v>0</v>
      </c>
      <c r="F207" s="51">
        <v>0</v>
      </c>
      <c r="G207" s="51">
        <v>0</v>
      </c>
      <c r="H207" s="51">
        <v>0</v>
      </c>
      <c r="I207" s="51">
        <v>0</v>
      </c>
      <c r="J207" s="51">
        <v>0</v>
      </c>
      <c r="K207" s="51">
        <v>0</v>
      </c>
      <c r="L207" s="51">
        <v>0</v>
      </c>
      <c r="M207" s="30">
        <f t="shared" si="31"/>
        <v>1</v>
      </c>
      <c r="N207" s="51">
        <v>0</v>
      </c>
      <c r="O207" s="51">
        <v>1</v>
      </c>
      <c r="P207" s="51">
        <v>0</v>
      </c>
      <c r="Q207" s="51">
        <v>0</v>
      </c>
      <c r="R207" s="51">
        <v>0</v>
      </c>
      <c r="S207" s="51">
        <v>0</v>
      </c>
      <c r="T207" s="51">
        <v>0</v>
      </c>
      <c r="U207" s="51">
        <v>0</v>
      </c>
      <c r="V207" s="51">
        <v>0</v>
      </c>
      <c r="W207" s="51">
        <v>0</v>
      </c>
      <c r="X207" s="51">
        <v>0</v>
      </c>
      <c r="Y207" s="30">
        <f t="shared" si="32"/>
        <v>1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1</v>
      </c>
      <c r="AK207" s="30">
        <f t="shared" si="33"/>
        <v>1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  <c r="AR207" s="1">
        <v>0</v>
      </c>
      <c r="AS207" s="1">
        <v>0</v>
      </c>
      <c r="AT207" s="1">
        <v>0</v>
      </c>
      <c r="AU207" s="1">
        <v>0</v>
      </c>
      <c r="AV207" s="1">
        <v>0</v>
      </c>
      <c r="AW207" s="30">
        <f t="shared" si="34"/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0</v>
      </c>
      <c r="BC207" s="1">
        <v>0</v>
      </c>
      <c r="BD207" s="1">
        <v>0</v>
      </c>
      <c r="BE207" s="1">
        <v>0</v>
      </c>
      <c r="BF207" s="1">
        <v>0</v>
      </c>
      <c r="BG207" s="1">
        <v>0</v>
      </c>
      <c r="BH207" s="1">
        <v>0</v>
      </c>
      <c r="BI207" s="30">
        <f t="shared" si="35"/>
        <v>0</v>
      </c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</row>
    <row r="208" spans="1:86" ht="19.899999999999999" customHeight="1" x14ac:dyDescent="0.25">
      <c r="A208" s="2" t="s">
        <v>363</v>
      </c>
      <c r="B208" s="51" t="s">
        <v>443</v>
      </c>
      <c r="C208" s="51" t="s">
        <v>443</v>
      </c>
      <c r="D208" s="51" t="s">
        <v>443</v>
      </c>
      <c r="E208" s="51" t="s">
        <v>443</v>
      </c>
      <c r="F208" s="51" t="s">
        <v>443</v>
      </c>
      <c r="G208" s="51" t="s">
        <v>443</v>
      </c>
      <c r="H208" s="51" t="s">
        <v>443</v>
      </c>
      <c r="I208" s="52">
        <v>0</v>
      </c>
      <c r="J208" s="51" t="s">
        <v>443</v>
      </c>
      <c r="K208" s="52">
        <v>0</v>
      </c>
      <c r="L208" s="51" t="s">
        <v>443</v>
      </c>
      <c r="M208" s="30">
        <f t="shared" si="31"/>
        <v>0</v>
      </c>
      <c r="N208" s="52">
        <v>0</v>
      </c>
      <c r="O208" s="51" t="s">
        <v>443</v>
      </c>
      <c r="P208" s="51" t="s">
        <v>443</v>
      </c>
      <c r="Q208" s="51" t="s">
        <v>443</v>
      </c>
      <c r="R208" s="51" t="s">
        <v>443</v>
      </c>
      <c r="S208" s="52">
        <v>0</v>
      </c>
      <c r="T208" s="51" t="s">
        <v>443</v>
      </c>
      <c r="U208" s="52">
        <v>0</v>
      </c>
      <c r="V208" s="51" t="s">
        <v>443</v>
      </c>
      <c r="W208" s="52">
        <v>0</v>
      </c>
      <c r="X208" s="51" t="s">
        <v>443</v>
      </c>
      <c r="Y208" s="30">
        <f t="shared" si="32"/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30">
        <f t="shared" si="33"/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30">
        <f t="shared" si="34"/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  <c r="BF208" s="1">
        <v>0</v>
      </c>
      <c r="BG208" s="1">
        <v>0</v>
      </c>
      <c r="BH208" s="1">
        <v>0</v>
      </c>
      <c r="BI208" s="30">
        <f t="shared" si="35"/>
        <v>0</v>
      </c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</row>
    <row r="209" spans="1:86" ht="19.899999999999999" customHeight="1" x14ac:dyDescent="0.25">
      <c r="A209" s="2" t="s">
        <v>364</v>
      </c>
      <c r="B209" s="51" t="s">
        <v>443</v>
      </c>
      <c r="C209" s="51" t="s">
        <v>443</v>
      </c>
      <c r="D209" s="51" t="s">
        <v>443</v>
      </c>
      <c r="E209" s="51" t="s">
        <v>443</v>
      </c>
      <c r="F209" s="51" t="s">
        <v>443</v>
      </c>
      <c r="G209" s="51" t="s">
        <v>443</v>
      </c>
      <c r="H209" s="51" t="s">
        <v>443</v>
      </c>
      <c r="I209" s="52">
        <v>0</v>
      </c>
      <c r="J209" s="51" t="s">
        <v>443</v>
      </c>
      <c r="K209" s="52">
        <v>0</v>
      </c>
      <c r="L209" s="51" t="s">
        <v>443</v>
      </c>
      <c r="M209" s="30">
        <f t="shared" si="31"/>
        <v>0</v>
      </c>
      <c r="N209" s="52">
        <v>0</v>
      </c>
      <c r="O209" s="51" t="s">
        <v>443</v>
      </c>
      <c r="P209" s="51" t="s">
        <v>443</v>
      </c>
      <c r="Q209" s="51" t="s">
        <v>443</v>
      </c>
      <c r="R209" s="51" t="s">
        <v>443</v>
      </c>
      <c r="S209" s="52">
        <v>0</v>
      </c>
      <c r="T209" s="51" t="s">
        <v>443</v>
      </c>
      <c r="U209" s="52">
        <v>0</v>
      </c>
      <c r="V209" s="51" t="s">
        <v>443</v>
      </c>
      <c r="W209" s="52">
        <v>0</v>
      </c>
      <c r="X209" s="51" t="s">
        <v>443</v>
      </c>
      <c r="Y209" s="30">
        <f t="shared" si="32"/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30">
        <f t="shared" si="33"/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  <c r="AR209" s="1">
        <v>0</v>
      </c>
      <c r="AS209" s="1">
        <v>0</v>
      </c>
      <c r="AT209" s="1">
        <v>0</v>
      </c>
      <c r="AU209" s="1">
        <v>0</v>
      </c>
      <c r="AV209" s="1">
        <v>0</v>
      </c>
      <c r="AW209" s="30">
        <f t="shared" si="34"/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0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0</v>
      </c>
      <c r="BI209" s="30">
        <f t="shared" si="35"/>
        <v>0</v>
      </c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</row>
    <row r="210" spans="1:86" ht="19.899999999999999" customHeight="1" x14ac:dyDescent="0.25">
      <c r="A210" s="13" t="s">
        <v>20</v>
      </c>
      <c r="B210" s="19">
        <f>SUM(B211:B212)</f>
        <v>0</v>
      </c>
      <c r="C210" s="19">
        <f t="shared" ref="C210:BI210" si="36">SUM(C211:C212)</f>
        <v>1</v>
      </c>
      <c r="D210" s="19">
        <f t="shared" si="36"/>
        <v>0</v>
      </c>
      <c r="E210" s="19">
        <f t="shared" si="36"/>
        <v>0</v>
      </c>
      <c r="F210" s="19">
        <f t="shared" si="36"/>
        <v>1</v>
      </c>
      <c r="G210" s="19">
        <f t="shared" si="36"/>
        <v>0</v>
      </c>
      <c r="H210" s="19">
        <f t="shared" si="36"/>
        <v>1</v>
      </c>
      <c r="I210" s="19">
        <f t="shared" si="36"/>
        <v>1</v>
      </c>
      <c r="J210" s="19">
        <f t="shared" si="36"/>
        <v>1</v>
      </c>
      <c r="K210" s="19">
        <f t="shared" si="36"/>
        <v>0</v>
      </c>
      <c r="L210" s="19">
        <f t="shared" si="36"/>
        <v>18</v>
      </c>
      <c r="M210" s="19">
        <f t="shared" si="36"/>
        <v>23</v>
      </c>
      <c r="N210" s="19">
        <f t="shared" si="36"/>
        <v>0</v>
      </c>
      <c r="O210" s="19">
        <f t="shared" si="36"/>
        <v>1</v>
      </c>
      <c r="P210" s="19">
        <f t="shared" si="36"/>
        <v>0</v>
      </c>
      <c r="Q210" s="19">
        <f t="shared" si="36"/>
        <v>0</v>
      </c>
      <c r="R210" s="19">
        <f t="shared" si="36"/>
        <v>1</v>
      </c>
      <c r="S210" s="19">
        <f t="shared" si="36"/>
        <v>0</v>
      </c>
      <c r="T210" s="19">
        <f t="shared" si="36"/>
        <v>1</v>
      </c>
      <c r="U210" s="19">
        <f t="shared" si="36"/>
        <v>1</v>
      </c>
      <c r="V210" s="19">
        <f t="shared" si="36"/>
        <v>0</v>
      </c>
      <c r="W210" s="19">
        <f t="shared" si="36"/>
        <v>0</v>
      </c>
      <c r="X210" s="19">
        <f t="shared" si="36"/>
        <v>7</v>
      </c>
      <c r="Y210" s="19">
        <f t="shared" si="36"/>
        <v>11</v>
      </c>
      <c r="Z210" s="19">
        <f t="shared" si="36"/>
        <v>0</v>
      </c>
      <c r="AA210" s="19">
        <f t="shared" si="36"/>
        <v>1</v>
      </c>
      <c r="AB210" s="19">
        <f t="shared" si="36"/>
        <v>1</v>
      </c>
      <c r="AC210" s="19">
        <f t="shared" si="36"/>
        <v>1</v>
      </c>
      <c r="AD210" s="19">
        <f t="shared" si="36"/>
        <v>2</v>
      </c>
      <c r="AE210" s="19">
        <f t="shared" si="36"/>
        <v>0</v>
      </c>
      <c r="AF210" s="19">
        <f t="shared" si="36"/>
        <v>0</v>
      </c>
      <c r="AG210" s="19">
        <f t="shared" si="36"/>
        <v>1</v>
      </c>
      <c r="AH210" s="19">
        <f t="shared" si="36"/>
        <v>0</v>
      </c>
      <c r="AI210" s="19">
        <f t="shared" si="36"/>
        <v>0</v>
      </c>
      <c r="AJ210" s="19">
        <f t="shared" si="36"/>
        <v>3</v>
      </c>
      <c r="AK210" s="19">
        <f t="shared" si="36"/>
        <v>9</v>
      </c>
      <c r="AL210" s="19">
        <f t="shared" si="36"/>
        <v>0</v>
      </c>
      <c r="AM210" s="19">
        <f t="shared" si="36"/>
        <v>0</v>
      </c>
      <c r="AN210" s="19">
        <f t="shared" si="36"/>
        <v>0</v>
      </c>
      <c r="AO210" s="19">
        <f t="shared" si="36"/>
        <v>1</v>
      </c>
      <c r="AP210" s="19">
        <f t="shared" si="36"/>
        <v>0</v>
      </c>
      <c r="AQ210" s="19">
        <f t="shared" si="36"/>
        <v>0</v>
      </c>
      <c r="AR210" s="19">
        <f t="shared" si="36"/>
        <v>0</v>
      </c>
      <c r="AS210" s="19">
        <f t="shared" si="36"/>
        <v>1</v>
      </c>
      <c r="AT210" s="19">
        <f t="shared" si="36"/>
        <v>0</v>
      </c>
      <c r="AU210" s="19">
        <f t="shared" si="36"/>
        <v>0</v>
      </c>
      <c r="AV210" s="19">
        <f t="shared" si="36"/>
        <v>0</v>
      </c>
      <c r="AW210" s="19">
        <f t="shared" si="36"/>
        <v>2</v>
      </c>
      <c r="AX210" s="19">
        <f t="shared" si="36"/>
        <v>0</v>
      </c>
      <c r="AY210" s="19">
        <f t="shared" si="36"/>
        <v>0</v>
      </c>
      <c r="AZ210" s="19">
        <f t="shared" si="36"/>
        <v>0</v>
      </c>
      <c r="BA210" s="19">
        <f t="shared" si="36"/>
        <v>0</v>
      </c>
      <c r="BB210" s="19">
        <f t="shared" si="36"/>
        <v>0</v>
      </c>
      <c r="BC210" s="19">
        <f t="shared" si="36"/>
        <v>0</v>
      </c>
      <c r="BD210" s="19">
        <f t="shared" si="36"/>
        <v>0</v>
      </c>
      <c r="BE210" s="19">
        <f t="shared" si="36"/>
        <v>0</v>
      </c>
      <c r="BF210" s="19">
        <f t="shared" si="36"/>
        <v>0</v>
      </c>
      <c r="BG210" s="19">
        <f t="shared" si="36"/>
        <v>0</v>
      </c>
      <c r="BH210" s="19">
        <f t="shared" si="36"/>
        <v>0</v>
      </c>
      <c r="BI210" s="19">
        <f t="shared" si="36"/>
        <v>0</v>
      </c>
      <c r="BJ210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</row>
    <row r="211" spans="1:86" ht="19.899999999999999" customHeight="1" x14ac:dyDescent="0.25">
      <c r="A211" s="2" t="s">
        <v>45</v>
      </c>
      <c r="B211" s="51">
        <v>0</v>
      </c>
      <c r="C211" s="51">
        <v>0</v>
      </c>
      <c r="D211" s="51">
        <v>0</v>
      </c>
      <c r="E211" s="51">
        <v>0</v>
      </c>
      <c r="F211" s="51">
        <v>0</v>
      </c>
      <c r="G211" s="51">
        <v>0</v>
      </c>
      <c r="H211" s="51">
        <v>0</v>
      </c>
      <c r="I211" s="51">
        <v>1</v>
      </c>
      <c r="J211" s="51">
        <v>1</v>
      </c>
      <c r="K211" s="51">
        <v>0</v>
      </c>
      <c r="L211" s="51">
        <v>9</v>
      </c>
      <c r="M211" s="30">
        <f t="shared" si="31"/>
        <v>11</v>
      </c>
      <c r="N211" s="51">
        <v>0</v>
      </c>
      <c r="O211" s="51">
        <v>0</v>
      </c>
      <c r="P211" s="51">
        <v>0</v>
      </c>
      <c r="Q211" s="51">
        <v>0</v>
      </c>
      <c r="R211" s="51">
        <v>0</v>
      </c>
      <c r="S211" s="51">
        <v>0</v>
      </c>
      <c r="T211" s="51">
        <v>0</v>
      </c>
      <c r="U211" s="51">
        <v>1</v>
      </c>
      <c r="V211" s="51">
        <v>0</v>
      </c>
      <c r="W211" s="51">
        <v>0</v>
      </c>
      <c r="X211" s="51">
        <v>4</v>
      </c>
      <c r="Y211" s="30">
        <f t="shared" si="32"/>
        <v>5</v>
      </c>
      <c r="Z211" s="1">
        <v>0</v>
      </c>
      <c r="AA211" s="1">
        <v>1</v>
      </c>
      <c r="AB211" s="1">
        <v>1</v>
      </c>
      <c r="AC211" s="1">
        <v>0</v>
      </c>
      <c r="AD211" s="1">
        <v>1</v>
      </c>
      <c r="AE211" s="1">
        <v>0</v>
      </c>
      <c r="AF211" s="1">
        <v>0</v>
      </c>
      <c r="AG211" s="1">
        <v>1</v>
      </c>
      <c r="AH211" s="1">
        <v>0</v>
      </c>
      <c r="AI211" s="1">
        <v>0</v>
      </c>
      <c r="AJ211" s="1">
        <v>2</v>
      </c>
      <c r="AK211" s="30">
        <f t="shared" si="33"/>
        <v>6</v>
      </c>
      <c r="AL211" s="37">
        <v>0</v>
      </c>
      <c r="AM211" s="37">
        <v>0</v>
      </c>
      <c r="AN211" s="37">
        <v>0</v>
      </c>
      <c r="AO211" s="37">
        <v>0</v>
      </c>
      <c r="AP211" s="37">
        <v>0</v>
      </c>
      <c r="AQ211" s="37">
        <v>0</v>
      </c>
      <c r="AR211" s="37">
        <v>0</v>
      </c>
      <c r="AS211" s="37">
        <v>1</v>
      </c>
      <c r="AT211" s="37">
        <v>0</v>
      </c>
      <c r="AU211" s="37">
        <v>0</v>
      </c>
      <c r="AV211" s="37">
        <v>0</v>
      </c>
      <c r="AW211" s="30">
        <f t="shared" si="34"/>
        <v>1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  <c r="BF211" s="1">
        <v>0</v>
      </c>
      <c r="BG211" s="1">
        <v>0</v>
      </c>
      <c r="BH211" s="1">
        <v>0</v>
      </c>
      <c r="BI211" s="30">
        <f t="shared" si="35"/>
        <v>0</v>
      </c>
      <c r="BJ211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</row>
    <row r="212" spans="1:86" ht="19.899999999999999" customHeight="1" x14ac:dyDescent="0.25">
      <c r="A212" s="2" t="s">
        <v>48</v>
      </c>
      <c r="B212" s="51">
        <v>0</v>
      </c>
      <c r="C212" s="51">
        <v>1</v>
      </c>
      <c r="D212" s="51">
        <v>0</v>
      </c>
      <c r="E212" s="51">
        <v>0</v>
      </c>
      <c r="F212" s="51">
        <v>1</v>
      </c>
      <c r="G212" s="51">
        <v>0</v>
      </c>
      <c r="H212" s="51">
        <v>1</v>
      </c>
      <c r="I212" s="51">
        <v>0</v>
      </c>
      <c r="J212" s="51">
        <v>0</v>
      </c>
      <c r="K212" s="51">
        <v>0</v>
      </c>
      <c r="L212" s="51">
        <v>9</v>
      </c>
      <c r="M212" s="30">
        <f t="shared" si="31"/>
        <v>12</v>
      </c>
      <c r="N212" s="51">
        <v>0</v>
      </c>
      <c r="O212" s="51">
        <v>1</v>
      </c>
      <c r="P212" s="51">
        <v>0</v>
      </c>
      <c r="Q212" s="51">
        <v>0</v>
      </c>
      <c r="R212" s="51">
        <v>1</v>
      </c>
      <c r="S212" s="51">
        <v>0</v>
      </c>
      <c r="T212" s="51">
        <v>1</v>
      </c>
      <c r="U212" s="51">
        <v>0</v>
      </c>
      <c r="V212" s="51">
        <v>0</v>
      </c>
      <c r="W212" s="51">
        <v>0</v>
      </c>
      <c r="X212" s="51">
        <v>3</v>
      </c>
      <c r="Y212" s="30">
        <f t="shared" si="32"/>
        <v>6</v>
      </c>
      <c r="Z212" s="1">
        <v>0</v>
      </c>
      <c r="AA212" s="1">
        <v>0</v>
      </c>
      <c r="AB212" s="1">
        <v>0</v>
      </c>
      <c r="AC212" s="1">
        <v>1</v>
      </c>
      <c r="AD212" s="1">
        <v>1</v>
      </c>
      <c r="AE212" s="1">
        <v>0</v>
      </c>
      <c r="AF212" s="1">
        <v>0</v>
      </c>
      <c r="AG212" s="1">
        <v>0</v>
      </c>
      <c r="AH212" s="1">
        <v>0</v>
      </c>
      <c r="AI212" s="1">
        <v>0</v>
      </c>
      <c r="AJ212" s="1">
        <v>1</v>
      </c>
      <c r="AK212" s="30">
        <f t="shared" si="33"/>
        <v>3</v>
      </c>
      <c r="AL212" s="37">
        <v>0</v>
      </c>
      <c r="AM212" s="37">
        <v>0</v>
      </c>
      <c r="AN212" s="37">
        <v>0</v>
      </c>
      <c r="AO212" s="37">
        <v>1</v>
      </c>
      <c r="AP212" s="37">
        <v>0</v>
      </c>
      <c r="AQ212" s="37">
        <v>0</v>
      </c>
      <c r="AR212" s="37">
        <v>0</v>
      </c>
      <c r="AS212" s="37">
        <v>0</v>
      </c>
      <c r="AT212" s="37">
        <v>0</v>
      </c>
      <c r="AU212" s="37">
        <v>0</v>
      </c>
      <c r="AV212" s="37">
        <v>0</v>
      </c>
      <c r="AW212" s="30">
        <f t="shared" si="34"/>
        <v>1</v>
      </c>
      <c r="AX212" s="1">
        <v>0</v>
      </c>
      <c r="AY212" s="1">
        <v>0</v>
      </c>
      <c r="AZ212" s="1">
        <v>0</v>
      </c>
      <c r="BA212" s="1">
        <v>0</v>
      </c>
      <c r="BB212" s="1">
        <v>0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30">
        <f t="shared" si="35"/>
        <v>0</v>
      </c>
      <c r="BJ212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</row>
    <row r="213" spans="1:86" ht="19.899999999999999" customHeight="1" x14ac:dyDescent="0.25">
      <c r="A213" s="13" t="s">
        <v>21</v>
      </c>
      <c r="B213" s="19">
        <f>SUM(B214:B231)</f>
        <v>0</v>
      </c>
      <c r="C213" s="19">
        <f t="shared" ref="C213:BI213" si="37">SUM(C214:C231)</f>
        <v>1</v>
      </c>
      <c r="D213" s="19">
        <f t="shared" si="37"/>
        <v>0</v>
      </c>
      <c r="E213" s="19">
        <f t="shared" si="37"/>
        <v>0</v>
      </c>
      <c r="F213" s="19">
        <f t="shared" si="37"/>
        <v>2</v>
      </c>
      <c r="G213" s="19">
        <f t="shared" si="37"/>
        <v>0</v>
      </c>
      <c r="H213" s="19">
        <f t="shared" si="37"/>
        <v>3</v>
      </c>
      <c r="I213" s="19">
        <f t="shared" si="37"/>
        <v>0</v>
      </c>
      <c r="J213" s="19">
        <f t="shared" si="37"/>
        <v>1</v>
      </c>
      <c r="K213" s="19">
        <f t="shared" si="37"/>
        <v>6</v>
      </c>
      <c r="L213" s="19">
        <f t="shared" si="37"/>
        <v>32</v>
      </c>
      <c r="M213" s="19">
        <f t="shared" si="37"/>
        <v>45</v>
      </c>
      <c r="N213" s="19">
        <f t="shared" si="37"/>
        <v>0</v>
      </c>
      <c r="O213" s="19">
        <f t="shared" si="37"/>
        <v>1</v>
      </c>
      <c r="P213" s="19">
        <f t="shared" si="37"/>
        <v>0</v>
      </c>
      <c r="Q213" s="19">
        <f t="shared" si="37"/>
        <v>0</v>
      </c>
      <c r="R213" s="19">
        <f t="shared" si="37"/>
        <v>1</v>
      </c>
      <c r="S213" s="19">
        <f t="shared" si="37"/>
        <v>0</v>
      </c>
      <c r="T213" s="19">
        <f t="shared" si="37"/>
        <v>3</v>
      </c>
      <c r="U213" s="19">
        <f t="shared" si="37"/>
        <v>0</v>
      </c>
      <c r="V213" s="19">
        <f t="shared" si="37"/>
        <v>1</v>
      </c>
      <c r="W213" s="19">
        <f t="shared" si="37"/>
        <v>5</v>
      </c>
      <c r="X213" s="19">
        <f t="shared" si="37"/>
        <v>2</v>
      </c>
      <c r="Y213" s="19">
        <f t="shared" si="37"/>
        <v>13</v>
      </c>
      <c r="Z213" s="19">
        <f t="shared" si="37"/>
        <v>0</v>
      </c>
      <c r="AA213" s="19">
        <f t="shared" si="37"/>
        <v>2</v>
      </c>
      <c r="AB213" s="19">
        <f t="shared" si="37"/>
        <v>0</v>
      </c>
      <c r="AC213" s="19">
        <f t="shared" si="37"/>
        <v>0</v>
      </c>
      <c r="AD213" s="19">
        <f t="shared" si="37"/>
        <v>0</v>
      </c>
      <c r="AE213" s="19">
        <f t="shared" si="37"/>
        <v>0</v>
      </c>
      <c r="AF213" s="19">
        <f t="shared" si="37"/>
        <v>1</v>
      </c>
      <c r="AG213" s="19">
        <f t="shared" si="37"/>
        <v>0</v>
      </c>
      <c r="AH213" s="19">
        <f t="shared" si="37"/>
        <v>0</v>
      </c>
      <c r="AI213" s="19">
        <f t="shared" si="37"/>
        <v>1</v>
      </c>
      <c r="AJ213" s="19">
        <f t="shared" si="37"/>
        <v>7</v>
      </c>
      <c r="AK213" s="19">
        <f t="shared" si="37"/>
        <v>11</v>
      </c>
      <c r="AL213" s="19">
        <f t="shared" si="37"/>
        <v>0</v>
      </c>
      <c r="AM213" s="19">
        <f t="shared" si="37"/>
        <v>2</v>
      </c>
      <c r="AN213" s="19">
        <f t="shared" si="37"/>
        <v>0</v>
      </c>
      <c r="AO213" s="19">
        <f t="shared" si="37"/>
        <v>0</v>
      </c>
      <c r="AP213" s="19">
        <f t="shared" si="37"/>
        <v>0</v>
      </c>
      <c r="AQ213" s="19">
        <f t="shared" si="37"/>
        <v>0</v>
      </c>
      <c r="AR213" s="19">
        <f t="shared" si="37"/>
        <v>0</v>
      </c>
      <c r="AS213" s="19">
        <f t="shared" si="37"/>
        <v>0</v>
      </c>
      <c r="AT213" s="19">
        <f t="shared" si="37"/>
        <v>0</v>
      </c>
      <c r="AU213" s="19">
        <f t="shared" si="37"/>
        <v>0</v>
      </c>
      <c r="AV213" s="19">
        <f t="shared" si="37"/>
        <v>1</v>
      </c>
      <c r="AW213" s="19">
        <f t="shared" si="37"/>
        <v>3</v>
      </c>
      <c r="AX213" s="19">
        <f t="shared" si="37"/>
        <v>0</v>
      </c>
      <c r="AY213" s="19">
        <f t="shared" si="37"/>
        <v>0</v>
      </c>
      <c r="AZ213" s="19">
        <f t="shared" si="37"/>
        <v>0</v>
      </c>
      <c r="BA213" s="19">
        <f t="shared" si="37"/>
        <v>0</v>
      </c>
      <c r="BB213" s="19">
        <f t="shared" si="37"/>
        <v>0</v>
      </c>
      <c r="BC213" s="19">
        <f t="shared" si="37"/>
        <v>0</v>
      </c>
      <c r="BD213" s="19">
        <f t="shared" si="37"/>
        <v>0</v>
      </c>
      <c r="BE213" s="19">
        <f t="shared" si="37"/>
        <v>0</v>
      </c>
      <c r="BF213" s="19">
        <f t="shared" si="37"/>
        <v>0</v>
      </c>
      <c r="BG213" s="19">
        <f t="shared" si="37"/>
        <v>0</v>
      </c>
      <c r="BH213" s="19">
        <f t="shared" si="37"/>
        <v>0</v>
      </c>
      <c r="BI213" s="19">
        <f t="shared" si="37"/>
        <v>0</v>
      </c>
      <c r="BJ213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</row>
    <row r="214" spans="1:86" ht="19.899999999999999" customHeight="1" x14ac:dyDescent="0.25">
      <c r="A214" s="2" t="s">
        <v>216</v>
      </c>
      <c r="B214" s="51">
        <v>0</v>
      </c>
      <c r="C214" s="51">
        <v>0</v>
      </c>
      <c r="D214" s="51">
        <v>0</v>
      </c>
      <c r="E214" s="51">
        <v>0</v>
      </c>
      <c r="F214" s="51">
        <v>0</v>
      </c>
      <c r="G214" s="51">
        <v>0</v>
      </c>
      <c r="H214" s="51">
        <v>0</v>
      </c>
      <c r="I214" s="51">
        <v>0</v>
      </c>
      <c r="J214" s="51">
        <v>0</v>
      </c>
      <c r="K214" s="51">
        <v>0</v>
      </c>
      <c r="L214" s="51">
        <v>1</v>
      </c>
      <c r="M214" s="30">
        <f t="shared" si="31"/>
        <v>1</v>
      </c>
      <c r="N214" s="52">
        <v>0</v>
      </c>
      <c r="O214" s="51" t="s">
        <v>443</v>
      </c>
      <c r="P214" s="51" t="s">
        <v>443</v>
      </c>
      <c r="Q214" s="51" t="s">
        <v>443</v>
      </c>
      <c r="R214" s="51" t="s">
        <v>443</v>
      </c>
      <c r="S214" s="52">
        <v>0</v>
      </c>
      <c r="T214" s="51" t="s">
        <v>443</v>
      </c>
      <c r="U214" s="52">
        <v>0</v>
      </c>
      <c r="V214" s="51" t="s">
        <v>443</v>
      </c>
      <c r="W214" s="52">
        <v>0</v>
      </c>
      <c r="X214" s="51" t="s">
        <v>443</v>
      </c>
      <c r="Y214" s="30">
        <f t="shared" si="32"/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1</v>
      </c>
      <c r="AG214" s="1">
        <v>0</v>
      </c>
      <c r="AH214" s="1">
        <v>0</v>
      </c>
      <c r="AI214" s="1">
        <v>0</v>
      </c>
      <c r="AJ214" s="1">
        <v>0</v>
      </c>
      <c r="AK214" s="30">
        <f t="shared" si="33"/>
        <v>1</v>
      </c>
      <c r="AL214" s="1">
        <v>0</v>
      </c>
      <c r="AM214" s="1">
        <v>0</v>
      </c>
      <c r="AN214" s="1">
        <v>0</v>
      </c>
      <c r="AO214" s="1">
        <v>0</v>
      </c>
      <c r="AP214" s="1">
        <v>0</v>
      </c>
      <c r="AQ214" s="1">
        <v>0</v>
      </c>
      <c r="AR214" s="1">
        <v>0</v>
      </c>
      <c r="AS214" s="1">
        <v>0</v>
      </c>
      <c r="AT214" s="1">
        <v>0</v>
      </c>
      <c r="AU214" s="1">
        <v>0</v>
      </c>
      <c r="AV214" s="1">
        <v>0</v>
      </c>
      <c r="AW214" s="30">
        <f t="shared" si="34"/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0</v>
      </c>
      <c r="BC214" s="1">
        <v>0</v>
      </c>
      <c r="BD214" s="1">
        <v>0</v>
      </c>
      <c r="BE214" s="1">
        <v>0</v>
      </c>
      <c r="BF214" s="1">
        <v>0</v>
      </c>
      <c r="BG214" s="1">
        <v>0</v>
      </c>
      <c r="BH214" s="1">
        <v>0</v>
      </c>
      <c r="BI214" s="30">
        <f t="shared" si="35"/>
        <v>0</v>
      </c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</row>
    <row r="215" spans="1:86" ht="19.899999999999999" customHeight="1" x14ac:dyDescent="0.25">
      <c r="A215" s="2" t="s">
        <v>217</v>
      </c>
      <c r="B215" s="51" t="s">
        <v>443</v>
      </c>
      <c r="C215" s="51" t="s">
        <v>443</v>
      </c>
      <c r="D215" s="51" t="s">
        <v>443</v>
      </c>
      <c r="E215" s="51" t="s">
        <v>443</v>
      </c>
      <c r="F215" s="51" t="s">
        <v>443</v>
      </c>
      <c r="G215" s="51" t="s">
        <v>443</v>
      </c>
      <c r="H215" s="51" t="s">
        <v>443</v>
      </c>
      <c r="I215" s="52">
        <v>0</v>
      </c>
      <c r="J215" s="51" t="s">
        <v>443</v>
      </c>
      <c r="K215" s="52">
        <v>0</v>
      </c>
      <c r="L215" s="51" t="s">
        <v>443</v>
      </c>
      <c r="M215" s="30">
        <f t="shared" si="31"/>
        <v>0</v>
      </c>
      <c r="N215" s="52">
        <v>0</v>
      </c>
      <c r="O215" s="51" t="s">
        <v>443</v>
      </c>
      <c r="P215" s="51" t="s">
        <v>443</v>
      </c>
      <c r="Q215" s="51" t="s">
        <v>443</v>
      </c>
      <c r="R215" s="51" t="s">
        <v>443</v>
      </c>
      <c r="S215" s="52">
        <v>0</v>
      </c>
      <c r="T215" s="51" t="s">
        <v>443</v>
      </c>
      <c r="U215" s="52">
        <v>0</v>
      </c>
      <c r="V215" s="51" t="s">
        <v>443</v>
      </c>
      <c r="W215" s="52">
        <v>0</v>
      </c>
      <c r="X215" s="51" t="s">
        <v>443</v>
      </c>
      <c r="Y215" s="30">
        <f t="shared" si="32"/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30">
        <f t="shared" si="33"/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  <c r="AR215" s="1">
        <v>0</v>
      </c>
      <c r="AS215" s="1">
        <v>0</v>
      </c>
      <c r="AT215" s="1">
        <v>0</v>
      </c>
      <c r="AU215" s="1">
        <v>0</v>
      </c>
      <c r="AV215" s="1">
        <v>0</v>
      </c>
      <c r="AW215" s="30">
        <f t="shared" si="34"/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0</v>
      </c>
      <c r="BC215" s="1">
        <v>0</v>
      </c>
      <c r="BD215" s="1">
        <v>0</v>
      </c>
      <c r="BE215" s="1">
        <v>0</v>
      </c>
      <c r="BF215" s="1">
        <v>0</v>
      </c>
      <c r="BG215" s="1">
        <v>0</v>
      </c>
      <c r="BH215" s="1">
        <v>0</v>
      </c>
      <c r="BI215" s="30">
        <f t="shared" si="35"/>
        <v>0</v>
      </c>
      <c r="BJ215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</row>
    <row r="216" spans="1:86" ht="19.899999999999999" customHeight="1" x14ac:dyDescent="0.25">
      <c r="A216" s="2" t="s">
        <v>218</v>
      </c>
      <c r="B216" s="51">
        <v>0</v>
      </c>
      <c r="C216" s="51">
        <v>0</v>
      </c>
      <c r="D216" s="51">
        <v>0</v>
      </c>
      <c r="E216" s="51">
        <v>0</v>
      </c>
      <c r="F216" s="51">
        <v>2</v>
      </c>
      <c r="G216" s="51">
        <v>0</v>
      </c>
      <c r="H216" s="51">
        <v>3</v>
      </c>
      <c r="I216" s="51">
        <v>0</v>
      </c>
      <c r="J216" s="51">
        <v>0</v>
      </c>
      <c r="K216" s="51">
        <v>6</v>
      </c>
      <c r="L216" s="51">
        <v>10</v>
      </c>
      <c r="M216" s="30">
        <f t="shared" si="31"/>
        <v>21</v>
      </c>
      <c r="N216" s="51">
        <v>0</v>
      </c>
      <c r="O216" s="51">
        <v>0</v>
      </c>
      <c r="P216" s="51">
        <v>0</v>
      </c>
      <c r="Q216" s="51">
        <v>0</v>
      </c>
      <c r="R216" s="51">
        <v>1</v>
      </c>
      <c r="S216" s="51">
        <v>0</v>
      </c>
      <c r="T216" s="51">
        <v>3</v>
      </c>
      <c r="U216" s="51">
        <v>0</v>
      </c>
      <c r="V216" s="51">
        <v>0</v>
      </c>
      <c r="W216" s="51">
        <v>5</v>
      </c>
      <c r="X216" s="51">
        <v>1</v>
      </c>
      <c r="Y216" s="30">
        <f t="shared" si="32"/>
        <v>10</v>
      </c>
      <c r="Z216" s="1">
        <v>0</v>
      </c>
      <c r="AA216" s="1">
        <v>1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1</v>
      </c>
      <c r="AJ216" s="1">
        <v>5</v>
      </c>
      <c r="AK216" s="30">
        <f t="shared" si="33"/>
        <v>7</v>
      </c>
      <c r="AL216" s="37">
        <v>0</v>
      </c>
      <c r="AM216" s="37">
        <v>1</v>
      </c>
      <c r="AN216" s="37">
        <v>0</v>
      </c>
      <c r="AO216" s="37">
        <v>0</v>
      </c>
      <c r="AP216" s="37">
        <v>0</v>
      </c>
      <c r="AQ216" s="37">
        <v>0</v>
      </c>
      <c r="AR216" s="37">
        <v>0</v>
      </c>
      <c r="AS216" s="37">
        <v>0</v>
      </c>
      <c r="AT216" s="37">
        <v>0</v>
      </c>
      <c r="AU216" s="37">
        <v>0</v>
      </c>
      <c r="AV216" s="37">
        <v>1</v>
      </c>
      <c r="AW216" s="30">
        <f t="shared" si="34"/>
        <v>2</v>
      </c>
      <c r="AX216" s="1">
        <v>0</v>
      </c>
      <c r="AY216" s="1">
        <v>0</v>
      </c>
      <c r="AZ216" s="1">
        <v>0</v>
      </c>
      <c r="BA216" s="1">
        <v>0</v>
      </c>
      <c r="BB216" s="1">
        <v>0</v>
      </c>
      <c r="BC216" s="1">
        <v>0</v>
      </c>
      <c r="BD216" s="1">
        <v>0</v>
      </c>
      <c r="BE216" s="1">
        <v>0</v>
      </c>
      <c r="BF216" s="1">
        <v>0</v>
      </c>
      <c r="BG216" s="1">
        <v>0</v>
      </c>
      <c r="BH216" s="1">
        <v>0</v>
      </c>
      <c r="BI216" s="30">
        <f t="shared" si="35"/>
        <v>0</v>
      </c>
      <c r="BJ21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</row>
    <row r="217" spans="1:86" ht="19.899999999999999" customHeight="1" x14ac:dyDescent="0.25">
      <c r="A217" s="2" t="s">
        <v>259</v>
      </c>
      <c r="B217" s="51" t="s">
        <v>443</v>
      </c>
      <c r="C217" s="51" t="s">
        <v>443</v>
      </c>
      <c r="D217" s="51" t="s">
        <v>443</v>
      </c>
      <c r="E217" s="51" t="s">
        <v>443</v>
      </c>
      <c r="F217" s="51" t="s">
        <v>443</v>
      </c>
      <c r="G217" s="51" t="s">
        <v>443</v>
      </c>
      <c r="H217" s="51" t="s">
        <v>443</v>
      </c>
      <c r="I217" s="52">
        <v>0</v>
      </c>
      <c r="J217" s="51" t="s">
        <v>443</v>
      </c>
      <c r="K217" s="52">
        <v>0</v>
      </c>
      <c r="L217" s="51" t="s">
        <v>443</v>
      </c>
      <c r="M217" s="30">
        <f t="shared" si="31"/>
        <v>0</v>
      </c>
      <c r="N217" s="52">
        <v>0</v>
      </c>
      <c r="O217" s="51" t="s">
        <v>443</v>
      </c>
      <c r="P217" s="51" t="s">
        <v>443</v>
      </c>
      <c r="Q217" s="51" t="s">
        <v>443</v>
      </c>
      <c r="R217" s="51" t="s">
        <v>443</v>
      </c>
      <c r="S217" s="52">
        <v>0</v>
      </c>
      <c r="T217" s="51" t="s">
        <v>443</v>
      </c>
      <c r="U217" s="52">
        <v>0</v>
      </c>
      <c r="V217" s="51" t="s">
        <v>443</v>
      </c>
      <c r="W217" s="52">
        <v>0</v>
      </c>
      <c r="X217" s="51" t="s">
        <v>443</v>
      </c>
      <c r="Y217" s="30">
        <f t="shared" si="32"/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0</v>
      </c>
      <c r="AK217" s="30">
        <f t="shared" si="33"/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0</v>
      </c>
      <c r="AW217" s="30">
        <f t="shared" si="34"/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  <c r="BF217" s="1">
        <v>0</v>
      </c>
      <c r="BG217" s="1">
        <v>0</v>
      </c>
      <c r="BH217" s="1">
        <v>0</v>
      </c>
      <c r="BI217" s="30">
        <f t="shared" si="35"/>
        <v>0</v>
      </c>
      <c r="BJ217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</row>
    <row r="218" spans="1:86" ht="19.899999999999999" customHeight="1" x14ac:dyDescent="0.25">
      <c r="A218" s="2" t="s">
        <v>219</v>
      </c>
      <c r="B218" s="51">
        <v>0</v>
      </c>
      <c r="C218" s="51">
        <v>0</v>
      </c>
      <c r="D218" s="51">
        <v>0</v>
      </c>
      <c r="E218" s="51">
        <v>0</v>
      </c>
      <c r="F218" s="51">
        <v>0</v>
      </c>
      <c r="G218" s="51">
        <v>0</v>
      </c>
      <c r="H218" s="51">
        <v>0</v>
      </c>
      <c r="I218" s="51">
        <v>0</v>
      </c>
      <c r="J218" s="51">
        <v>0</v>
      </c>
      <c r="K218" s="51">
        <v>0</v>
      </c>
      <c r="L218" s="51">
        <v>1</v>
      </c>
      <c r="M218" s="30">
        <f t="shared" si="31"/>
        <v>1</v>
      </c>
      <c r="N218" s="52">
        <v>0</v>
      </c>
      <c r="O218" s="51" t="s">
        <v>443</v>
      </c>
      <c r="P218" s="51" t="s">
        <v>443</v>
      </c>
      <c r="Q218" s="51" t="s">
        <v>443</v>
      </c>
      <c r="R218" s="51" t="s">
        <v>443</v>
      </c>
      <c r="S218" s="52">
        <v>0</v>
      </c>
      <c r="T218" s="51" t="s">
        <v>443</v>
      </c>
      <c r="U218" s="52">
        <v>0</v>
      </c>
      <c r="V218" s="51" t="s">
        <v>443</v>
      </c>
      <c r="W218" s="52">
        <v>0</v>
      </c>
      <c r="X218" s="51" t="s">
        <v>443</v>
      </c>
      <c r="Y218" s="30">
        <f t="shared" si="32"/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30">
        <f t="shared" si="33"/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  <c r="AR218" s="1">
        <v>0</v>
      </c>
      <c r="AS218" s="1">
        <v>0</v>
      </c>
      <c r="AT218" s="1">
        <v>0</v>
      </c>
      <c r="AU218" s="1">
        <v>0</v>
      </c>
      <c r="AV218" s="1">
        <v>0</v>
      </c>
      <c r="AW218" s="30">
        <f t="shared" si="34"/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0</v>
      </c>
      <c r="BC218" s="1">
        <v>0</v>
      </c>
      <c r="BD218" s="1">
        <v>0</v>
      </c>
      <c r="BE218" s="1">
        <v>0</v>
      </c>
      <c r="BF218" s="1">
        <v>0</v>
      </c>
      <c r="BG218" s="1">
        <v>0</v>
      </c>
      <c r="BH218" s="1">
        <v>0</v>
      </c>
      <c r="BI218" s="30">
        <f t="shared" si="35"/>
        <v>0</v>
      </c>
      <c r="BJ218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</row>
    <row r="219" spans="1:86" ht="19.899999999999999" customHeight="1" x14ac:dyDescent="0.25">
      <c r="A219" s="2" t="s">
        <v>220</v>
      </c>
      <c r="B219" s="51" t="s">
        <v>443</v>
      </c>
      <c r="C219" s="51" t="s">
        <v>443</v>
      </c>
      <c r="D219" s="51" t="s">
        <v>443</v>
      </c>
      <c r="E219" s="51" t="s">
        <v>443</v>
      </c>
      <c r="F219" s="51" t="s">
        <v>443</v>
      </c>
      <c r="G219" s="51" t="s">
        <v>443</v>
      </c>
      <c r="H219" s="51" t="s">
        <v>443</v>
      </c>
      <c r="I219" s="52">
        <v>0</v>
      </c>
      <c r="J219" s="51" t="s">
        <v>443</v>
      </c>
      <c r="K219" s="52">
        <v>0</v>
      </c>
      <c r="L219" s="51" t="s">
        <v>443</v>
      </c>
      <c r="M219" s="30">
        <f t="shared" si="31"/>
        <v>0</v>
      </c>
      <c r="N219" s="52">
        <v>0</v>
      </c>
      <c r="O219" s="51" t="s">
        <v>443</v>
      </c>
      <c r="P219" s="51" t="s">
        <v>443</v>
      </c>
      <c r="Q219" s="51" t="s">
        <v>443</v>
      </c>
      <c r="R219" s="51" t="s">
        <v>443</v>
      </c>
      <c r="S219" s="52">
        <v>0</v>
      </c>
      <c r="T219" s="51" t="s">
        <v>443</v>
      </c>
      <c r="U219" s="52">
        <v>0</v>
      </c>
      <c r="V219" s="51" t="s">
        <v>443</v>
      </c>
      <c r="W219" s="52">
        <v>0</v>
      </c>
      <c r="X219" s="51" t="s">
        <v>443</v>
      </c>
      <c r="Y219" s="30">
        <f t="shared" si="32"/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30">
        <f t="shared" si="33"/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30">
        <f t="shared" si="34"/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  <c r="BF219" s="1">
        <v>0</v>
      </c>
      <c r="BG219" s="1">
        <v>0</v>
      </c>
      <c r="BH219" s="1">
        <v>0</v>
      </c>
      <c r="BI219" s="30">
        <f t="shared" si="35"/>
        <v>0</v>
      </c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</row>
    <row r="220" spans="1:86" ht="19.899999999999999" customHeight="1" x14ac:dyDescent="0.25">
      <c r="A220" s="2" t="s">
        <v>294</v>
      </c>
      <c r="B220" s="51">
        <v>0</v>
      </c>
      <c r="C220" s="51">
        <v>1</v>
      </c>
      <c r="D220" s="51">
        <v>0</v>
      </c>
      <c r="E220" s="51">
        <v>0</v>
      </c>
      <c r="F220" s="51">
        <v>0</v>
      </c>
      <c r="G220" s="51">
        <v>0</v>
      </c>
      <c r="H220" s="51">
        <v>0</v>
      </c>
      <c r="I220" s="51">
        <v>0</v>
      </c>
      <c r="J220" s="51">
        <v>1</v>
      </c>
      <c r="K220" s="51">
        <v>0</v>
      </c>
      <c r="L220" s="51">
        <v>1</v>
      </c>
      <c r="M220" s="30">
        <f t="shared" si="31"/>
        <v>3</v>
      </c>
      <c r="N220" s="51">
        <v>0</v>
      </c>
      <c r="O220" s="51">
        <v>1</v>
      </c>
      <c r="P220" s="51">
        <v>0</v>
      </c>
      <c r="Q220" s="51">
        <v>0</v>
      </c>
      <c r="R220" s="51">
        <v>0</v>
      </c>
      <c r="S220" s="51">
        <v>0</v>
      </c>
      <c r="T220" s="51">
        <v>0</v>
      </c>
      <c r="U220" s="51">
        <v>0</v>
      </c>
      <c r="V220" s="51">
        <v>1</v>
      </c>
      <c r="W220" s="51">
        <v>0</v>
      </c>
      <c r="X220" s="51">
        <v>0</v>
      </c>
      <c r="Y220" s="30">
        <f t="shared" si="32"/>
        <v>2</v>
      </c>
      <c r="Z220" s="1">
        <v>0</v>
      </c>
      <c r="AA220" s="1">
        <v>1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30">
        <f t="shared" si="33"/>
        <v>1</v>
      </c>
      <c r="AL220" s="37">
        <v>0</v>
      </c>
      <c r="AM220" s="37">
        <v>1</v>
      </c>
      <c r="AN220" s="37">
        <v>0</v>
      </c>
      <c r="AO220" s="37">
        <v>0</v>
      </c>
      <c r="AP220" s="37">
        <v>0</v>
      </c>
      <c r="AQ220" s="37">
        <v>0</v>
      </c>
      <c r="AR220" s="37">
        <v>0</v>
      </c>
      <c r="AS220" s="37">
        <v>0</v>
      </c>
      <c r="AT220" s="37">
        <v>0</v>
      </c>
      <c r="AU220" s="37">
        <v>0</v>
      </c>
      <c r="AV220" s="37">
        <v>0</v>
      </c>
      <c r="AW220" s="30">
        <f t="shared" si="34"/>
        <v>1</v>
      </c>
      <c r="AX220" s="1">
        <v>0</v>
      </c>
      <c r="AY220" s="1">
        <v>0</v>
      </c>
      <c r="AZ220" s="1">
        <v>0</v>
      </c>
      <c r="BA220" s="1">
        <v>0</v>
      </c>
      <c r="BB220" s="1">
        <v>0</v>
      </c>
      <c r="BC220" s="1">
        <v>0</v>
      </c>
      <c r="BD220" s="1">
        <v>0</v>
      </c>
      <c r="BE220" s="1">
        <v>0</v>
      </c>
      <c r="BF220" s="1">
        <v>0</v>
      </c>
      <c r="BG220" s="1">
        <v>0</v>
      </c>
      <c r="BH220" s="1">
        <v>0</v>
      </c>
      <c r="BI220" s="30">
        <f t="shared" si="35"/>
        <v>0</v>
      </c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</row>
    <row r="221" spans="1:86" ht="19.899999999999999" customHeight="1" x14ac:dyDescent="0.25">
      <c r="A221" s="2" t="s">
        <v>221</v>
      </c>
      <c r="B221" s="51" t="s">
        <v>443</v>
      </c>
      <c r="C221" s="51" t="s">
        <v>443</v>
      </c>
      <c r="D221" s="51" t="s">
        <v>443</v>
      </c>
      <c r="E221" s="51" t="s">
        <v>443</v>
      </c>
      <c r="F221" s="51" t="s">
        <v>443</v>
      </c>
      <c r="G221" s="51" t="s">
        <v>443</v>
      </c>
      <c r="H221" s="51" t="s">
        <v>443</v>
      </c>
      <c r="I221" s="52">
        <v>0</v>
      </c>
      <c r="J221" s="51" t="s">
        <v>443</v>
      </c>
      <c r="K221" s="52">
        <v>0</v>
      </c>
      <c r="L221" s="51" t="s">
        <v>443</v>
      </c>
      <c r="M221" s="30">
        <f t="shared" si="31"/>
        <v>0</v>
      </c>
      <c r="N221" s="52">
        <v>0</v>
      </c>
      <c r="O221" s="51" t="s">
        <v>443</v>
      </c>
      <c r="P221" s="51" t="s">
        <v>443</v>
      </c>
      <c r="Q221" s="51" t="s">
        <v>443</v>
      </c>
      <c r="R221" s="51" t="s">
        <v>443</v>
      </c>
      <c r="S221" s="52">
        <v>0</v>
      </c>
      <c r="T221" s="51" t="s">
        <v>443</v>
      </c>
      <c r="U221" s="52">
        <v>0</v>
      </c>
      <c r="V221" s="51" t="s">
        <v>443</v>
      </c>
      <c r="W221" s="52">
        <v>0</v>
      </c>
      <c r="X221" s="51" t="s">
        <v>443</v>
      </c>
      <c r="Y221" s="30">
        <f t="shared" si="32"/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30">
        <f t="shared" si="33"/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0</v>
      </c>
      <c r="AU221" s="1">
        <v>0</v>
      </c>
      <c r="AV221" s="1">
        <v>0</v>
      </c>
      <c r="AW221" s="30">
        <f t="shared" si="34"/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0</v>
      </c>
      <c r="BC221" s="1">
        <v>0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30">
        <f t="shared" si="35"/>
        <v>0</v>
      </c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</row>
    <row r="222" spans="1:86" ht="19.899999999999999" customHeight="1" x14ac:dyDescent="0.25">
      <c r="A222" s="2" t="s">
        <v>222</v>
      </c>
      <c r="B222" s="51" t="s">
        <v>443</v>
      </c>
      <c r="C222" s="51" t="s">
        <v>443</v>
      </c>
      <c r="D222" s="51" t="s">
        <v>443</v>
      </c>
      <c r="E222" s="51" t="s">
        <v>443</v>
      </c>
      <c r="F222" s="51" t="s">
        <v>443</v>
      </c>
      <c r="G222" s="51" t="s">
        <v>443</v>
      </c>
      <c r="H222" s="51" t="s">
        <v>443</v>
      </c>
      <c r="I222" s="52">
        <v>0</v>
      </c>
      <c r="J222" s="51" t="s">
        <v>443</v>
      </c>
      <c r="K222" s="52">
        <v>0</v>
      </c>
      <c r="L222" s="51" t="s">
        <v>443</v>
      </c>
      <c r="M222" s="30">
        <f t="shared" si="31"/>
        <v>0</v>
      </c>
      <c r="N222" s="52">
        <v>0</v>
      </c>
      <c r="O222" s="51" t="s">
        <v>443</v>
      </c>
      <c r="P222" s="51" t="s">
        <v>443</v>
      </c>
      <c r="Q222" s="51" t="s">
        <v>443</v>
      </c>
      <c r="R222" s="51" t="s">
        <v>443</v>
      </c>
      <c r="S222" s="52">
        <v>0</v>
      </c>
      <c r="T222" s="51" t="s">
        <v>443</v>
      </c>
      <c r="U222" s="52">
        <v>0</v>
      </c>
      <c r="V222" s="51" t="s">
        <v>443</v>
      </c>
      <c r="W222" s="52">
        <v>0</v>
      </c>
      <c r="X222" s="51" t="s">
        <v>443</v>
      </c>
      <c r="Y222" s="30">
        <f t="shared" si="32"/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1</v>
      </c>
      <c r="AK222" s="30">
        <f t="shared" si="33"/>
        <v>1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0</v>
      </c>
      <c r="AS222" s="1">
        <v>0</v>
      </c>
      <c r="AT222" s="1">
        <v>0</v>
      </c>
      <c r="AU222" s="1">
        <v>0</v>
      </c>
      <c r="AV222" s="1">
        <v>0</v>
      </c>
      <c r="AW222" s="30">
        <f t="shared" si="34"/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0</v>
      </c>
      <c r="BF222" s="1">
        <v>0</v>
      </c>
      <c r="BG222" s="1">
        <v>0</v>
      </c>
      <c r="BH222" s="1">
        <v>0</v>
      </c>
      <c r="BI222" s="30">
        <f t="shared" si="35"/>
        <v>0</v>
      </c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</row>
    <row r="223" spans="1:86" ht="19.899999999999999" customHeight="1" x14ac:dyDescent="0.25">
      <c r="A223" s="2" t="s">
        <v>295</v>
      </c>
      <c r="B223" s="51" t="s">
        <v>443</v>
      </c>
      <c r="C223" s="51" t="s">
        <v>443</v>
      </c>
      <c r="D223" s="51" t="s">
        <v>443</v>
      </c>
      <c r="E223" s="51" t="s">
        <v>443</v>
      </c>
      <c r="F223" s="51" t="s">
        <v>443</v>
      </c>
      <c r="G223" s="51" t="s">
        <v>443</v>
      </c>
      <c r="H223" s="51" t="s">
        <v>443</v>
      </c>
      <c r="I223" s="52">
        <v>0</v>
      </c>
      <c r="J223" s="51" t="s">
        <v>443</v>
      </c>
      <c r="K223" s="52">
        <v>0</v>
      </c>
      <c r="L223" s="51" t="s">
        <v>443</v>
      </c>
      <c r="M223" s="30">
        <f t="shared" si="31"/>
        <v>0</v>
      </c>
      <c r="N223" s="52">
        <v>0</v>
      </c>
      <c r="O223" s="51" t="s">
        <v>443</v>
      </c>
      <c r="P223" s="51" t="s">
        <v>443</v>
      </c>
      <c r="Q223" s="51" t="s">
        <v>443</v>
      </c>
      <c r="R223" s="51" t="s">
        <v>443</v>
      </c>
      <c r="S223" s="52">
        <v>0</v>
      </c>
      <c r="T223" s="51" t="s">
        <v>443</v>
      </c>
      <c r="U223" s="52">
        <v>0</v>
      </c>
      <c r="V223" s="51" t="s">
        <v>443</v>
      </c>
      <c r="W223" s="52">
        <v>0</v>
      </c>
      <c r="X223" s="51" t="s">
        <v>443</v>
      </c>
      <c r="Y223" s="30">
        <f t="shared" si="32"/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30">
        <f t="shared" si="33"/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0</v>
      </c>
      <c r="AW223" s="30">
        <f t="shared" si="34"/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0</v>
      </c>
      <c r="BC223" s="1">
        <v>0</v>
      </c>
      <c r="BD223" s="1">
        <v>0</v>
      </c>
      <c r="BE223" s="1">
        <v>0</v>
      </c>
      <c r="BF223" s="1">
        <v>0</v>
      </c>
      <c r="BG223" s="1">
        <v>0</v>
      </c>
      <c r="BH223" s="1">
        <v>0</v>
      </c>
      <c r="BI223" s="30">
        <f t="shared" si="35"/>
        <v>0</v>
      </c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</row>
    <row r="224" spans="1:86" ht="19.899999999999999" customHeight="1" x14ac:dyDescent="0.25">
      <c r="A224" s="2" t="s">
        <v>223</v>
      </c>
      <c r="B224" s="51" t="s">
        <v>443</v>
      </c>
      <c r="C224" s="51" t="s">
        <v>443</v>
      </c>
      <c r="D224" s="51" t="s">
        <v>443</v>
      </c>
      <c r="E224" s="51" t="s">
        <v>443</v>
      </c>
      <c r="F224" s="51" t="s">
        <v>443</v>
      </c>
      <c r="G224" s="51" t="s">
        <v>443</v>
      </c>
      <c r="H224" s="51" t="s">
        <v>443</v>
      </c>
      <c r="I224" s="52">
        <v>0</v>
      </c>
      <c r="J224" s="51" t="s">
        <v>443</v>
      </c>
      <c r="K224" s="52">
        <v>0</v>
      </c>
      <c r="L224" s="51" t="s">
        <v>443</v>
      </c>
      <c r="M224" s="30">
        <f t="shared" si="31"/>
        <v>0</v>
      </c>
      <c r="N224" s="52">
        <v>0</v>
      </c>
      <c r="O224" s="51" t="s">
        <v>443</v>
      </c>
      <c r="P224" s="51" t="s">
        <v>443</v>
      </c>
      <c r="Q224" s="51" t="s">
        <v>443</v>
      </c>
      <c r="R224" s="51" t="s">
        <v>443</v>
      </c>
      <c r="S224" s="52">
        <v>0</v>
      </c>
      <c r="T224" s="51" t="s">
        <v>443</v>
      </c>
      <c r="U224" s="52">
        <v>0</v>
      </c>
      <c r="V224" s="51" t="s">
        <v>443</v>
      </c>
      <c r="W224" s="52">
        <v>0</v>
      </c>
      <c r="X224" s="51" t="s">
        <v>443</v>
      </c>
      <c r="Y224" s="30">
        <f t="shared" si="32"/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30">
        <f t="shared" si="33"/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30">
        <f t="shared" si="34"/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  <c r="BF224" s="1">
        <v>0</v>
      </c>
      <c r="BG224" s="1">
        <v>0</v>
      </c>
      <c r="BH224" s="1">
        <v>0</v>
      </c>
      <c r="BI224" s="30">
        <f t="shared" si="35"/>
        <v>0</v>
      </c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</row>
    <row r="225" spans="1:86" ht="19.899999999999999" customHeight="1" x14ac:dyDescent="0.25">
      <c r="A225" s="2" t="s">
        <v>296</v>
      </c>
      <c r="B225" s="51">
        <v>0</v>
      </c>
      <c r="C225" s="51">
        <v>0</v>
      </c>
      <c r="D225" s="51">
        <v>0</v>
      </c>
      <c r="E225" s="51">
        <v>0</v>
      </c>
      <c r="F225" s="51">
        <v>0</v>
      </c>
      <c r="G225" s="51">
        <v>0</v>
      </c>
      <c r="H225" s="51">
        <v>0</v>
      </c>
      <c r="I225" s="51">
        <v>0</v>
      </c>
      <c r="J225" s="51">
        <v>0</v>
      </c>
      <c r="K225" s="51">
        <v>0</v>
      </c>
      <c r="L225" s="51">
        <v>18</v>
      </c>
      <c r="M225" s="30">
        <f t="shared" si="31"/>
        <v>18</v>
      </c>
      <c r="N225" s="52">
        <v>0</v>
      </c>
      <c r="O225" s="51" t="s">
        <v>443</v>
      </c>
      <c r="P225" s="51" t="s">
        <v>443</v>
      </c>
      <c r="Q225" s="51" t="s">
        <v>443</v>
      </c>
      <c r="R225" s="51" t="s">
        <v>443</v>
      </c>
      <c r="S225" s="52">
        <v>0</v>
      </c>
      <c r="T225" s="51" t="s">
        <v>443</v>
      </c>
      <c r="U225" s="52">
        <v>0</v>
      </c>
      <c r="V225" s="51" t="s">
        <v>443</v>
      </c>
      <c r="W225" s="52">
        <v>0</v>
      </c>
      <c r="X225" s="51" t="s">
        <v>443</v>
      </c>
      <c r="Y225" s="30">
        <f t="shared" si="32"/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30">
        <f t="shared" si="33"/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30">
        <f t="shared" si="34"/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30">
        <f t="shared" si="35"/>
        <v>0</v>
      </c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</row>
    <row r="226" spans="1:86" ht="19.899999999999999" customHeight="1" x14ac:dyDescent="0.25">
      <c r="A226" s="2" t="s">
        <v>224</v>
      </c>
      <c r="B226" s="51">
        <v>0</v>
      </c>
      <c r="C226" s="51">
        <v>0</v>
      </c>
      <c r="D226" s="51">
        <v>0</v>
      </c>
      <c r="E226" s="51">
        <v>0</v>
      </c>
      <c r="F226" s="51">
        <v>0</v>
      </c>
      <c r="G226" s="51">
        <v>0</v>
      </c>
      <c r="H226" s="51">
        <v>0</v>
      </c>
      <c r="I226" s="51">
        <v>0</v>
      </c>
      <c r="J226" s="51">
        <v>0</v>
      </c>
      <c r="K226" s="51">
        <v>0</v>
      </c>
      <c r="L226" s="51">
        <v>1</v>
      </c>
      <c r="M226" s="30">
        <f t="shared" si="31"/>
        <v>1</v>
      </c>
      <c r="N226" s="51">
        <v>0</v>
      </c>
      <c r="O226" s="51">
        <v>0</v>
      </c>
      <c r="P226" s="51">
        <v>0</v>
      </c>
      <c r="Q226" s="51">
        <v>0</v>
      </c>
      <c r="R226" s="51">
        <v>0</v>
      </c>
      <c r="S226" s="51">
        <v>0</v>
      </c>
      <c r="T226" s="51">
        <v>0</v>
      </c>
      <c r="U226" s="51">
        <v>0</v>
      </c>
      <c r="V226" s="51">
        <v>0</v>
      </c>
      <c r="W226" s="51">
        <v>0</v>
      </c>
      <c r="X226" s="51">
        <v>1</v>
      </c>
      <c r="Y226" s="30">
        <f t="shared" si="32"/>
        <v>1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30">
        <f t="shared" si="33"/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0</v>
      </c>
      <c r="AU226" s="1">
        <v>0</v>
      </c>
      <c r="AV226" s="1">
        <v>0</v>
      </c>
      <c r="AW226" s="30">
        <f t="shared" si="34"/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0</v>
      </c>
      <c r="BD226" s="1">
        <v>0</v>
      </c>
      <c r="BE226" s="1">
        <v>0</v>
      </c>
      <c r="BF226" s="1">
        <v>0</v>
      </c>
      <c r="BG226" s="1">
        <v>0</v>
      </c>
      <c r="BH226" s="1">
        <v>0</v>
      </c>
      <c r="BI226" s="30">
        <f t="shared" si="35"/>
        <v>0</v>
      </c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</row>
    <row r="227" spans="1:86" ht="19.899999999999999" customHeight="1" x14ac:dyDescent="0.25">
      <c r="A227" s="2" t="s">
        <v>365</v>
      </c>
      <c r="B227" s="51" t="s">
        <v>443</v>
      </c>
      <c r="C227" s="51" t="s">
        <v>443</v>
      </c>
      <c r="D227" s="51" t="s">
        <v>443</v>
      </c>
      <c r="E227" s="51" t="s">
        <v>443</v>
      </c>
      <c r="F227" s="51" t="s">
        <v>443</v>
      </c>
      <c r="G227" s="51" t="s">
        <v>443</v>
      </c>
      <c r="H227" s="51" t="s">
        <v>443</v>
      </c>
      <c r="I227" s="52">
        <v>0</v>
      </c>
      <c r="J227" s="51" t="s">
        <v>443</v>
      </c>
      <c r="K227" s="52">
        <v>0</v>
      </c>
      <c r="L227" s="51" t="s">
        <v>443</v>
      </c>
      <c r="M227" s="30">
        <f t="shared" si="31"/>
        <v>0</v>
      </c>
      <c r="N227" s="52">
        <v>0</v>
      </c>
      <c r="O227" s="51" t="s">
        <v>443</v>
      </c>
      <c r="P227" s="51" t="s">
        <v>443</v>
      </c>
      <c r="Q227" s="51" t="s">
        <v>443</v>
      </c>
      <c r="R227" s="51" t="s">
        <v>443</v>
      </c>
      <c r="S227" s="52">
        <v>0</v>
      </c>
      <c r="T227" s="51" t="s">
        <v>443</v>
      </c>
      <c r="U227" s="52">
        <v>0</v>
      </c>
      <c r="V227" s="51" t="s">
        <v>443</v>
      </c>
      <c r="W227" s="52">
        <v>0</v>
      </c>
      <c r="X227" s="51" t="s">
        <v>443</v>
      </c>
      <c r="Y227" s="30">
        <f t="shared" si="32"/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30">
        <f t="shared" si="33"/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  <c r="AR227" s="1">
        <v>0</v>
      </c>
      <c r="AS227" s="1">
        <v>0</v>
      </c>
      <c r="AT227" s="1">
        <v>0</v>
      </c>
      <c r="AU227" s="1">
        <v>0</v>
      </c>
      <c r="AV227" s="1">
        <v>0</v>
      </c>
      <c r="AW227" s="30">
        <f t="shared" si="34"/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0</v>
      </c>
      <c r="BC227" s="1">
        <v>0</v>
      </c>
      <c r="BD227" s="1">
        <v>0</v>
      </c>
      <c r="BE227" s="1">
        <v>0</v>
      </c>
      <c r="BF227" s="1">
        <v>0</v>
      </c>
      <c r="BG227" s="1">
        <v>0</v>
      </c>
      <c r="BH227" s="1">
        <v>0</v>
      </c>
      <c r="BI227" s="30">
        <f t="shared" si="35"/>
        <v>0</v>
      </c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</row>
    <row r="228" spans="1:86" ht="19.899999999999999" customHeight="1" x14ac:dyDescent="0.25">
      <c r="A228" s="2" t="s">
        <v>366</v>
      </c>
      <c r="B228" s="51" t="s">
        <v>443</v>
      </c>
      <c r="C228" s="51" t="s">
        <v>443</v>
      </c>
      <c r="D228" s="51" t="s">
        <v>443</v>
      </c>
      <c r="E228" s="51" t="s">
        <v>443</v>
      </c>
      <c r="F228" s="51" t="s">
        <v>443</v>
      </c>
      <c r="G228" s="51" t="s">
        <v>443</v>
      </c>
      <c r="H228" s="51" t="s">
        <v>443</v>
      </c>
      <c r="I228" s="52">
        <v>0</v>
      </c>
      <c r="J228" s="51" t="s">
        <v>443</v>
      </c>
      <c r="K228" s="52">
        <v>0</v>
      </c>
      <c r="L228" s="51" t="s">
        <v>443</v>
      </c>
      <c r="M228" s="30">
        <f t="shared" si="31"/>
        <v>0</v>
      </c>
      <c r="N228" s="52">
        <v>0</v>
      </c>
      <c r="O228" s="51" t="s">
        <v>443</v>
      </c>
      <c r="P228" s="51" t="s">
        <v>443</v>
      </c>
      <c r="Q228" s="51" t="s">
        <v>443</v>
      </c>
      <c r="R228" s="51" t="s">
        <v>443</v>
      </c>
      <c r="S228" s="52">
        <v>0</v>
      </c>
      <c r="T228" s="51" t="s">
        <v>443</v>
      </c>
      <c r="U228" s="52">
        <v>0</v>
      </c>
      <c r="V228" s="51" t="s">
        <v>443</v>
      </c>
      <c r="W228" s="52">
        <v>0</v>
      </c>
      <c r="X228" s="51" t="s">
        <v>443</v>
      </c>
      <c r="Y228" s="30">
        <f t="shared" si="32"/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30">
        <f t="shared" si="33"/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0</v>
      </c>
      <c r="AV228" s="1">
        <v>0</v>
      </c>
      <c r="AW228" s="30">
        <f t="shared" si="34"/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0</v>
      </c>
      <c r="BC228" s="1">
        <v>0</v>
      </c>
      <c r="BD228" s="1">
        <v>0</v>
      </c>
      <c r="BE228" s="1">
        <v>0</v>
      </c>
      <c r="BF228" s="1">
        <v>0</v>
      </c>
      <c r="BG228" s="1">
        <v>0</v>
      </c>
      <c r="BH228" s="1">
        <v>0</v>
      </c>
      <c r="BI228" s="30">
        <f t="shared" si="35"/>
        <v>0</v>
      </c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</row>
    <row r="229" spans="1:86" ht="19.899999999999999" customHeight="1" x14ac:dyDescent="0.25">
      <c r="A229" s="2" t="s">
        <v>367</v>
      </c>
      <c r="B229" s="51" t="s">
        <v>443</v>
      </c>
      <c r="C229" s="51" t="s">
        <v>443</v>
      </c>
      <c r="D229" s="51" t="s">
        <v>443</v>
      </c>
      <c r="E229" s="51" t="s">
        <v>443</v>
      </c>
      <c r="F229" s="51" t="s">
        <v>443</v>
      </c>
      <c r="G229" s="51" t="s">
        <v>443</v>
      </c>
      <c r="H229" s="51" t="s">
        <v>443</v>
      </c>
      <c r="I229" s="52">
        <v>0</v>
      </c>
      <c r="J229" s="51" t="s">
        <v>443</v>
      </c>
      <c r="K229" s="52">
        <v>0</v>
      </c>
      <c r="L229" s="51" t="s">
        <v>443</v>
      </c>
      <c r="M229" s="30">
        <f t="shared" si="31"/>
        <v>0</v>
      </c>
      <c r="N229" s="52">
        <v>0</v>
      </c>
      <c r="O229" s="51" t="s">
        <v>443</v>
      </c>
      <c r="P229" s="51" t="s">
        <v>443</v>
      </c>
      <c r="Q229" s="51" t="s">
        <v>443</v>
      </c>
      <c r="R229" s="51" t="s">
        <v>443</v>
      </c>
      <c r="S229" s="52">
        <v>0</v>
      </c>
      <c r="T229" s="51" t="s">
        <v>443</v>
      </c>
      <c r="U229" s="52">
        <v>0</v>
      </c>
      <c r="V229" s="51" t="s">
        <v>443</v>
      </c>
      <c r="W229" s="52">
        <v>0</v>
      </c>
      <c r="X229" s="51" t="s">
        <v>443</v>
      </c>
      <c r="Y229" s="30">
        <f t="shared" si="32"/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30">
        <f t="shared" si="33"/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0</v>
      </c>
      <c r="AT229" s="1">
        <v>0</v>
      </c>
      <c r="AU229" s="1">
        <v>0</v>
      </c>
      <c r="AV229" s="1">
        <v>0</v>
      </c>
      <c r="AW229" s="30">
        <f t="shared" si="34"/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0</v>
      </c>
      <c r="BC229" s="1">
        <v>0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30">
        <f t="shared" si="35"/>
        <v>0</v>
      </c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</row>
    <row r="230" spans="1:86" ht="19.899999999999999" customHeight="1" x14ac:dyDescent="0.25">
      <c r="A230" s="2" t="s">
        <v>368</v>
      </c>
      <c r="B230" s="51" t="s">
        <v>443</v>
      </c>
      <c r="C230" s="51" t="s">
        <v>443</v>
      </c>
      <c r="D230" s="51" t="s">
        <v>443</v>
      </c>
      <c r="E230" s="51" t="s">
        <v>443</v>
      </c>
      <c r="F230" s="51" t="s">
        <v>443</v>
      </c>
      <c r="G230" s="51" t="s">
        <v>443</v>
      </c>
      <c r="H230" s="51" t="s">
        <v>443</v>
      </c>
      <c r="I230" s="52">
        <v>0</v>
      </c>
      <c r="J230" s="51" t="s">
        <v>443</v>
      </c>
      <c r="K230" s="52">
        <v>0</v>
      </c>
      <c r="L230" s="51" t="s">
        <v>443</v>
      </c>
      <c r="M230" s="30">
        <f t="shared" si="31"/>
        <v>0</v>
      </c>
      <c r="N230" s="52">
        <v>0</v>
      </c>
      <c r="O230" s="51" t="s">
        <v>443</v>
      </c>
      <c r="P230" s="51" t="s">
        <v>443</v>
      </c>
      <c r="Q230" s="51" t="s">
        <v>443</v>
      </c>
      <c r="R230" s="51" t="s">
        <v>443</v>
      </c>
      <c r="S230" s="52">
        <v>0</v>
      </c>
      <c r="T230" s="51" t="s">
        <v>443</v>
      </c>
      <c r="U230" s="52">
        <v>0</v>
      </c>
      <c r="V230" s="51" t="s">
        <v>443</v>
      </c>
      <c r="W230" s="52">
        <v>0</v>
      </c>
      <c r="X230" s="51" t="s">
        <v>443</v>
      </c>
      <c r="Y230" s="30">
        <f t="shared" si="32"/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30">
        <f t="shared" si="33"/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0</v>
      </c>
      <c r="AW230" s="30">
        <f t="shared" si="34"/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  <c r="BF230" s="1">
        <v>0</v>
      </c>
      <c r="BG230" s="1">
        <v>0</v>
      </c>
      <c r="BH230" s="1">
        <v>0</v>
      </c>
      <c r="BI230" s="30">
        <f t="shared" si="35"/>
        <v>0</v>
      </c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</row>
    <row r="231" spans="1:86" ht="19.899999999999999" customHeight="1" x14ac:dyDescent="0.25">
      <c r="A231" s="2" t="s">
        <v>369</v>
      </c>
      <c r="B231" s="51" t="s">
        <v>443</v>
      </c>
      <c r="C231" s="51" t="s">
        <v>443</v>
      </c>
      <c r="D231" s="51" t="s">
        <v>443</v>
      </c>
      <c r="E231" s="51" t="s">
        <v>443</v>
      </c>
      <c r="F231" s="51" t="s">
        <v>443</v>
      </c>
      <c r="G231" s="51" t="s">
        <v>443</v>
      </c>
      <c r="H231" s="51" t="s">
        <v>443</v>
      </c>
      <c r="I231" s="52">
        <v>0</v>
      </c>
      <c r="J231" s="51" t="s">
        <v>443</v>
      </c>
      <c r="K231" s="52">
        <v>0</v>
      </c>
      <c r="L231" s="51" t="s">
        <v>443</v>
      </c>
      <c r="M231" s="30">
        <f t="shared" si="31"/>
        <v>0</v>
      </c>
      <c r="N231" s="52">
        <v>0</v>
      </c>
      <c r="O231" s="51" t="s">
        <v>443</v>
      </c>
      <c r="P231" s="51" t="s">
        <v>443</v>
      </c>
      <c r="Q231" s="51" t="s">
        <v>443</v>
      </c>
      <c r="R231" s="51" t="s">
        <v>443</v>
      </c>
      <c r="S231" s="52">
        <v>0</v>
      </c>
      <c r="T231" s="51" t="s">
        <v>443</v>
      </c>
      <c r="U231" s="52">
        <v>0</v>
      </c>
      <c r="V231" s="51" t="s">
        <v>443</v>
      </c>
      <c r="W231" s="52">
        <v>0</v>
      </c>
      <c r="X231" s="51" t="s">
        <v>443</v>
      </c>
      <c r="Y231" s="30">
        <f t="shared" si="32"/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1</v>
      </c>
      <c r="AK231" s="30">
        <f t="shared" si="33"/>
        <v>1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  <c r="AR231" s="1">
        <v>0</v>
      </c>
      <c r="AS231" s="1">
        <v>0</v>
      </c>
      <c r="AT231" s="1">
        <v>0</v>
      </c>
      <c r="AU231" s="1">
        <v>0</v>
      </c>
      <c r="AV231" s="1">
        <v>0</v>
      </c>
      <c r="AW231" s="30">
        <f t="shared" si="34"/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0</v>
      </c>
      <c r="BE231" s="1">
        <v>0</v>
      </c>
      <c r="BF231" s="1">
        <v>0</v>
      </c>
      <c r="BG231" s="1">
        <v>0</v>
      </c>
      <c r="BH231" s="1">
        <v>0</v>
      </c>
      <c r="BI231" s="30">
        <f t="shared" si="35"/>
        <v>0</v>
      </c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</row>
    <row r="232" spans="1:86" ht="19.899999999999999" customHeight="1" x14ac:dyDescent="0.25">
      <c r="A232" s="13" t="s">
        <v>336</v>
      </c>
      <c r="B232" s="19">
        <f>SUM(B233:B269)</f>
        <v>6</v>
      </c>
      <c r="C232" s="19">
        <f t="shared" ref="C232:BI232" si="38">SUM(C233:C269)</f>
        <v>45</v>
      </c>
      <c r="D232" s="19">
        <f t="shared" si="38"/>
        <v>14</v>
      </c>
      <c r="E232" s="19">
        <f t="shared" si="38"/>
        <v>9</v>
      </c>
      <c r="F232" s="19">
        <f t="shared" si="38"/>
        <v>8</v>
      </c>
      <c r="G232" s="19">
        <f t="shared" si="38"/>
        <v>1</v>
      </c>
      <c r="H232" s="19">
        <f t="shared" si="38"/>
        <v>12</v>
      </c>
      <c r="I232" s="19">
        <f t="shared" si="38"/>
        <v>20</v>
      </c>
      <c r="J232" s="19">
        <f t="shared" si="38"/>
        <v>20</v>
      </c>
      <c r="K232" s="19">
        <f t="shared" si="38"/>
        <v>0</v>
      </c>
      <c r="L232" s="19">
        <f t="shared" si="38"/>
        <v>213</v>
      </c>
      <c r="M232" s="19">
        <f t="shared" si="38"/>
        <v>348</v>
      </c>
      <c r="N232" s="19">
        <f t="shared" si="38"/>
        <v>5</v>
      </c>
      <c r="O232" s="19">
        <f t="shared" si="38"/>
        <v>23</v>
      </c>
      <c r="P232" s="19">
        <f t="shared" si="38"/>
        <v>9</v>
      </c>
      <c r="Q232" s="19">
        <f t="shared" si="38"/>
        <v>6</v>
      </c>
      <c r="R232" s="19">
        <f t="shared" si="38"/>
        <v>5</v>
      </c>
      <c r="S232" s="19">
        <f t="shared" si="38"/>
        <v>0</v>
      </c>
      <c r="T232" s="19">
        <f t="shared" si="38"/>
        <v>8</v>
      </c>
      <c r="U232" s="19">
        <f t="shared" si="38"/>
        <v>6</v>
      </c>
      <c r="V232" s="19">
        <f t="shared" si="38"/>
        <v>11</v>
      </c>
      <c r="W232" s="19">
        <f t="shared" si="38"/>
        <v>0</v>
      </c>
      <c r="X232" s="19">
        <f t="shared" si="38"/>
        <v>48</v>
      </c>
      <c r="Y232" s="19">
        <f t="shared" si="38"/>
        <v>121</v>
      </c>
      <c r="Z232" s="19">
        <f t="shared" si="38"/>
        <v>4</v>
      </c>
      <c r="AA232" s="19">
        <f t="shared" si="38"/>
        <v>6</v>
      </c>
      <c r="AB232" s="19">
        <f t="shared" si="38"/>
        <v>1</v>
      </c>
      <c r="AC232" s="19">
        <f t="shared" si="38"/>
        <v>9</v>
      </c>
      <c r="AD232" s="19">
        <f t="shared" si="38"/>
        <v>10</v>
      </c>
      <c r="AE232" s="19">
        <f t="shared" si="38"/>
        <v>0</v>
      </c>
      <c r="AF232" s="19">
        <f t="shared" si="38"/>
        <v>4</v>
      </c>
      <c r="AG232" s="19">
        <f t="shared" si="38"/>
        <v>4</v>
      </c>
      <c r="AH232" s="19">
        <f t="shared" si="38"/>
        <v>14</v>
      </c>
      <c r="AI232" s="19">
        <f t="shared" si="38"/>
        <v>0</v>
      </c>
      <c r="AJ232" s="19">
        <f t="shared" si="38"/>
        <v>57</v>
      </c>
      <c r="AK232" s="19">
        <f t="shared" si="38"/>
        <v>109</v>
      </c>
      <c r="AL232" s="19">
        <f t="shared" si="38"/>
        <v>1</v>
      </c>
      <c r="AM232" s="19">
        <f t="shared" si="38"/>
        <v>2</v>
      </c>
      <c r="AN232" s="19">
        <f t="shared" si="38"/>
        <v>1</v>
      </c>
      <c r="AO232" s="19">
        <f t="shared" si="38"/>
        <v>2</v>
      </c>
      <c r="AP232" s="19">
        <f t="shared" si="38"/>
        <v>6</v>
      </c>
      <c r="AQ232" s="19">
        <f t="shared" si="38"/>
        <v>0</v>
      </c>
      <c r="AR232" s="19">
        <f t="shared" si="38"/>
        <v>0</v>
      </c>
      <c r="AS232" s="19">
        <f t="shared" si="38"/>
        <v>2</v>
      </c>
      <c r="AT232" s="19">
        <f t="shared" si="38"/>
        <v>3</v>
      </c>
      <c r="AU232" s="19">
        <f t="shared" si="38"/>
        <v>0</v>
      </c>
      <c r="AV232" s="19">
        <f t="shared" si="38"/>
        <v>22</v>
      </c>
      <c r="AW232" s="19">
        <f t="shared" si="38"/>
        <v>39</v>
      </c>
      <c r="AX232" s="19">
        <f t="shared" si="38"/>
        <v>0</v>
      </c>
      <c r="AY232" s="19">
        <f t="shared" si="38"/>
        <v>3</v>
      </c>
      <c r="AZ232" s="19">
        <f t="shared" si="38"/>
        <v>0</v>
      </c>
      <c r="BA232" s="19">
        <f t="shared" si="38"/>
        <v>1</v>
      </c>
      <c r="BB232" s="19">
        <f t="shared" si="38"/>
        <v>1</v>
      </c>
      <c r="BC232" s="19">
        <f t="shared" si="38"/>
        <v>0</v>
      </c>
      <c r="BD232" s="19">
        <f t="shared" si="38"/>
        <v>0</v>
      </c>
      <c r="BE232" s="19">
        <f t="shared" si="38"/>
        <v>1</v>
      </c>
      <c r="BF232" s="19">
        <f t="shared" si="38"/>
        <v>2</v>
      </c>
      <c r="BG232" s="19">
        <f t="shared" si="38"/>
        <v>0</v>
      </c>
      <c r="BH232" s="19">
        <f t="shared" si="38"/>
        <v>1</v>
      </c>
      <c r="BI232" s="19">
        <f t="shared" si="38"/>
        <v>9</v>
      </c>
      <c r="BJ232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</row>
    <row r="233" spans="1:86" ht="19.899999999999999" customHeight="1" x14ac:dyDescent="0.25">
      <c r="A233" s="2" t="s">
        <v>78</v>
      </c>
      <c r="B233" s="51">
        <v>0</v>
      </c>
      <c r="C233" s="51">
        <v>0</v>
      </c>
      <c r="D233" s="51">
        <v>2</v>
      </c>
      <c r="E233" s="51">
        <v>1</v>
      </c>
      <c r="F233" s="51">
        <v>0</v>
      </c>
      <c r="G233" s="51">
        <v>0</v>
      </c>
      <c r="H233" s="51">
        <v>0</v>
      </c>
      <c r="I233" s="51">
        <v>0</v>
      </c>
      <c r="J233" s="51">
        <v>0</v>
      </c>
      <c r="K233" s="51">
        <v>0</v>
      </c>
      <c r="L233" s="51">
        <v>3</v>
      </c>
      <c r="M233" s="30">
        <f t="shared" si="31"/>
        <v>6</v>
      </c>
      <c r="N233" s="51">
        <v>0</v>
      </c>
      <c r="O233" s="51">
        <v>0</v>
      </c>
      <c r="P233" s="51">
        <v>2</v>
      </c>
      <c r="Q233" s="51">
        <v>0</v>
      </c>
      <c r="R233" s="51">
        <v>0</v>
      </c>
      <c r="S233" s="51">
        <v>0</v>
      </c>
      <c r="T233" s="51">
        <v>0</v>
      </c>
      <c r="U233" s="51">
        <v>0</v>
      </c>
      <c r="V233" s="51">
        <v>0</v>
      </c>
      <c r="W233" s="51">
        <v>0</v>
      </c>
      <c r="X233" s="51">
        <v>1</v>
      </c>
      <c r="Y233" s="30">
        <f t="shared" si="32"/>
        <v>3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</v>
      </c>
      <c r="AI233" s="1">
        <v>0</v>
      </c>
      <c r="AJ233" s="1">
        <v>2</v>
      </c>
      <c r="AK233" s="30">
        <f t="shared" si="33"/>
        <v>3</v>
      </c>
      <c r="AL233" s="37">
        <v>0</v>
      </c>
      <c r="AM233" s="37">
        <v>0</v>
      </c>
      <c r="AN233" s="37">
        <v>0</v>
      </c>
      <c r="AO233" s="37">
        <v>0</v>
      </c>
      <c r="AP233" s="37">
        <v>0</v>
      </c>
      <c r="AQ233" s="37">
        <v>0</v>
      </c>
      <c r="AR233" s="37">
        <v>0</v>
      </c>
      <c r="AS233" s="37">
        <v>0</v>
      </c>
      <c r="AT233" s="37">
        <v>0</v>
      </c>
      <c r="AU233" s="37">
        <v>0</v>
      </c>
      <c r="AV233" s="37">
        <v>2</v>
      </c>
      <c r="AW233" s="30">
        <f t="shared" si="34"/>
        <v>2</v>
      </c>
      <c r="AX233" s="1">
        <v>0</v>
      </c>
      <c r="AY233" s="1">
        <v>0</v>
      </c>
      <c r="AZ233" s="1">
        <v>0</v>
      </c>
      <c r="BA233" s="1">
        <v>0</v>
      </c>
      <c r="BB233" s="1">
        <v>0</v>
      </c>
      <c r="BC233" s="1">
        <v>0</v>
      </c>
      <c r="BD233" s="1">
        <v>0</v>
      </c>
      <c r="BE233" s="1">
        <v>0</v>
      </c>
      <c r="BF233" s="1">
        <v>1</v>
      </c>
      <c r="BG233" s="1">
        <v>0</v>
      </c>
      <c r="BH233" s="1">
        <v>0</v>
      </c>
      <c r="BI233" s="30">
        <f t="shared" si="35"/>
        <v>1</v>
      </c>
      <c r="BJ233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</row>
    <row r="234" spans="1:86" ht="19.899999999999999" customHeight="1" x14ac:dyDescent="0.25">
      <c r="A234" s="2" t="s">
        <v>260</v>
      </c>
      <c r="B234" s="51">
        <v>0</v>
      </c>
      <c r="C234" s="51">
        <v>2</v>
      </c>
      <c r="D234" s="51">
        <v>0</v>
      </c>
      <c r="E234" s="51">
        <v>0</v>
      </c>
      <c r="F234" s="51">
        <v>0</v>
      </c>
      <c r="G234" s="51">
        <v>0</v>
      </c>
      <c r="H234" s="51">
        <v>1</v>
      </c>
      <c r="I234" s="51">
        <v>0</v>
      </c>
      <c r="J234" s="51">
        <v>0</v>
      </c>
      <c r="K234" s="51">
        <v>0</v>
      </c>
      <c r="L234" s="51">
        <v>2</v>
      </c>
      <c r="M234" s="30">
        <f t="shared" si="31"/>
        <v>5</v>
      </c>
      <c r="N234" s="51">
        <v>0</v>
      </c>
      <c r="O234" s="51">
        <v>2</v>
      </c>
      <c r="P234" s="51">
        <v>0</v>
      </c>
      <c r="Q234" s="51">
        <v>0</v>
      </c>
      <c r="R234" s="51">
        <v>0</v>
      </c>
      <c r="S234" s="51">
        <v>0</v>
      </c>
      <c r="T234" s="51">
        <v>1</v>
      </c>
      <c r="U234" s="51">
        <v>0</v>
      </c>
      <c r="V234" s="51">
        <v>0</v>
      </c>
      <c r="W234" s="51">
        <v>0</v>
      </c>
      <c r="X234" s="51">
        <v>1</v>
      </c>
      <c r="Y234" s="30">
        <f t="shared" si="32"/>
        <v>4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1</v>
      </c>
      <c r="AK234" s="30">
        <f t="shared" si="33"/>
        <v>1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  <c r="AR234" s="1">
        <v>0</v>
      </c>
      <c r="AS234" s="1">
        <v>0</v>
      </c>
      <c r="AT234" s="1">
        <v>0</v>
      </c>
      <c r="AU234" s="1">
        <v>0</v>
      </c>
      <c r="AV234" s="1">
        <v>0</v>
      </c>
      <c r="AW234" s="30">
        <f t="shared" si="34"/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0</v>
      </c>
      <c r="BC234" s="1">
        <v>0</v>
      </c>
      <c r="BD234" s="1">
        <v>0</v>
      </c>
      <c r="BE234" s="1">
        <v>0</v>
      </c>
      <c r="BF234" s="1">
        <v>0</v>
      </c>
      <c r="BG234" s="1">
        <v>0</v>
      </c>
      <c r="BH234" s="1">
        <v>0</v>
      </c>
      <c r="BI234" s="30">
        <f t="shared" si="35"/>
        <v>0</v>
      </c>
      <c r="BJ234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</row>
    <row r="235" spans="1:86" ht="19.899999999999999" customHeight="1" x14ac:dyDescent="0.25">
      <c r="A235" s="2" t="s">
        <v>79</v>
      </c>
      <c r="B235" s="51">
        <v>0</v>
      </c>
      <c r="C235" s="51">
        <v>1</v>
      </c>
      <c r="D235" s="51">
        <v>0</v>
      </c>
      <c r="E235" s="51">
        <v>0</v>
      </c>
      <c r="F235" s="51">
        <v>0</v>
      </c>
      <c r="G235" s="51">
        <v>0</v>
      </c>
      <c r="H235" s="51">
        <v>1</v>
      </c>
      <c r="I235" s="51">
        <v>0</v>
      </c>
      <c r="J235" s="51">
        <v>1</v>
      </c>
      <c r="K235" s="51">
        <v>0</v>
      </c>
      <c r="L235" s="51">
        <v>10</v>
      </c>
      <c r="M235" s="30">
        <f t="shared" si="31"/>
        <v>13</v>
      </c>
      <c r="N235" s="51">
        <v>0</v>
      </c>
      <c r="O235" s="51">
        <v>0</v>
      </c>
      <c r="P235" s="51">
        <v>0</v>
      </c>
      <c r="Q235" s="51">
        <v>0</v>
      </c>
      <c r="R235" s="51">
        <v>0</v>
      </c>
      <c r="S235" s="51">
        <v>0</v>
      </c>
      <c r="T235" s="51">
        <v>0</v>
      </c>
      <c r="U235" s="51">
        <v>0</v>
      </c>
      <c r="V235" s="51">
        <v>0</v>
      </c>
      <c r="W235" s="51">
        <v>0</v>
      </c>
      <c r="X235" s="51">
        <v>2</v>
      </c>
      <c r="Y235" s="30">
        <f t="shared" si="32"/>
        <v>2</v>
      </c>
      <c r="Z235" s="1">
        <v>0</v>
      </c>
      <c r="AA235" s="1">
        <v>0</v>
      </c>
      <c r="AB235" s="1">
        <v>0</v>
      </c>
      <c r="AC235" s="1">
        <v>0</v>
      </c>
      <c r="AD235" s="1">
        <v>1</v>
      </c>
      <c r="AE235" s="1">
        <v>0</v>
      </c>
      <c r="AF235" s="1">
        <v>1</v>
      </c>
      <c r="AG235" s="1">
        <v>0</v>
      </c>
      <c r="AH235" s="1">
        <v>0</v>
      </c>
      <c r="AI235" s="1">
        <v>0</v>
      </c>
      <c r="AJ235" s="1">
        <v>2</v>
      </c>
      <c r="AK235" s="30">
        <f t="shared" si="33"/>
        <v>4</v>
      </c>
      <c r="AL235" s="37">
        <v>0</v>
      </c>
      <c r="AM235" s="37">
        <v>0</v>
      </c>
      <c r="AN235" s="37">
        <v>0</v>
      </c>
      <c r="AO235" s="37">
        <v>0</v>
      </c>
      <c r="AP235" s="37">
        <v>1</v>
      </c>
      <c r="AQ235" s="37">
        <v>0</v>
      </c>
      <c r="AR235" s="37">
        <v>0</v>
      </c>
      <c r="AS235" s="37">
        <v>0</v>
      </c>
      <c r="AT235" s="37">
        <v>0</v>
      </c>
      <c r="AU235" s="37">
        <v>0</v>
      </c>
      <c r="AV235" s="37">
        <v>2</v>
      </c>
      <c r="AW235" s="30">
        <f t="shared" si="34"/>
        <v>3</v>
      </c>
      <c r="AX235" s="1">
        <v>0</v>
      </c>
      <c r="AY235" s="1">
        <v>0</v>
      </c>
      <c r="AZ235" s="1">
        <v>0</v>
      </c>
      <c r="BA235" s="1">
        <v>0</v>
      </c>
      <c r="BB235" s="1">
        <v>0</v>
      </c>
      <c r="BC235" s="1">
        <v>0</v>
      </c>
      <c r="BD235" s="1">
        <v>0</v>
      </c>
      <c r="BE235" s="1">
        <v>0</v>
      </c>
      <c r="BF235" s="1">
        <v>0</v>
      </c>
      <c r="BG235" s="1">
        <v>0</v>
      </c>
      <c r="BH235" s="1">
        <v>0</v>
      </c>
      <c r="BI235" s="30">
        <f t="shared" si="35"/>
        <v>0</v>
      </c>
      <c r="BJ235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</row>
    <row r="236" spans="1:86" ht="19.899999999999999" customHeight="1" x14ac:dyDescent="0.25">
      <c r="A236" s="2" t="s">
        <v>261</v>
      </c>
      <c r="B236" s="51">
        <v>0</v>
      </c>
      <c r="C236" s="51">
        <v>0</v>
      </c>
      <c r="D236" s="51">
        <v>0</v>
      </c>
      <c r="E236" s="51">
        <v>0</v>
      </c>
      <c r="F236" s="51">
        <v>0</v>
      </c>
      <c r="G236" s="51">
        <v>0</v>
      </c>
      <c r="H236" s="51">
        <v>0</v>
      </c>
      <c r="I236" s="51">
        <v>0</v>
      </c>
      <c r="J236" s="51">
        <v>2</v>
      </c>
      <c r="K236" s="51">
        <v>0</v>
      </c>
      <c r="L236" s="51">
        <v>3</v>
      </c>
      <c r="M236" s="30">
        <f t="shared" si="31"/>
        <v>5</v>
      </c>
      <c r="N236" s="51">
        <v>0</v>
      </c>
      <c r="O236" s="51">
        <v>0</v>
      </c>
      <c r="P236" s="51">
        <v>0</v>
      </c>
      <c r="Q236" s="51">
        <v>0</v>
      </c>
      <c r="R236" s="51">
        <v>0</v>
      </c>
      <c r="S236" s="51">
        <v>0</v>
      </c>
      <c r="T236" s="51">
        <v>0</v>
      </c>
      <c r="U236" s="51">
        <v>0</v>
      </c>
      <c r="V236" s="51">
        <v>2</v>
      </c>
      <c r="W236" s="51">
        <v>0</v>
      </c>
      <c r="X236" s="51">
        <v>2</v>
      </c>
      <c r="Y236" s="30">
        <f t="shared" si="32"/>
        <v>4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</v>
      </c>
      <c r="AI236" s="1">
        <v>0</v>
      </c>
      <c r="AJ236" s="1">
        <v>2</v>
      </c>
      <c r="AK236" s="30">
        <f t="shared" si="33"/>
        <v>3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0</v>
      </c>
      <c r="AW236" s="30">
        <f t="shared" si="34"/>
        <v>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  <c r="BF236" s="1">
        <v>1</v>
      </c>
      <c r="BG236" s="1">
        <v>0</v>
      </c>
      <c r="BH236" s="1">
        <v>0</v>
      </c>
      <c r="BI236" s="30">
        <f t="shared" si="35"/>
        <v>1</v>
      </c>
      <c r="BJ23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</row>
    <row r="237" spans="1:86" ht="19.899999999999999" customHeight="1" x14ac:dyDescent="0.25">
      <c r="A237" s="2" t="s">
        <v>40</v>
      </c>
      <c r="B237" s="51">
        <v>0</v>
      </c>
      <c r="C237" s="51">
        <v>2</v>
      </c>
      <c r="D237" s="51">
        <v>1</v>
      </c>
      <c r="E237" s="51">
        <v>1</v>
      </c>
      <c r="F237" s="51">
        <v>1</v>
      </c>
      <c r="G237" s="51">
        <v>0</v>
      </c>
      <c r="H237" s="51">
        <v>0</v>
      </c>
      <c r="I237" s="51">
        <v>0</v>
      </c>
      <c r="J237" s="51">
        <v>0</v>
      </c>
      <c r="K237" s="51">
        <v>0</v>
      </c>
      <c r="L237" s="51">
        <v>7</v>
      </c>
      <c r="M237" s="30">
        <f t="shared" si="31"/>
        <v>12</v>
      </c>
      <c r="N237" s="51">
        <v>0</v>
      </c>
      <c r="O237" s="51">
        <v>1</v>
      </c>
      <c r="P237" s="51">
        <v>0</v>
      </c>
      <c r="Q237" s="51">
        <v>0</v>
      </c>
      <c r="R237" s="51">
        <v>1</v>
      </c>
      <c r="S237" s="51">
        <v>0</v>
      </c>
      <c r="T237" s="51">
        <v>0</v>
      </c>
      <c r="U237" s="51">
        <v>0</v>
      </c>
      <c r="V237" s="51">
        <v>0</v>
      </c>
      <c r="W237" s="51">
        <v>0</v>
      </c>
      <c r="X237" s="51">
        <v>5</v>
      </c>
      <c r="Y237" s="30">
        <f t="shared" si="32"/>
        <v>7</v>
      </c>
      <c r="Z237" s="1">
        <v>1</v>
      </c>
      <c r="AA237" s="1">
        <v>0</v>
      </c>
      <c r="AB237" s="1">
        <v>0</v>
      </c>
      <c r="AC237" s="1">
        <v>0</v>
      </c>
      <c r="AD237" s="1">
        <v>1</v>
      </c>
      <c r="AE237" s="1">
        <v>0</v>
      </c>
      <c r="AF237" s="1">
        <v>1</v>
      </c>
      <c r="AG237" s="1">
        <v>0</v>
      </c>
      <c r="AH237" s="1">
        <v>0</v>
      </c>
      <c r="AI237" s="1">
        <v>0</v>
      </c>
      <c r="AJ237" s="1">
        <v>2</v>
      </c>
      <c r="AK237" s="30">
        <f t="shared" si="33"/>
        <v>5</v>
      </c>
      <c r="AL237" s="37">
        <v>0</v>
      </c>
      <c r="AM237" s="37">
        <v>0</v>
      </c>
      <c r="AN237" s="37">
        <v>0</v>
      </c>
      <c r="AO237" s="37">
        <v>0</v>
      </c>
      <c r="AP237" s="37">
        <v>0</v>
      </c>
      <c r="AQ237" s="37">
        <v>0</v>
      </c>
      <c r="AR237" s="37">
        <v>0</v>
      </c>
      <c r="AS237" s="37">
        <v>0</v>
      </c>
      <c r="AT237" s="37">
        <v>0</v>
      </c>
      <c r="AU237" s="37">
        <v>0</v>
      </c>
      <c r="AV237" s="37">
        <v>2</v>
      </c>
      <c r="AW237" s="30">
        <f t="shared" si="34"/>
        <v>2</v>
      </c>
      <c r="AX237" s="1">
        <v>0</v>
      </c>
      <c r="AY237" s="1">
        <v>0</v>
      </c>
      <c r="AZ237" s="1">
        <v>0</v>
      </c>
      <c r="BA237" s="1">
        <v>0</v>
      </c>
      <c r="BB237" s="1">
        <v>1</v>
      </c>
      <c r="BC237" s="1">
        <v>0</v>
      </c>
      <c r="BD237" s="1">
        <v>0</v>
      </c>
      <c r="BE237" s="1">
        <v>0</v>
      </c>
      <c r="BF237" s="1">
        <v>0</v>
      </c>
      <c r="BG237" s="1">
        <v>0</v>
      </c>
      <c r="BH237" s="1">
        <v>0</v>
      </c>
      <c r="BI237" s="30">
        <f t="shared" si="35"/>
        <v>1</v>
      </c>
      <c r="BJ237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</row>
    <row r="238" spans="1:86" ht="19.899999999999999" customHeight="1" x14ac:dyDescent="0.25">
      <c r="A238" s="2" t="s">
        <v>80</v>
      </c>
      <c r="B238" s="51">
        <v>2</v>
      </c>
      <c r="C238" s="51">
        <v>5</v>
      </c>
      <c r="D238" s="51">
        <v>0</v>
      </c>
      <c r="E238" s="51">
        <v>0</v>
      </c>
      <c r="F238" s="51">
        <v>2</v>
      </c>
      <c r="G238" s="51">
        <v>0</v>
      </c>
      <c r="H238" s="51">
        <v>1</v>
      </c>
      <c r="I238" s="51">
        <v>2</v>
      </c>
      <c r="J238" s="51">
        <v>6</v>
      </c>
      <c r="K238" s="51">
        <v>0</v>
      </c>
      <c r="L238" s="51">
        <v>56</v>
      </c>
      <c r="M238" s="30">
        <f t="shared" si="31"/>
        <v>74</v>
      </c>
      <c r="N238" s="51">
        <v>2</v>
      </c>
      <c r="O238" s="51">
        <v>3</v>
      </c>
      <c r="P238" s="51">
        <v>0</v>
      </c>
      <c r="Q238" s="51">
        <v>0</v>
      </c>
      <c r="R238" s="51">
        <v>1</v>
      </c>
      <c r="S238" s="51">
        <v>0</v>
      </c>
      <c r="T238" s="51">
        <v>1</v>
      </c>
      <c r="U238" s="51">
        <v>1</v>
      </c>
      <c r="V238" s="51">
        <v>4</v>
      </c>
      <c r="W238" s="51">
        <v>0</v>
      </c>
      <c r="X238" s="51">
        <v>9</v>
      </c>
      <c r="Y238" s="30">
        <f t="shared" si="32"/>
        <v>21</v>
      </c>
      <c r="Z238" s="1">
        <v>1</v>
      </c>
      <c r="AA238" s="1">
        <v>1</v>
      </c>
      <c r="AB238" s="1">
        <v>0</v>
      </c>
      <c r="AC238" s="1">
        <v>2</v>
      </c>
      <c r="AD238" s="1">
        <v>2</v>
      </c>
      <c r="AE238" s="1">
        <v>0</v>
      </c>
      <c r="AF238" s="1">
        <v>0</v>
      </c>
      <c r="AG238" s="1">
        <v>2</v>
      </c>
      <c r="AH238" s="1">
        <v>3</v>
      </c>
      <c r="AI238" s="1">
        <v>0</v>
      </c>
      <c r="AJ238" s="1">
        <v>2</v>
      </c>
      <c r="AK238" s="30">
        <f t="shared" si="33"/>
        <v>13</v>
      </c>
      <c r="AL238" s="37">
        <v>1</v>
      </c>
      <c r="AM238" s="37">
        <v>1</v>
      </c>
      <c r="AN238" s="37">
        <v>0</v>
      </c>
      <c r="AO238" s="37">
        <v>0</v>
      </c>
      <c r="AP238" s="37">
        <v>1</v>
      </c>
      <c r="AQ238" s="37">
        <v>0</v>
      </c>
      <c r="AR238" s="37">
        <v>0</v>
      </c>
      <c r="AS238" s="37">
        <v>1</v>
      </c>
      <c r="AT238" s="37">
        <v>0</v>
      </c>
      <c r="AU238" s="37">
        <v>0</v>
      </c>
      <c r="AV238" s="37">
        <v>0</v>
      </c>
      <c r="AW238" s="30">
        <f t="shared" si="34"/>
        <v>4</v>
      </c>
      <c r="AX238" s="1">
        <v>0</v>
      </c>
      <c r="AY238" s="1">
        <v>0</v>
      </c>
      <c r="AZ238" s="1">
        <v>0</v>
      </c>
      <c r="BA238" s="1">
        <v>1</v>
      </c>
      <c r="BB238" s="1">
        <v>0</v>
      </c>
      <c r="BC238" s="1">
        <v>0</v>
      </c>
      <c r="BD238" s="1">
        <v>0</v>
      </c>
      <c r="BE238" s="1">
        <v>0</v>
      </c>
      <c r="BF238" s="1">
        <v>0</v>
      </c>
      <c r="BG238" s="1">
        <v>0</v>
      </c>
      <c r="BH238" s="1">
        <v>0</v>
      </c>
      <c r="BI238" s="30">
        <f t="shared" si="35"/>
        <v>1</v>
      </c>
      <c r="BJ238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</row>
    <row r="239" spans="1:86" ht="19.899999999999999" customHeight="1" x14ac:dyDescent="0.25">
      <c r="A239" s="2" t="s">
        <v>297</v>
      </c>
      <c r="B239" s="51">
        <v>0</v>
      </c>
      <c r="C239" s="51">
        <v>1</v>
      </c>
      <c r="D239" s="51">
        <v>0</v>
      </c>
      <c r="E239" s="51">
        <v>0</v>
      </c>
      <c r="F239" s="51">
        <v>0</v>
      </c>
      <c r="G239" s="51">
        <v>0</v>
      </c>
      <c r="H239" s="51">
        <v>0</v>
      </c>
      <c r="I239" s="51">
        <v>0</v>
      </c>
      <c r="J239" s="51">
        <v>0</v>
      </c>
      <c r="K239" s="51">
        <v>0</v>
      </c>
      <c r="L239" s="51">
        <v>0</v>
      </c>
      <c r="M239" s="30">
        <f t="shared" si="31"/>
        <v>1</v>
      </c>
      <c r="N239" s="51">
        <v>0</v>
      </c>
      <c r="O239" s="51">
        <v>1</v>
      </c>
      <c r="P239" s="51">
        <v>0</v>
      </c>
      <c r="Q239" s="51">
        <v>0</v>
      </c>
      <c r="R239" s="51">
        <v>0</v>
      </c>
      <c r="S239" s="51">
        <v>0</v>
      </c>
      <c r="T239" s="51">
        <v>0</v>
      </c>
      <c r="U239" s="51">
        <v>0</v>
      </c>
      <c r="V239" s="51">
        <v>0</v>
      </c>
      <c r="W239" s="51">
        <v>0</v>
      </c>
      <c r="X239" s="51">
        <v>0</v>
      </c>
      <c r="Y239" s="30">
        <f t="shared" si="32"/>
        <v>1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30">
        <f t="shared" si="33"/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0</v>
      </c>
      <c r="AS239" s="1">
        <v>0</v>
      </c>
      <c r="AT239" s="1">
        <v>0</v>
      </c>
      <c r="AU239" s="1">
        <v>0</v>
      </c>
      <c r="AV239" s="1">
        <v>0</v>
      </c>
      <c r="AW239" s="30">
        <f t="shared" si="34"/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0</v>
      </c>
      <c r="BC239" s="1">
        <v>0</v>
      </c>
      <c r="BD239" s="1">
        <v>0</v>
      </c>
      <c r="BE239" s="1">
        <v>0</v>
      </c>
      <c r="BF239" s="1">
        <v>0</v>
      </c>
      <c r="BG239" s="1">
        <v>0</v>
      </c>
      <c r="BH239" s="1">
        <v>0</v>
      </c>
      <c r="BI239" s="30">
        <f t="shared" si="35"/>
        <v>0</v>
      </c>
      <c r="BJ239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</row>
    <row r="240" spans="1:86" ht="19.899999999999999" customHeight="1" x14ac:dyDescent="0.25">
      <c r="A240" s="2" t="s">
        <v>262</v>
      </c>
      <c r="B240" s="51">
        <v>2</v>
      </c>
      <c r="C240" s="51">
        <v>16</v>
      </c>
      <c r="D240" s="51">
        <v>7</v>
      </c>
      <c r="E240" s="51">
        <v>2</v>
      </c>
      <c r="F240" s="51">
        <v>1</v>
      </c>
      <c r="G240" s="51">
        <v>0</v>
      </c>
      <c r="H240" s="51">
        <v>4</v>
      </c>
      <c r="I240" s="51">
        <v>17</v>
      </c>
      <c r="J240" s="51">
        <v>1</v>
      </c>
      <c r="K240" s="51">
        <v>0</v>
      </c>
      <c r="L240" s="51">
        <v>14</v>
      </c>
      <c r="M240" s="30">
        <f t="shared" si="31"/>
        <v>64</v>
      </c>
      <c r="N240" s="51">
        <v>2</v>
      </c>
      <c r="O240" s="51">
        <v>3</v>
      </c>
      <c r="P240" s="51">
        <v>4</v>
      </c>
      <c r="Q240" s="51">
        <v>2</v>
      </c>
      <c r="R240" s="51">
        <v>1</v>
      </c>
      <c r="S240" s="51">
        <v>0</v>
      </c>
      <c r="T240" s="51">
        <v>2</v>
      </c>
      <c r="U240" s="51">
        <v>4</v>
      </c>
      <c r="V240" s="51">
        <v>0</v>
      </c>
      <c r="W240" s="51">
        <v>0</v>
      </c>
      <c r="X240" s="51">
        <v>2</v>
      </c>
      <c r="Y240" s="30">
        <f t="shared" si="32"/>
        <v>20</v>
      </c>
      <c r="Z240" s="1">
        <v>0</v>
      </c>
      <c r="AA240" s="1">
        <v>0</v>
      </c>
      <c r="AB240" s="1">
        <v>0</v>
      </c>
      <c r="AC240" s="1">
        <v>1</v>
      </c>
      <c r="AD240" s="1">
        <v>1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30">
        <f t="shared" si="33"/>
        <v>2</v>
      </c>
      <c r="AL240" s="37">
        <v>0</v>
      </c>
      <c r="AM240" s="37">
        <v>0</v>
      </c>
      <c r="AN240" s="37">
        <v>0</v>
      </c>
      <c r="AO240" s="37">
        <v>0</v>
      </c>
      <c r="AP240" s="37">
        <v>1</v>
      </c>
      <c r="AQ240" s="37">
        <v>0</v>
      </c>
      <c r="AR240" s="37">
        <v>0</v>
      </c>
      <c r="AS240" s="37">
        <v>0</v>
      </c>
      <c r="AT240" s="37">
        <v>0</v>
      </c>
      <c r="AU240" s="37">
        <v>0</v>
      </c>
      <c r="AV240" s="37">
        <v>0</v>
      </c>
      <c r="AW240" s="30">
        <f t="shared" si="34"/>
        <v>1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  <c r="BF240" s="1">
        <v>0</v>
      </c>
      <c r="BG240" s="1">
        <v>0</v>
      </c>
      <c r="BH240" s="1">
        <v>0</v>
      </c>
      <c r="BI240" s="30">
        <f t="shared" si="35"/>
        <v>0</v>
      </c>
      <c r="BJ240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</row>
    <row r="241" spans="1:86" ht="19.899999999999999" customHeight="1" x14ac:dyDescent="0.25">
      <c r="A241" s="2" t="s">
        <v>298</v>
      </c>
      <c r="B241" s="51" t="s">
        <v>443</v>
      </c>
      <c r="C241" s="51" t="s">
        <v>443</v>
      </c>
      <c r="D241" s="51" t="s">
        <v>443</v>
      </c>
      <c r="E241" s="51" t="s">
        <v>443</v>
      </c>
      <c r="F241" s="51" t="s">
        <v>443</v>
      </c>
      <c r="G241" s="51" t="s">
        <v>443</v>
      </c>
      <c r="H241" s="51" t="s">
        <v>443</v>
      </c>
      <c r="I241" s="52">
        <v>0</v>
      </c>
      <c r="J241" s="51" t="s">
        <v>443</v>
      </c>
      <c r="K241" s="52">
        <v>0</v>
      </c>
      <c r="L241" s="51" t="s">
        <v>443</v>
      </c>
      <c r="M241" s="30">
        <f t="shared" si="31"/>
        <v>0</v>
      </c>
      <c r="N241" s="52">
        <v>0</v>
      </c>
      <c r="O241" s="51" t="s">
        <v>443</v>
      </c>
      <c r="P241" s="51" t="s">
        <v>443</v>
      </c>
      <c r="Q241" s="51" t="s">
        <v>443</v>
      </c>
      <c r="R241" s="51" t="s">
        <v>443</v>
      </c>
      <c r="S241" s="52">
        <v>0</v>
      </c>
      <c r="T241" s="51" t="s">
        <v>443</v>
      </c>
      <c r="U241" s="52">
        <v>0</v>
      </c>
      <c r="V241" s="51" t="s">
        <v>443</v>
      </c>
      <c r="W241" s="52">
        <v>0</v>
      </c>
      <c r="X241" s="51" t="s">
        <v>443</v>
      </c>
      <c r="Y241" s="30">
        <f t="shared" si="32"/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30">
        <f t="shared" si="33"/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30">
        <f t="shared" si="34"/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  <c r="BF241" s="1">
        <v>0</v>
      </c>
      <c r="BG241" s="1">
        <v>0</v>
      </c>
      <c r="BH241" s="1">
        <v>0</v>
      </c>
      <c r="BI241" s="30">
        <f t="shared" si="35"/>
        <v>0</v>
      </c>
      <c r="BJ241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</row>
    <row r="242" spans="1:86" ht="19.899999999999999" customHeight="1" x14ac:dyDescent="0.25">
      <c r="A242" s="2" t="s">
        <v>81</v>
      </c>
      <c r="B242" s="51">
        <v>0</v>
      </c>
      <c r="C242" s="51">
        <v>1</v>
      </c>
      <c r="D242" s="51">
        <v>0</v>
      </c>
      <c r="E242" s="51">
        <v>0</v>
      </c>
      <c r="F242" s="51">
        <v>0</v>
      </c>
      <c r="G242" s="51">
        <v>0</v>
      </c>
      <c r="H242" s="51">
        <v>0</v>
      </c>
      <c r="I242" s="51">
        <v>0</v>
      </c>
      <c r="J242" s="51">
        <v>1</v>
      </c>
      <c r="K242" s="51">
        <v>0</v>
      </c>
      <c r="L242" s="51">
        <v>18</v>
      </c>
      <c r="M242" s="30">
        <f t="shared" si="31"/>
        <v>20</v>
      </c>
      <c r="N242" s="51">
        <v>0</v>
      </c>
      <c r="O242" s="51">
        <v>1</v>
      </c>
      <c r="P242" s="51">
        <v>0</v>
      </c>
      <c r="Q242" s="51">
        <v>0</v>
      </c>
      <c r="R242" s="51">
        <v>0</v>
      </c>
      <c r="S242" s="51">
        <v>0</v>
      </c>
      <c r="T242" s="51">
        <v>0</v>
      </c>
      <c r="U242" s="51">
        <v>0</v>
      </c>
      <c r="V242" s="51">
        <v>1</v>
      </c>
      <c r="W242" s="51">
        <v>0</v>
      </c>
      <c r="X242" s="51">
        <v>2</v>
      </c>
      <c r="Y242" s="30">
        <f t="shared" si="32"/>
        <v>4</v>
      </c>
      <c r="Z242" s="1">
        <v>0</v>
      </c>
      <c r="AA242" s="1">
        <v>1</v>
      </c>
      <c r="AB242" s="1">
        <v>1</v>
      </c>
      <c r="AC242" s="1">
        <v>1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5</v>
      </c>
      <c r="AK242" s="30">
        <f t="shared" si="33"/>
        <v>8</v>
      </c>
      <c r="AL242" s="37">
        <v>0</v>
      </c>
      <c r="AM242" s="37">
        <v>0</v>
      </c>
      <c r="AN242" s="37">
        <v>1</v>
      </c>
      <c r="AO242" s="37">
        <v>0</v>
      </c>
      <c r="AP242" s="37">
        <v>0</v>
      </c>
      <c r="AQ242" s="37">
        <v>0</v>
      </c>
      <c r="AR242" s="37">
        <v>0</v>
      </c>
      <c r="AS242" s="37">
        <v>0</v>
      </c>
      <c r="AT242" s="37">
        <v>0</v>
      </c>
      <c r="AU242" s="37">
        <v>0</v>
      </c>
      <c r="AV242" s="37">
        <v>0</v>
      </c>
      <c r="AW242" s="30">
        <f t="shared" si="34"/>
        <v>1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  <c r="BF242" s="1">
        <v>0</v>
      </c>
      <c r="BG242" s="1">
        <v>0</v>
      </c>
      <c r="BH242" s="1">
        <v>0</v>
      </c>
      <c r="BI242" s="30">
        <f t="shared" si="35"/>
        <v>0</v>
      </c>
      <c r="BJ242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</row>
    <row r="243" spans="1:86" ht="19.899999999999999" customHeight="1" x14ac:dyDescent="0.25">
      <c r="A243" s="2" t="s">
        <v>263</v>
      </c>
      <c r="B243" s="51">
        <v>0</v>
      </c>
      <c r="C243" s="51">
        <v>0</v>
      </c>
      <c r="D243" s="51">
        <v>0</v>
      </c>
      <c r="E243" s="51">
        <v>0</v>
      </c>
      <c r="F243" s="51">
        <v>0</v>
      </c>
      <c r="G243" s="51">
        <v>0</v>
      </c>
      <c r="H243" s="51">
        <v>0</v>
      </c>
      <c r="I243" s="51">
        <v>0</v>
      </c>
      <c r="J243" s="51">
        <v>0</v>
      </c>
      <c r="K243" s="51">
        <v>0</v>
      </c>
      <c r="L243" s="51">
        <v>5</v>
      </c>
      <c r="M243" s="30">
        <f t="shared" si="31"/>
        <v>5</v>
      </c>
      <c r="N243" s="51">
        <v>0</v>
      </c>
      <c r="O243" s="51">
        <v>0</v>
      </c>
      <c r="P243" s="51">
        <v>0</v>
      </c>
      <c r="Q243" s="51">
        <v>0</v>
      </c>
      <c r="R243" s="51">
        <v>0</v>
      </c>
      <c r="S243" s="51">
        <v>0</v>
      </c>
      <c r="T243" s="51">
        <v>0</v>
      </c>
      <c r="U243" s="51">
        <v>0</v>
      </c>
      <c r="V243" s="51">
        <v>0</v>
      </c>
      <c r="W243" s="51">
        <v>0</v>
      </c>
      <c r="X243" s="51">
        <v>3</v>
      </c>
      <c r="Y243" s="30">
        <f t="shared" si="32"/>
        <v>3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1</v>
      </c>
      <c r="AK243" s="30">
        <f t="shared" si="33"/>
        <v>1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30">
        <f t="shared" si="34"/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30">
        <f t="shared" si="35"/>
        <v>0</v>
      </c>
      <c r="BJ243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</row>
    <row r="244" spans="1:86" ht="19.899999999999999" customHeight="1" x14ac:dyDescent="0.25">
      <c r="A244" s="2" t="s">
        <v>48</v>
      </c>
      <c r="B244" s="51">
        <v>1</v>
      </c>
      <c r="C244" s="51">
        <v>3</v>
      </c>
      <c r="D244" s="51">
        <v>1</v>
      </c>
      <c r="E244" s="51">
        <v>3</v>
      </c>
      <c r="F244" s="51">
        <v>0</v>
      </c>
      <c r="G244" s="51">
        <v>1</v>
      </c>
      <c r="H244" s="51">
        <v>2</v>
      </c>
      <c r="I244" s="51">
        <v>0</v>
      </c>
      <c r="J244" s="51">
        <v>4</v>
      </c>
      <c r="K244" s="51">
        <v>0</v>
      </c>
      <c r="L244" s="51">
        <v>21</v>
      </c>
      <c r="M244" s="30">
        <f t="shared" si="31"/>
        <v>36</v>
      </c>
      <c r="N244" s="51">
        <v>1</v>
      </c>
      <c r="O244" s="51">
        <v>3</v>
      </c>
      <c r="P244" s="51">
        <v>1</v>
      </c>
      <c r="Q244" s="51">
        <v>3</v>
      </c>
      <c r="R244" s="51">
        <v>0</v>
      </c>
      <c r="S244" s="51">
        <v>0</v>
      </c>
      <c r="T244" s="51">
        <v>1</v>
      </c>
      <c r="U244" s="51">
        <v>0</v>
      </c>
      <c r="V244" s="51">
        <v>1</v>
      </c>
      <c r="W244" s="51">
        <v>0</v>
      </c>
      <c r="X244" s="51">
        <v>5</v>
      </c>
      <c r="Y244" s="30">
        <f t="shared" si="32"/>
        <v>15</v>
      </c>
      <c r="Z244" s="1">
        <v>2</v>
      </c>
      <c r="AA244" s="1">
        <v>1</v>
      </c>
      <c r="AB244" s="1">
        <v>0</v>
      </c>
      <c r="AC244" s="1">
        <v>1</v>
      </c>
      <c r="AD244" s="1">
        <v>1</v>
      </c>
      <c r="AE244" s="1">
        <v>0</v>
      </c>
      <c r="AF244" s="1">
        <v>0</v>
      </c>
      <c r="AG244" s="1">
        <v>1</v>
      </c>
      <c r="AH244" s="1">
        <v>6</v>
      </c>
      <c r="AI244" s="1">
        <v>0</v>
      </c>
      <c r="AJ244" s="1">
        <v>17</v>
      </c>
      <c r="AK244" s="30">
        <f t="shared" si="33"/>
        <v>29</v>
      </c>
      <c r="AL244" s="37">
        <v>0</v>
      </c>
      <c r="AM244" s="37">
        <v>0</v>
      </c>
      <c r="AN244" s="37">
        <v>0</v>
      </c>
      <c r="AO244" s="37">
        <v>0</v>
      </c>
      <c r="AP244" s="37">
        <v>1</v>
      </c>
      <c r="AQ244" s="37">
        <v>0</v>
      </c>
      <c r="AR244" s="37">
        <v>0</v>
      </c>
      <c r="AS244" s="37">
        <v>1</v>
      </c>
      <c r="AT244" s="37">
        <v>2</v>
      </c>
      <c r="AU244" s="37">
        <v>0</v>
      </c>
      <c r="AV244" s="37">
        <v>8</v>
      </c>
      <c r="AW244" s="30">
        <f t="shared" si="34"/>
        <v>12</v>
      </c>
      <c r="AX244" s="1">
        <v>0</v>
      </c>
      <c r="AY244" s="1">
        <v>1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30">
        <f t="shared" si="35"/>
        <v>1</v>
      </c>
      <c r="BJ244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</row>
    <row r="245" spans="1:86" ht="19.899999999999999" customHeight="1" x14ac:dyDescent="0.25">
      <c r="A245" s="2" t="s">
        <v>299</v>
      </c>
      <c r="B245" s="51">
        <v>0</v>
      </c>
      <c r="C245" s="51">
        <v>1</v>
      </c>
      <c r="D245" s="51">
        <v>3</v>
      </c>
      <c r="E245" s="51">
        <v>0</v>
      </c>
      <c r="F245" s="51">
        <v>3</v>
      </c>
      <c r="G245" s="51">
        <v>0</v>
      </c>
      <c r="H245" s="51">
        <v>0</v>
      </c>
      <c r="I245" s="51">
        <v>0</v>
      </c>
      <c r="J245" s="51">
        <v>2</v>
      </c>
      <c r="K245" s="51">
        <v>0</v>
      </c>
      <c r="L245" s="51">
        <v>16</v>
      </c>
      <c r="M245" s="30">
        <f t="shared" si="31"/>
        <v>25</v>
      </c>
      <c r="N245" s="51">
        <v>0</v>
      </c>
      <c r="O245" s="51">
        <v>1</v>
      </c>
      <c r="P245" s="51">
        <v>2</v>
      </c>
      <c r="Q245" s="51">
        <v>0</v>
      </c>
      <c r="R245" s="51">
        <v>1</v>
      </c>
      <c r="S245" s="51">
        <v>0</v>
      </c>
      <c r="T245" s="51">
        <v>0</v>
      </c>
      <c r="U245" s="51">
        <v>0</v>
      </c>
      <c r="V245" s="51">
        <v>1</v>
      </c>
      <c r="W245" s="51">
        <v>0</v>
      </c>
      <c r="X245" s="51">
        <v>0</v>
      </c>
      <c r="Y245" s="30">
        <f t="shared" si="32"/>
        <v>5</v>
      </c>
      <c r="Z245" s="1">
        <v>0</v>
      </c>
      <c r="AA245" s="1">
        <v>0</v>
      </c>
      <c r="AB245" s="1">
        <v>0</v>
      </c>
      <c r="AC245" s="1">
        <v>1</v>
      </c>
      <c r="AD245" s="1">
        <v>1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5</v>
      </c>
      <c r="AK245" s="30">
        <f t="shared" si="33"/>
        <v>7</v>
      </c>
      <c r="AL245" s="37">
        <v>0</v>
      </c>
      <c r="AM245" s="37">
        <v>0</v>
      </c>
      <c r="AN245" s="37">
        <v>0</v>
      </c>
      <c r="AO245" s="37">
        <v>0</v>
      </c>
      <c r="AP245" s="37">
        <v>1</v>
      </c>
      <c r="AQ245" s="37">
        <v>0</v>
      </c>
      <c r="AR245" s="37">
        <v>0</v>
      </c>
      <c r="AS245" s="37">
        <v>0</v>
      </c>
      <c r="AT245" s="37">
        <v>0</v>
      </c>
      <c r="AU245" s="37">
        <v>0</v>
      </c>
      <c r="AV245" s="37">
        <v>0</v>
      </c>
      <c r="AW245" s="30">
        <f t="shared" si="34"/>
        <v>1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0</v>
      </c>
      <c r="BI245" s="30">
        <f t="shared" si="35"/>
        <v>0</v>
      </c>
      <c r="BJ245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</row>
    <row r="246" spans="1:86" ht="19.899999999999999" customHeight="1" x14ac:dyDescent="0.25">
      <c r="A246" s="2" t="s">
        <v>280</v>
      </c>
      <c r="B246" s="51">
        <v>0</v>
      </c>
      <c r="C246" s="51">
        <v>0</v>
      </c>
      <c r="D246" s="51">
        <v>0</v>
      </c>
      <c r="E246" s="51">
        <v>0</v>
      </c>
      <c r="F246" s="51">
        <v>0</v>
      </c>
      <c r="G246" s="51">
        <v>0</v>
      </c>
      <c r="H246" s="51">
        <v>0</v>
      </c>
      <c r="I246" s="51">
        <v>0</v>
      </c>
      <c r="J246" s="51">
        <v>0</v>
      </c>
      <c r="K246" s="51">
        <v>0</v>
      </c>
      <c r="L246" s="51">
        <v>1</v>
      </c>
      <c r="M246" s="30">
        <f t="shared" si="31"/>
        <v>1</v>
      </c>
      <c r="N246" s="51">
        <v>0</v>
      </c>
      <c r="O246" s="51">
        <v>0</v>
      </c>
      <c r="P246" s="51">
        <v>0</v>
      </c>
      <c r="Q246" s="51">
        <v>0</v>
      </c>
      <c r="R246" s="51">
        <v>0</v>
      </c>
      <c r="S246" s="51">
        <v>0</v>
      </c>
      <c r="T246" s="51">
        <v>0</v>
      </c>
      <c r="U246" s="51">
        <v>0</v>
      </c>
      <c r="V246" s="51">
        <v>0</v>
      </c>
      <c r="W246" s="51">
        <v>0</v>
      </c>
      <c r="X246" s="51">
        <v>1</v>
      </c>
      <c r="Y246" s="30">
        <f t="shared" si="32"/>
        <v>1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30">
        <f t="shared" si="33"/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30">
        <f t="shared" si="34"/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  <c r="BF246" s="1">
        <v>0</v>
      </c>
      <c r="BG246" s="1">
        <v>0</v>
      </c>
      <c r="BH246" s="1">
        <v>0</v>
      </c>
      <c r="BI246" s="30">
        <f t="shared" si="35"/>
        <v>0</v>
      </c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</row>
    <row r="247" spans="1:86" ht="19.899999999999999" customHeight="1" x14ac:dyDescent="0.25">
      <c r="A247" s="2" t="s">
        <v>281</v>
      </c>
      <c r="B247" s="51" t="s">
        <v>443</v>
      </c>
      <c r="C247" s="51" t="s">
        <v>443</v>
      </c>
      <c r="D247" s="51" t="s">
        <v>443</v>
      </c>
      <c r="E247" s="51" t="s">
        <v>443</v>
      </c>
      <c r="F247" s="51" t="s">
        <v>443</v>
      </c>
      <c r="G247" s="51" t="s">
        <v>443</v>
      </c>
      <c r="H247" s="51" t="s">
        <v>443</v>
      </c>
      <c r="I247" s="52">
        <v>0</v>
      </c>
      <c r="J247" s="51" t="s">
        <v>443</v>
      </c>
      <c r="K247" s="52">
        <v>0</v>
      </c>
      <c r="L247" s="51" t="s">
        <v>443</v>
      </c>
      <c r="M247" s="30">
        <f t="shared" si="31"/>
        <v>0</v>
      </c>
      <c r="N247" s="52">
        <v>0</v>
      </c>
      <c r="O247" s="51" t="s">
        <v>443</v>
      </c>
      <c r="P247" s="51" t="s">
        <v>443</v>
      </c>
      <c r="Q247" s="51" t="s">
        <v>443</v>
      </c>
      <c r="R247" s="51" t="s">
        <v>443</v>
      </c>
      <c r="S247" s="52">
        <v>0</v>
      </c>
      <c r="T247" s="51" t="s">
        <v>443</v>
      </c>
      <c r="U247" s="52">
        <v>0</v>
      </c>
      <c r="V247" s="51" t="s">
        <v>443</v>
      </c>
      <c r="W247" s="52">
        <v>0</v>
      </c>
      <c r="X247" s="51" t="s">
        <v>443</v>
      </c>
      <c r="Y247" s="30">
        <f t="shared" si="32"/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30">
        <f t="shared" si="33"/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0</v>
      </c>
      <c r="AQ247" s="1">
        <v>0</v>
      </c>
      <c r="AR247" s="1">
        <v>0</v>
      </c>
      <c r="AS247" s="1">
        <v>0</v>
      </c>
      <c r="AT247" s="1">
        <v>0</v>
      </c>
      <c r="AU247" s="1">
        <v>0</v>
      </c>
      <c r="AV247" s="1">
        <v>0</v>
      </c>
      <c r="AW247" s="30">
        <f t="shared" si="34"/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0</v>
      </c>
      <c r="BC247" s="1">
        <v>0</v>
      </c>
      <c r="BD247" s="1">
        <v>0</v>
      </c>
      <c r="BE247" s="1">
        <v>0</v>
      </c>
      <c r="BF247" s="1">
        <v>0</v>
      </c>
      <c r="BG247" s="1">
        <v>0</v>
      </c>
      <c r="BH247" s="1">
        <v>0</v>
      </c>
      <c r="BI247" s="30">
        <f t="shared" si="35"/>
        <v>0</v>
      </c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</row>
    <row r="248" spans="1:86" ht="19.899999999999999" customHeight="1" x14ac:dyDescent="0.25">
      <c r="A248" s="2" t="s">
        <v>82</v>
      </c>
      <c r="B248" s="51">
        <v>0</v>
      </c>
      <c r="C248" s="51">
        <v>1</v>
      </c>
      <c r="D248" s="51">
        <v>0</v>
      </c>
      <c r="E248" s="51">
        <v>1</v>
      </c>
      <c r="F248" s="51">
        <v>0</v>
      </c>
      <c r="G248" s="51">
        <v>0</v>
      </c>
      <c r="H248" s="51">
        <v>0</v>
      </c>
      <c r="I248" s="51">
        <v>1</v>
      </c>
      <c r="J248" s="51">
        <v>0</v>
      </c>
      <c r="K248" s="51">
        <v>0</v>
      </c>
      <c r="L248" s="51">
        <v>4</v>
      </c>
      <c r="M248" s="30">
        <f t="shared" si="31"/>
        <v>7</v>
      </c>
      <c r="N248" s="51">
        <v>0</v>
      </c>
      <c r="O248" s="51">
        <v>1</v>
      </c>
      <c r="P248" s="51">
        <v>0</v>
      </c>
      <c r="Q248" s="51">
        <v>0</v>
      </c>
      <c r="R248" s="51">
        <v>0</v>
      </c>
      <c r="S248" s="51">
        <v>0</v>
      </c>
      <c r="T248" s="51">
        <v>0</v>
      </c>
      <c r="U248" s="51">
        <v>1</v>
      </c>
      <c r="V248" s="51">
        <v>0</v>
      </c>
      <c r="W248" s="51">
        <v>0</v>
      </c>
      <c r="X248" s="51">
        <v>1</v>
      </c>
      <c r="Y248" s="30">
        <f t="shared" si="32"/>
        <v>3</v>
      </c>
      <c r="Z248" s="1">
        <v>0</v>
      </c>
      <c r="AA248" s="1">
        <v>1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30">
        <f t="shared" si="33"/>
        <v>1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30">
        <f t="shared" si="34"/>
        <v>0</v>
      </c>
      <c r="AX248" s="1">
        <v>0</v>
      </c>
      <c r="AY248" s="1">
        <v>1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  <c r="BF248" s="1">
        <v>0</v>
      </c>
      <c r="BG248" s="1">
        <v>0</v>
      </c>
      <c r="BH248" s="1">
        <v>0</v>
      </c>
      <c r="BI248" s="30">
        <f t="shared" si="35"/>
        <v>1</v>
      </c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</row>
    <row r="249" spans="1:86" ht="19.899999999999999" customHeight="1" x14ac:dyDescent="0.25">
      <c r="A249" s="2" t="s">
        <v>83</v>
      </c>
      <c r="B249" s="51">
        <v>0</v>
      </c>
      <c r="C249" s="51">
        <v>2</v>
      </c>
      <c r="D249" s="51">
        <v>0</v>
      </c>
      <c r="E249" s="51">
        <v>0</v>
      </c>
      <c r="F249" s="51">
        <v>0</v>
      </c>
      <c r="G249" s="51">
        <v>0</v>
      </c>
      <c r="H249" s="51">
        <v>0</v>
      </c>
      <c r="I249" s="51">
        <v>0</v>
      </c>
      <c r="J249" s="51">
        <v>1</v>
      </c>
      <c r="K249" s="51">
        <v>0</v>
      </c>
      <c r="L249" s="51">
        <v>16</v>
      </c>
      <c r="M249" s="30">
        <f t="shared" si="31"/>
        <v>19</v>
      </c>
      <c r="N249" s="51">
        <v>0</v>
      </c>
      <c r="O249" s="51">
        <v>1</v>
      </c>
      <c r="P249" s="51">
        <v>0</v>
      </c>
      <c r="Q249" s="51">
        <v>0</v>
      </c>
      <c r="R249" s="51">
        <v>0</v>
      </c>
      <c r="S249" s="51">
        <v>0</v>
      </c>
      <c r="T249" s="51">
        <v>0</v>
      </c>
      <c r="U249" s="51">
        <v>0</v>
      </c>
      <c r="V249" s="51">
        <v>1</v>
      </c>
      <c r="W249" s="51">
        <v>0</v>
      </c>
      <c r="X249" s="51">
        <v>5</v>
      </c>
      <c r="Y249" s="30">
        <f t="shared" si="32"/>
        <v>7</v>
      </c>
      <c r="Z249" s="1">
        <v>0</v>
      </c>
      <c r="AA249" s="1">
        <v>0</v>
      </c>
      <c r="AB249" s="1">
        <v>0</v>
      </c>
      <c r="AC249" s="1">
        <v>0</v>
      </c>
      <c r="AD249" s="1">
        <v>1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3</v>
      </c>
      <c r="AK249" s="30">
        <f t="shared" si="33"/>
        <v>4</v>
      </c>
      <c r="AL249" s="37">
        <v>0</v>
      </c>
      <c r="AM249" s="37">
        <v>0</v>
      </c>
      <c r="AN249" s="37">
        <v>0</v>
      </c>
      <c r="AO249" s="37">
        <v>0</v>
      </c>
      <c r="AP249" s="37">
        <v>1</v>
      </c>
      <c r="AQ249" s="37">
        <v>0</v>
      </c>
      <c r="AR249" s="37">
        <v>0</v>
      </c>
      <c r="AS249" s="37">
        <v>0</v>
      </c>
      <c r="AT249" s="37">
        <v>0</v>
      </c>
      <c r="AU249" s="37">
        <v>0</v>
      </c>
      <c r="AV249" s="37">
        <v>1</v>
      </c>
      <c r="AW249" s="30">
        <f t="shared" si="34"/>
        <v>2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0</v>
      </c>
      <c r="BD249" s="1">
        <v>0</v>
      </c>
      <c r="BE249" s="1">
        <v>0</v>
      </c>
      <c r="BF249" s="1">
        <v>0</v>
      </c>
      <c r="BG249" s="1">
        <v>0</v>
      </c>
      <c r="BH249" s="1">
        <v>0</v>
      </c>
      <c r="BI249" s="30">
        <f t="shared" si="35"/>
        <v>0</v>
      </c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</row>
    <row r="250" spans="1:86" ht="19.899999999999999" customHeight="1" x14ac:dyDescent="0.25">
      <c r="A250" s="2" t="s">
        <v>264</v>
      </c>
      <c r="B250" s="51">
        <v>0</v>
      </c>
      <c r="C250" s="51">
        <v>0</v>
      </c>
      <c r="D250" s="51">
        <v>0</v>
      </c>
      <c r="E250" s="51">
        <v>0</v>
      </c>
      <c r="F250" s="51">
        <v>0</v>
      </c>
      <c r="G250" s="51">
        <v>0</v>
      </c>
      <c r="H250" s="51">
        <v>0</v>
      </c>
      <c r="I250" s="51">
        <v>0</v>
      </c>
      <c r="J250" s="51">
        <v>0</v>
      </c>
      <c r="K250" s="51">
        <v>0</v>
      </c>
      <c r="L250" s="51">
        <v>14</v>
      </c>
      <c r="M250" s="30">
        <f t="shared" si="31"/>
        <v>14</v>
      </c>
      <c r="N250" s="51">
        <v>0</v>
      </c>
      <c r="O250" s="51">
        <v>0</v>
      </c>
      <c r="P250" s="51">
        <v>0</v>
      </c>
      <c r="Q250" s="51">
        <v>0</v>
      </c>
      <c r="R250" s="51">
        <v>0</v>
      </c>
      <c r="S250" s="51">
        <v>0</v>
      </c>
      <c r="T250" s="51">
        <v>0</v>
      </c>
      <c r="U250" s="51">
        <v>0</v>
      </c>
      <c r="V250" s="51">
        <v>0</v>
      </c>
      <c r="W250" s="51">
        <v>0</v>
      </c>
      <c r="X250" s="51">
        <v>3</v>
      </c>
      <c r="Y250" s="30">
        <f t="shared" si="32"/>
        <v>3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30">
        <f t="shared" si="33"/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30">
        <f t="shared" si="34"/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0</v>
      </c>
      <c r="BC250" s="1">
        <v>0</v>
      </c>
      <c r="BD250" s="1">
        <v>0</v>
      </c>
      <c r="BE250" s="1">
        <v>0</v>
      </c>
      <c r="BF250" s="1">
        <v>0</v>
      </c>
      <c r="BG250" s="1">
        <v>0</v>
      </c>
      <c r="BH250" s="1">
        <v>0</v>
      </c>
      <c r="BI250" s="30">
        <f t="shared" si="35"/>
        <v>0</v>
      </c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</row>
    <row r="251" spans="1:86" ht="19.899999999999999" customHeight="1" x14ac:dyDescent="0.25">
      <c r="A251" s="2" t="s">
        <v>265</v>
      </c>
      <c r="B251" s="51">
        <v>0</v>
      </c>
      <c r="C251" s="51">
        <v>1</v>
      </c>
      <c r="D251" s="51">
        <v>0</v>
      </c>
      <c r="E251" s="51">
        <v>0</v>
      </c>
      <c r="F251" s="51">
        <v>1</v>
      </c>
      <c r="G251" s="51">
        <v>0</v>
      </c>
      <c r="H251" s="51">
        <v>0</v>
      </c>
      <c r="I251" s="51">
        <v>0</v>
      </c>
      <c r="J251" s="51">
        <v>0</v>
      </c>
      <c r="K251" s="51">
        <v>0</v>
      </c>
      <c r="L251" s="51">
        <v>1</v>
      </c>
      <c r="M251" s="30">
        <f t="shared" si="31"/>
        <v>3</v>
      </c>
      <c r="N251" s="51">
        <v>0</v>
      </c>
      <c r="O251" s="51">
        <v>0</v>
      </c>
      <c r="P251" s="51">
        <v>0</v>
      </c>
      <c r="Q251" s="51">
        <v>0</v>
      </c>
      <c r="R251" s="51">
        <v>1</v>
      </c>
      <c r="S251" s="51">
        <v>0</v>
      </c>
      <c r="T251" s="51">
        <v>0</v>
      </c>
      <c r="U251" s="51">
        <v>0</v>
      </c>
      <c r="V251" s="51">
        <v>0</v>
      </c>
      <c r="W251" s="51">
        <v>0</v>
      </c>
      <c r="X251" s="51">
        <v>1</v>
      </c>
      <c r="Y251" s="30">
        <f t="shared" si="32"/>
        <v>2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1</v>
      </c>
      <c r="AI251" s="1">
        <v>0</v>
      </c>
      <c r="AJ251" s="1">
        <v>2</v>
      </c>
      <c r="AK251" s="30">
        <f t="shared" si="33"/>
        <v>3</v>
      </c>
      <c r="AL251" s="37">
        <v>0</v>
      </c>
      <c r="AM251" s="37">
        <v>0</v>
      </c>
      <c r="AN251" s="37">
        <v>0</v>
      </c>
      <c r="AO251" s="37">
        <v>0</v>
      </c>
      <c r="AP251" s="37">
        <v>0</v>
      </c>
      <c r="AQ251" s="37">
        <v>0</v>
      </c>
      <c r="AR251" s="37">
        <v>0</v>
      </c>
      <c r="AS251" s="37">
        <v>0</v>
      </c>
      <c r="AT251" s="37">
        <v>1</v>
      </c>
      <c r="AU251" s="37">
        <v>0</v>
      </c>
      <c r="AV251" s="37">
        <v>0</v>
      </c>
      <c r="AW251" s="30">
        <f t="shared" si="34"/>
        <v>1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  <c r="BF251" s="1">
        <v>0</v>
      </c>
      <c r="BG251" s="1">
        <v>0</v>
      </c>
      <c r="BH251" s="1">
        <v>0</v>
      </c>
      <c r="BI251" s="30">
        <f t="shared" si="35"/>
        <v>0</v>
      </c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</row>
    <row r="252" spans="1:86" ht="19.899999999999999" customHeight="1" x14ac:dyDescent="0.25">
      <c r="A252" s="2" t="s">
        <v>84</v>
      </c>
      <c r="B252" s="51">
        <v>1</v>
      </c>
      <c r="C252" s="51">
        <v>5</v>
      </c>
      <c r="D252" s="51">
        <v>0</v>
      </c>
      <c r="E252" s="51">
        <v>0</v>
      </c>
      <c r="F252" s="51">
        <v>0</v>
      </c>
      <c r="G252" s="51">
        <v>0</v>
      </c>
      <c r="H252" s="51">
        <v>0</v>
      </c>
      <c r="I252" s="51">
        <v>0</v>
      </c>
      <c r="J252" s="51">
        <v>0</v>
      </c>
      <c r="K252" s="51">
        <v>0</v>
      </c>
      <c r="L252" s="51">
        <v>9</v>
      </c>
      <c r="M252" s="30">
        <f t="shared" si="31"/>
        <v>15</v>
      </c>
      <c r="N252" s="51">
        <v>0</v>
      </c>
      <c r="O252" s="51">
        <v>3</v>
      </c>
      <c r="P252" s="51">
        <v>0</v>
      </c>
      <c r="Q252" s="51">
        <v>0</v>
      </c>
      <c r="R252" s="51">
        <v>0</v>
      </c>
      <c r="S252" s="51">
        <v>0</v>
      </c>
      <c r="T252" s="51">
        <v>0</v>
      </c>
      <c r="U252" s="51">
        <v>0</v>
      </c>
      <c r="V252" s="51">
        <v>0</v>
      </c>
      <c r="W252" s="51">
        <v>0</v>
      </c>
      <c r="X252" s="51">
        <v>4</v>
      </c>
      <c r="Y252" s="30">
        <f t="shared" si="32"/>
        <v>7</v>
      </c>
      <c r="Z252" s="1">
        <v>0</v>
      </c>
      <c r="AA252" s="1">
        <v>0</v>
      </c>
      <c r="AB252" s="1">
        <v>0</v>
      </c>
      <c r="AC252" s="1">
        <v>0</v>
      </c>
      <c r="AD252" s="1">
        <v>1</v>
      </c>
      <c r="AE252" s="1">
        <v>0</v>
      </c>
      <c r="AF252" s="1">
        <v>0</v>
      </c>
      <c r="AG252" s="1">
        <v>0</v>
      </c>
      <c r="AH252" s="1">
        <v>1</v>
      </c>
      <c r="AI252" s="1">
        <v>0</v>
      </c>
      <c r="AJ252" s="1">
        <v>3</v>
      </c>
      <c r="AK252" s="30">
        <f t="shared" si="33"/>
        <v>5</v>
      </c>
      <c r="AL252" s="37">
        <v>0</v>
      </c>
      <c r="AM252" s="37">
        <v>0</v>
      </c>
      <c r="AN252" s="37">
        <v>0</v>
      </c>
      <c r="AO252" s="37">
        <v>0</v>
      </c>
      <c r="AP252" s="37">
        <v>0</v>
      </c>
      <c r="AQ252" s="37">
        <v>0</v>
      </c>
      <c r="AR252" s="37">
        <v>0</v>
      </c>
      <c r="AS252" s="37">
        <v>0</v>
      </c>
      <c r="AT252" s="37">
        <v>0</v>
      </c>
      <c r="AU252" s="37">
        <v>0</v>
      </c>
      <c r="AV252" s="37">
        <v>2</v>
      </c>
      <c r="AW252" s="30">
        <f t="shared" si="34"/>
        <v>2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  <c r="BF252" s="1">
        <v>0</v>
      </c>
      <c r="BG252" s="1">
        <v>0</v>
      </c>
      <c r="BH252" s="1">
        <v>0</v>
      </c>
      <c r="BI252" s="30">
        <f t="shared" si="35"/>
        <v>0</v>
      </c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</row>
    <row r="253" spans="1:86" ht="19.899999999999999" customHeight="1" x14ac:dyDescent="0.25">
      <c r="A253" s="2" t="s">
        <v>85</v>
      </c>
      <c r="B253" s="51" t="s">
        <v>443</v>
      </c>
      <c r="C253" s="51" t="s">
        <v>443</v>
      </c>
      <c r="D253" s="51" t="s">
        <v>443</v>
      </c>
      <c r="E253" s="51" t="s">
        <v>443</v>
      </c>
      <c r="F253" s="51" t="s">
        <v>443</v>
      </c>
      <c r="G253" s="51" t="s">
        <v>443</v>
      </c>
      <c r="H253" s="51" t="s">
        <v>443</v>
      </c>
      <c r="I253" s="52">
        <v>0</v>
      </c>
      <c r="J253" s="51" t="s">
        <v>443</v>
      </c>
      <c r="K253" s="52">
        <v>0</v>
      </c>
      <c r="L253" s="51" t="s">
        <v>443</v>
      </c>
      <c r="M253" s="30">
        <f t="shared" si="31"/>
        <v>0</v>
      </c>
      <c r="N253" s="52">
        <v>0</v>
      </c>
      <c r="O253" s="51" t="s">
        <v>443</v>
      </c>
      <c r="P253" s="51" t="s">
        <v>443</v>
      </c>
      <c r="Q253" s="51" t="s">
        <v>443</v>
      </c>
      <c r="R253" s="51" t="s">
        <v>443</v>
      </c>
      <c r="S253" s="52">
        <v>0</v>
      </c>
      <c r="T253" s="51" t="s">
        <v>443</v>
      </c>
      <c r="U253" s="52">
        <v>0</v>
      </c>
      <c r="V253" s="51" t="s">
        <v>443</v>
      </c>
      <c r="W253" s="52">
        <v>0</v>
      </c>
      <c r="X253" s="51" t="s">
        <v>443</v>
      </c>
      <c r="Y253" s="30">
        <f t="shared" si="32"/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30">
        <f t="shared" si="33"/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0</v>
      </c>
      <c r="AW253" s="30">
        <f t="shared" si="34"/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  <c r="BF253" s="1">
        <v>0</v>
      </c>
      <c r="BG253" s="1">
        <v>0</v>
      </c>
      <c r="BH253" s="1">
        <v>0</v>
      </c>
      <c r="BI253" s="30">
        <f t="shared" si="35"/>
        <v>0</v>
      </c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</row>
    <row r="254" spans="1:86" ht="19.899999999999999" customHeight="1" x14ac:dyDescent="0.25">
      <c r="A254" s="2" t="s">
        <v>266</v>
      </c>
      <c r="B254" s="51">
        <v>0</v>
      </c>
      <c r="C254" s="51">
        <v>1</v>
      </c>
      <c r="D254" s="51">
        <v>0</v>
      </c>
      <c r="E254" s="51">
        <v>0</v>
      </c>
      <c r="F254" s="51">
        <v>0</v>
      </c>
      <c r="G254" s="51">
        <v>0</v>
      </c>
      <c r="H254" s="51">
        <v>0</v>
      </c>
      <c r="I254" s="51">
        <v>0</v>
      </c>
      <c r="J254" s="51">
        <v>0</v>
      </c>
      <c r="K254" s="51">
        <v>0</v>
      </c>
      <c r="L254" s="51">
        <v>0</v>
      </c>
      <c r="M254" s="30">
        <f t="shared" si="31"/>
        <v>1</v>
      </c>
      <c r="N254" s="51">
        <v>0</v>
      </c>
      <c r="O254" s="51">
        <v>1</v>
      </c>
      <c r="P254" s="51">
        <v>0</v>
      </c>
      <c r="Q254" s="51">
        <v>0</v>
      </c>
      <c r="R254" s="51">
        <v>0</v>
      </c>
      <c r="S254" s="51">
        <v>0</v>
      </c>
      <c r="T254" s="51">
        <v>0</v>
      </c>
      <c r="U254" s="51">
        <v>0</v>
      </c>
      <c r="V254" s="51">
        <v>0</v>
      </c>
      <c r="W254" s="51">
        <v>0</v>
      </c>
      <c r="X254" s="51">
        <v>0</v>
      </c>
      <c r="Y254" s="30">
        <f t="shared" si="32"/>
        <v>1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30">
        <f t="shared" si="33"/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0</v>
      </c>
      <c r="AW254" s="30">
        <f t="shared" si="34"/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0</v>
      </c>
      <c r="BC254" s="1">
        <v>0</v>
      </c>
      <c r="BD254" s="1">
        <v>0</v>
      </c>
      <c r="BE254" s="1">
        <v>0</v>
      </c>
      <c r="BF254" s="1">
        <v>0</v>
      </c>
      <c r="BG254" s="1">
        <v>0</v>
      </c>
      <c r="BH254" s="1">
        <v>0</v>
      </c>
      <c r="BI254" s="30">
        <f t="shared" si="35"/>
        <v>0</v>
      </c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</row>
    <row r="255" spans="1:86" ht="19.899999999999999" customHeight="1" x14ac:dyDescent="0.25">
      <c r="A255" s="2" t="s">
        <v>86</v>
      </c>
      <c r="B255" s="51">
        <v>0</v>
      </c>
      <c r="C255" s="51">
        <v>0</v>
      </c>
      <c r="D255" s="51">
        <v>0</v>
      </c>
      <c r="E255" s="51">
        <v>0</v>
      </c>
      <c r="F255" s="51">
        <v>0</v>
      </c>
      <c r="G255" s="51">
        <v>0</v>
      </c>
      <c r="H255" s="51">
        <v>0</v>
      </c>
      <c r="I255" s="51">
        <v>0</v>
      </c>
      <c r="J255" s="51">
        <v>0</v>
      </c>
      <c r="K255" s="51">
        <v>0</v>
      </c>
      <c r="L255" s="51">
        <v>1</v>
      </c>
      <c r="M255" s="30">
        <f t="shared" si="31"/>
        <v>1</v>
      </c>
      <c r="N255" s="51">
        <v>0</v>
      </c>
      <c r="O255" s="51">
        <v>0</v>
      </c>
      <c r="P255" s="51">
        <v>0</v>
      </c>
      <c r="Q255" s="51">
        <v>0</v>
      </c>
      <c r="R255" s="51">
        <v>0</v>
      </c>
      <c r="S255" s="51">
        <v>0</v>
      </c>
      <c r="T255" s="51">
        <v>0</v>
      </c>
      <c r="U255" s="51">
        <v>0</v>
      </c>
      <c r="V255" s="51">
        <v>0</v>
      </c>
      <c r="W255" s="51">
        <v>0</v>
      </c>
      <c r="X255" s="51">
        <v>1</v>
      </c>
      <c r="Y255" s="30">
        <f t="shared" si="32"/>
        <v>1</v>
      </c>
      <c r="Z255" s="1">
        <v>0</v>
      </c>
      <c r="AA255" s="1">
        <v>0</v>
      </c>
      <c r="AB255" s="1">
        <v>0</v>
      </c>
      <c r="AC255" s="1">
        <v>2</v>
      </c>
      <c r="AD255" s="1">
        <v>0</v>
      </c>
      <c r="AE255" s="1">
        <v>0</v>
      </c>
      <c r="AF255" s="1">
        <v>1</v>
      </c>
      <c r="AG255" s="1">
        <v>0</v>
      </c>
      <c r="AH255" s="1">
        <v>0</v>
      </c>
      <c r="AI255" s="1">
        <v>0</v>
      </c>
      <c r="AJ255" s="1">
        <v>8</v>
      </c>
      <c r="AK255" s="30">
        <f t="shared" si="33"/>
        <v>11</v>
      </c>
      <c r="AL255" s="37">
        <v>0</v>
      </c>
      <c r="AM255" s="37">
        <v>0</v>
      </c>
      <c r="AN255" s="37">
        <v>0</v>
      </c>
      <c r="AO255" s="37">
        <v>2</v>
      </c>
      <c r="AP255" s="37">
        <v>0</v>
      </c>
      <c r="AQ255" s="37">
        <v>0</v>
      </c>
      <c r="AR255" s="37">
        <v>0</v>
      </c>
      <c r="AS255" s="37">
        <v>0</v>
      </c>
      <c r="AT255" s="37">
        <v>0</v>
      </c>
      <c r="AU255" s="37">
        <v>0</v>
      </c>
      <c r="AV255" s="37">
        <v>5</v>
      </c>
      <c r="AW255" s="30">
        <f t="shared" si="34"/>
        <v>7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  <c r="BF255" s="1">
        <v>0</v>
      </c>
      <c r="BG255" s="1">
        <v>0</v>
      </c>
      <c r="BH255" s="1">
        <v>1</v>
      </c>
      <c r="BI255" s="30">
        <f t="shared" si="35"/>
        <v>1</v>
      </c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</row>
    <row r="256" spans="1:86" ht="19.899999999999999" customHeight="1" x14ac:dyDescent="0.25">
      <c r="A256" s="2" t="s">
        <v>87</v>
      </c>
      <c r="B256" s="51">
        <v>0</v>
      </c>
      <c r="C256" s="51">
        <v>0</v>
      </c>
      <c r="D256" s="51">
        <v>0</v>
      </c>
      <c r="E256" s="51">
        <v>0</v>
      </c>
      <c r="F256" s="51">
        <v>0</v>
      </c>
      <c r="G256" s="51">
        <v>0</v>
      </c>
      <c r="H256" s="51">
        <v>1</v>
      </c>
      <c r="I256" s="51">
        <v>0</v>
      </c>
      <c r="J256" s="51">
        <v>0</v>
      </c>
      <c r="K256" s="51">
        <v>0</v>
      </c>
      <c r="L256" s="51">
        <v>1</v>
      </c>
      <c r="M256" s="30">
        <f t="shared" si="31"/>
        <v>2</v>
      </c>
      <c r="N256" s="51">
        <v>0</v>
      </c>
      <c r="O256" s="51">
        <v>0</v>
      </c>
      <c r="P256" s="51">
        <v>0</v>
      </c>
      <c r="Q256" s="51">
        <v>0</v>
      </c>
      <c r="R256" s="51">
        <v>0</v>
      </c>
      <c r="S256" s="51">
        <v>0</v>
      </c>
      <c r="T256" s="51">
        <v>1</v>
      </c>
      <c r="U256" s="51">
        <v>0</v>
      </c>
      <c r="V256" s="51">
        <v>0</v>
      </c>
      <c r="W256" s="51">
        <v>0</v>
      </c>
      <c r="X256" s="51">
        <v>0</v>
      </c>
      <c r="Y256" s="30">
        <f t="shared" si="32"/>
        <v>1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1</v>
      </c>
      <c r="AG256" s="1">
        <v>0</v>
      </c>
      <c r="AH256" s="1">
        <v>0</v>
      </c>
      <c r="AI256" s="1">
        <v>0</v>
      </c>
      <c r="AJ256" s="1">
        <v>0</v>
      </c>
      <c r="AK256" s="30">
        <f t="shared" si="33"/>
        <v>1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0</v>
      </c>
      <c r="AS256" s="1">
        <v>0</v>
      </c>
      <c r="AT256" s="1">
        <v>0</v>
      </c>
      <c r="AU256" s="1">
        <v>0</v>
      </c>
      <c r="AV256" s="1">
        <v>0</v>
      </c>
      <c r="AW256" s="30">
        <f t="shared" si="34"/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0</v>
      </c>
      <c r="BC256" s="1">
        <v>0</v>
      </c>
      <c r="BD256" s="1">
        <v>0</v>
      </c>
      <c r="BE256" s="1">
        <v>0</v>
      </c>
      <c r="BF256" s="1">
        <v>0</v>
      </c>
      <c r="BG256" s="1">
        <v>0</v>
      </c>
      <c r="BH256" s="1">
        <v>0</v>
      </c>
      <c r="BI256" s="30">
        <f t="shared" si="35"/>
        <v>0</v>
      </c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</row>
    <row r="257" spans="1:86" ht="19.899999999999999" customHeight="1" x14ac:dyDescent="0.25">
      <c r="A257" s="2" t="s">
        <v>370</v>
      </c>
      <c r="B257" s="51" t="s">
        <v>443</v>
      </c>
      <c r="C257" s="51" t="s">
        <v>443</v>
      </c>
      <c r="D257" s="51" t="s">
        <v>443</v>
      </c>
      <c r="E257" s="51" t="s">
        <v>443</v>
      </c>
      <c r="F257" s="51" t="s">
        <v>443</v>
      </c>
      <c r="G257" s="51" t="s">
        <v>443</v>
      </c>
      <c r="H257" s="51" t="s">
        <v>443</v>
      </c>
      <c r="I257" s="52">
        <v>0</v>
      </c>
      <c r="J257" s="51" t="s">
        <v>443</v>
      </c>
      <c r="K257" s="52">
        <v>0</v>
      </c>
      <c r="L257" s="51" t="s">
        <v>443</v>
      </c>
      <c r="M257" s="30">
        <f t="shared" si="31"/>
        <v>0</v>
      </c>
      <c r="N257" s="52">
        <v>0</v>
      </c>
      <c r="O257" s="51" t="s">
        <v>443</v>
      </c>
      <c r="P257" s="51" t="s">
        <v>443</v>
      </c>
      <c r="Q257" s="51" t="s">
        <v>443</v>
      </c>
      <c r="R257" s="51" t="s">
        <v>443</v>
      </c>
      <c r="S257" s="52">
        <v>0</v>
      </c>
      <c r="T257" s="51" t="s">
        <v>443</v>
      </c>
      <c r="U257" s="52">
        <v>0</v>
      </c>
      <c r="V257" s="51" t="s">
        <v>443</v>
      </c>
      <c r="W257" s="52">
        <v>0</v>
      </c>
      <c r="X257" s="51" t="s">
        <v>443</v>
      </c>
      <c r="Y257" s="30">
        <f t="shared" si="32"/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1</v>
      </c>
      <c r="AI257" s="1">
        <v>0</v>
      </c>
      <c r="AJ257" s="1">
        <v>0</v>
      </c>
      <c r="AK257" s="30">
        <f t="shared" si="33"/>
        <v>1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  <c r="AR257" s="1">
        <v>0</v>
      </c>
      <c r="AS257" s="1">
        <v>0</v>
      </c>
      <c r="AT257" s="1">
        <v>0</v>
      </c>
      <c r="AU257" s="1">
        <v>0</v>
      </c>
      <c r="AV257" s="1">
        <v>0</v>
      </c>
      <c r="AW257" s="30">
        <f t="shared" si="34"/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0</v>
      </c>
      <c r="BC257" s="1">
        <v>0</v>
      </c>
      <c r="BD257" s="1">
        <v>0</v>
      </c>
      <c r="BE257" s="1">
        <v>0</v>
      </c>
      <c r="BF257" s="1">
        <v>0</v>
      </c>
      <c r="BG257" s="1">
        <v>0</v>
      </c>
      <c r="BH257" s="1">
        <v>0</v>
      </c>
      <c r="BI257" s="30">
        <f t="shared" si="35"/>
        <v>0</v>
      </c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</row>
    <row r="258" spans="1:86" ht="19.899999999999999" customHeight="1" x14ac:dyDescent="0.25">
      <c r="A258" s="2" t="s">
        <v>371</v>
      </c>
      <c r="B258" s="51" t="s">
        <v>443</v>
      </c>
      <c r="C258" s="51" t="s">
        <v>443</v>
      </c>
      <c r="D258" s="51" t="s">
        <v>443</v>
      </c>
      <c r="E258" s="51" t="s">
        <v>443</v>
      </c>
      <c r="F258" s="51" t="s">
        <v>443</v>
      </c>
      <c r="G258" s="51" t="s">
        <v>443</v>
      </c>
      <c r="H258" s="51" t="s">
        <v>443</v>
      </c>
      <c r="I258" s="52">
        <v>0</v>
      </c>
      <c r="J258" s="51" t="s">
        <v>443</v>
      </c>
      <c r="K258" s="52">
        <v>0</v>
      </c>
      <c r="L258" s="51" t="s">
        <v>443</v>
      </c>
      <c r="M258" s="30">
        <f t="shared" si="31"/>
        <v>0</v>
      </c>
      <c r="N258" s="52">
        <v>0</v>
      </c>
      <c r="O258" s="51" t="s">
        <v>443</v>
      </c>
      <c r="P258" s="51" t="s">
        <v>443</v>
      </c>
      <c r="Q258" s="51" t="s">
        <v>443</v>
      </c>
      <c r="R258" s="51" t="s">
        <v>443</v>
      </c>
      <c r="S258" s="52">
        <v>0</v>
      </c>
      <c r="T258" s="51" t="s">
        <v>443</v>
      </c>
      <c r="U258" s="52">
        <v>0</v>
      </c>
      <c r="V258" s="51" t="s">
        <v>443</v>
      </c>
      <c r="W258" s="52">
        <v>0</v>
      </c>
      <c r="X258" s="51" t="s">
        <v>443</v>
      </c>
      <c r="Y258" s="30">
        <f t="shared" si="32"/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30">
        <f t="shared" si="33"/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0</v>
      </c>
      <c r="AW258" s="30">
        <f t="shared" si="34"/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0</v>
      </c>
      <c r="BC258" s="1">
        <v>0</v>
      </c>
      <c r="BD258" s="1">
        <v>0</v>
      </c>
      <c r="BE258" s="1">
        <v>0</v>
      </c>
      <c r="BF258" s="1">
        <v>0</v>
      </c>
      <c r="BG258" s="1">
        <v>0</v>
      </c>
      <c r="BH258" s="1">
        <v>0</v>
      </c>
      <c r="BI258" s="30">
        <f t="shared" si="35"/>
        <v>0</v>
      </c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</row>
    <row r="259" spans="1:86" ht="19.899999999999999" customHeight="1" x14ac:dyDescent="0.25">
      <c r="A259" s="2" t="s">
        <v>372</v>
      </c>
      <c r="B259" s="51" t="s">
        <v>443</v>
      </c>
      <c r="C259" s="51" t="s">
        <v>443</v>
      </c>
      <c r="D259" s="51" t="s">
        <v>443</v>
      </c>
      <c r="E259" s="51" t="s">
        <v>443</v>
      </c>
      <c r="F259" s="51" t="s">
        <v>443</v>
      </c>
      <c r="G259" s="51" t="s">
        <v>443</v>
      </c>
      <c r="H259" s="51" t="s">
        <v>443</v>
      </c>
      <c r="I259" s="52">
        <v>0</v>
      </c>
      <c r="J259" s="51" t="s">
        <v>443</v>
      </c>
      <c r="K259" s="52">
        <v>0</v>
      </c>
      <c r="L259" s="51" t="s">
        <v>443</v>
      </c>
      <c r="M259" s="30">
        <f t="shared" si="31"/>
        <v>0</v>
      </c>
      <c r="N259" s="52">
        <v>0</v>
      </c>
      <c r="O259" s="51" t="s">
        <v>443</v>
      </c>
      <c r="P259" s="51" t="s">
        <v>443</v>
      </c>
      <c r="Q259" s="51" t="s">
        <v>443</v>
      </c>
      <c r="R259" s="51" t="s">
        <v>443</v>
      </c>
      <c r="S259" s="52">
        <v>0</v>
      </c>
      <c r="T259" s="51" t="s">
        <v>443</v>
      </c>
      <c r="U259" s="52">
        <v>0</v>
      </c>
      <c r="V259" s="51" t="s">
        <v>443</v>
      </c>
      <c r="W259" s="52">
        <v>0</v>
      </c>
      <c r="X259" s="51" t="s">
        <v>443</v>
      </c>
      <c r="Y259" s="30">
        <f t="shared" si="32"/>
        <v>0</v>
      </c>
      <c r="Z259" s="1">
        <v>0</v>
      </c>
      <c r="AA259" s="1">
        <v>1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30">
        <f t="shared" si="33"/>
        <v>1</v>
      </c>
      <c r="AL259" s="37">
        <v>0</v>
      </c>
      <c r="AM259" s="37">
        <v>1</v>
      </c>
      <c r="AN259" s="37">
        <v>0</v>
      </c>
      <c r="AO259" s="37">
        <v>0</v>
      </c>
      <c r="AP259" s="37">
        <v>0</v>
      </c>
      <c r="AQ259" s="37">
        <v>0</v>
      </c>
      <c r="AR259" s="37">
        <v>0</v>
      </c>
      <c r="AS259" s="37">
        <v>0</v>
      </c>
      <c r="AT259" s="37">
        <v>0</v>
      </c>
      <c r="AU259" s="37">
        <v>0</v>
      </c>
      <c r="AV259" s="37">
        <v>0</v>
      </c>
      <c r="AW259" s="30">
        <f t="shared" si="34"/>
        <v>1</v>
      </c>
      <c r="AX259" s="1">
        <v>0</v>
      </c>
      <c r="AY259" s="1">
        <v>0</v>
      </c>
      <c r="AZ259" s="1">
        <v>0</v>
      </c>
      <c r="BA259" s="1">
        <v>0</v>
      </c>
      <c r="BB259" s="1">
        <v>0</v>
      </c>
      <c r="BC259" s="1">
        <v>0</v>
      </c>
      <c r="BD259" s="1">
        <v>0</v>
      </c>
      <c r="BE259" s="1">
        <v>0</v>
      </c>
      <c r="BF259" s="1">
        <v>0</v>
      </c>
      <c r="BG259" s="1">
        <v>0</v>
      </c>
      <c r="BH259" s="1">
        <v>0</v>
      </c>
      <c r="BI259" s="30">
        <f t="shared" si="35"/>
        <v>0</v>
      </c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</row>
    <row r="260" spans="1:86" ht="19.899999999999999" customHeight="1" x14ac:dyDescent="0.25">
      <c r="A260" s="2" t="s">
        <v>373</v>
      </c>
      <c r="B260" s="51">
        <v>0</v>
      </c>
      <c r="C260" s="51">
        <v>1</v>
      </c>
      <c r="D260" s="51">
        <v>0</v>
      </c>
      <c r="E260" s="51">
        <v>0</v>
      </c>
      <c r="F260" s="51">
        <v>0</v>
      </c>
      <c r="G260" s="51">
        <v>0</v>
      </c>
      <c r="H260" s="51">
        <v>0</v>
      </c>
      <c r="I260" s="51">
        <v>0</v>
      </c>
      <c r="J260" s="51">
        <v>1</v>
      </c>
      <c r="K260" s="51">
        <v>0</v>
      </c>
      <c r="L260" s="51">
        <v>10</v>
      </c>
      <c r="M260" s="30">
        <f t="shared" ref="M260:M323" si="39">SUM(B260:L260)</f>
        <v>12</v>
      </c>
      <c r="N260" s="52">
        <v>0</v>
      </c>
      <c r="O260" s="51" t="s">
        <v>443</v>
      </c>
      <c r="P260" s="51" t="s">
        <v>443</v>
      </c>
      <c r="Q260" s="51" t="s">
        <v>443</v>
      </c>
      <c r="R260" s="51" t="s">
        <v>443</v>
      </c>
      <c r="S260" s="52">
        <v>0</v>
      </c>
      <c r="T260" s="51" t="s">
        <v>443</v>
      </c>
      <c r="U260" s="52">
        <v>0</v>
      </c>
      <c r="V260" s="51" t="s">
        <v>443</v>
      </c>
      <c r="W260" s="52">
        <v>0</v>
      </c>
      <c r="X260" s="51" t="s">
        <v>443</v>
      </c>
      <c r="Y260" s="30">
        <f t="shared" ref="Y260:Y323" si="40">SUM(N260:X260)</f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30">
        <f t="shared" ref="AK260:AK323" si="41">SUM(Z260:AJ260)</f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0</v>
      </c>
      <c r="AW260" s="30">
        <f t="shared" ref="AW260:AW323" si="42">SUM(AL260:AV260)</f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30">
        <f t="shared" ref="BI260:BI323" si="43">SUM(AX260:BH260)</f>
        <v>0</v>
      </c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</row>
    <row r="261" spans="1:86" ht="19.899999999999999" customHeight="1" x14ac:dyDescent="0.25">
      <c r="A261" s="2" t="s">
        <v>374</v>
      </c>
      <c r="B261" s="51" t="s">
        <v>443</v>
      </c>
      <c r="C261" s="51" t="s">
        <v>443</v>
      </c>
      <c r="D261" s="51" t="s">
        <v>443</v>
      </c>
      <c r="E261" s="51" t="s">
        <v>443</v>
      </c>
      <c r="F261" s="51" t="s">
        <v>443</v>
      </c>
      <c r="G261" s="51" t="s">
        <v>443</v>
      </c>
      <c r="H261" s="51" t="s">
        <v>443</v>
      </c>
      <c r="I261" s="52">
        <v>0</v>
      </c>
      <c r="J261" s="51" t="s">
        <v>443</v>
      </c>
      <c r="K261" s="52">
        <v>0</v>
      </c>
      <c r="L261" s="51" t="s">
        <v>443</v>
      </c>
      <c r="M261" s="30">
        <f t="shared" si="39"/>
        <v>0</v>
      </c>
      <c r="N261" s="52">
        <v>0</v>
      </c>
      <c r="O261" s="51" t="s">
        <v>443</v>
      </c>
      <c r="P261" s="51" t="s">
        <v>443</v>
      </c>
      <c r="Q261" s="51" t="s">
        <v>443</v>
      </c>
      <c r="R261" s="51" t="s">
        <v>443</v>
      </c>
      <c r="S261" s="52">
        <v>0</v>
      </c>
      <c r="T261" s="51" t="s">
        <v>443</v>
      </c>
      <c r="U261" s="52">
        <v>0</v>
      </c>
      <c r="V261" s="51" t="s">
        <v>443</v>
      </c>
      <c r="W261" s="52">
        <v>0</v>
      </c>
      <c r="X261" s="51" t="s">
        <v>443</v>
      </c>
      <c r="Y261" s="30">
        <f t="shared" si="40"/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30">
        <f t="shared" si="41"/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30">
        <f t="shared" si="42"/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  <c r="BF261" s="1">
        <v>0</v>
      </c>
      <c r="BG261" s="1">
        <v>0</v>
      </c>
      <c r="BH261" s="1">
        <v>0</v>
      </c>
      <c r="BI261" s="30">
        <f t="shared" si="43"/>
        <v>0</v>
      </c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</row>
    <row r="262" spans="1:86" ht="19.899999999999999" customHeight="1" x14ac:dyDescent="0.25">
      <c r="A262" s="2" t="s">
        <v>375</v>
      </c>
      <c r="B262" s="51" t="s">
        <v>443</v>
      </c>
      <c r="C262" s="51" t="s">
        <v>443</v>
      </c>
      <c r="D262" s="51" t="s">
        <v>443</v>
      </c>
      <c r="E262" s="51" t="s">
        <v>443</v>
      </c>
      <c r="F262" s="51" t="s">
        <v>443</v>
      </c>
      <c r="G262" s="51" t="s">
        <v>443</v>
      </c>
      <c r="H262" s="51" t="s">
        <v>443</v>
      </c>
      <c r="I262" s="52">
        <v>0</v>
      </c>
      <c r="J262" s="51" t="s">
        <v>443</v>
      </c>
      <c r="K262" s="52">
        <v>0</v>
      </c>
      <c r="L262" s="51" t="s">
        <v>443</v>
      </c>
      <c r="M262" s="30">
        <f t="shared" si="39"/>
        <v>0</v>
      </c>
      <c r="N262" s="52">
        <v>0</v>
      </c>
      <c r="O262" s="51" t="s">
        <v>443</v>
      </c>
      <c r="P262" s="51" t="s">
        <v>443</v>
      </c>
      <c r="Q262" s="51" t="s">
        <v>443</v>
      </c>
      <c r="R262" s="51" t="s">
        <v>443</v>
      </c>
      <c r="S262" s="52">
        <v>0</v>
      </c>
      <c r="T262" s="51" t="s">
        <v>443</v>
      </c>
      <c r="U262" s="52">
        <v>0</v>
      </c>
      <c r="V262" s="51" t="s">
        <v>443</v>
      </c>
      <c r="W262" s="52">
        <v>0</v>
      </c>
      <c r="X262" s="51" t="s">
        <v>443</v>
      </c>
      <c r="Y262" s="30">
        <f t="shared" si="40"/>
        <v>0</v>
      </c>
      <c r="Z262" s="1">
        <v>0</v>
      </c>
      <c r="AA262" s="1">
        <v>0</v>
      </c>
      <c r="AB262" s="1">
        <v>0</v>
      </c>
      <c r="AC262" s="1">
        <v>1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30">
        <f t="shared" si="41"/>
        <v>1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30">
        <f t="shared" si="42"/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  <c r="BF262" s="1">
        <v>0</v>
      </c>
      <c r="BG262" s="1">
        <v>0</v>
      </c>
      <c r="BH262" s="1">
        <v>0</v>
      </c>
      <c r="BI262" s="30">
        <f t="shared" si="43"/>
        <v>0</v>
      </c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</row>
    <row r="263" spans="1:86" ht="19.899999999999999" customHeight="1" x14ac:dyDescent="0.25">
      <c r="A263" s="2" t="s">
        <v>376</v>
      </c>
      <c r="B263" s="51">
        <v>0</v>
      </c>
      <c r="C263" s="51">
        <v>2</v>
      </c>
      <c r="D263" s="51">
        <v>0</v>
      </c>
      <c r="E263" s="51">
        <v>0</v>
      </c>
      <c r="F263" s="51">
        <v>0</v>
      </c>
      <c r="G263" s="51">
        <v>0</v>
      </c>
      <c r="H263" s="51">
        <v>1</v>
      </c>
      <c r="I263" s="51">
        <v>0</v>
      </c>
      <c r="J263" s="51">
        <v>0</v>
      </c>
      <c r="K263" s="51">
        <v>0</v>
      </c>
      <c r="L263" s="51">
        <v>0</v>
      </c>
      <c r="M263" s="30">
        <f t="shared" si="39"/>
        <v>3</v>
      </c>
      <c r="N263" s="51">
        <v>0</v>
      </c>
      <c r="O263" s="51">
        <v>2</v>
      </c>
      <c r="P263" s="51">
        <v>0</v>
      </c>
      <c r="Q263" s="51">
        <v>0</v>
      </c>
      <c r="R263" s="51">
        <v>0</v>
      </c>
      <c r="S263" s="51">
        <v>0</v>
      </c>
      <c r="T263" s="51">
        <v>1</v>
      </c>
      <c r="U263" s="51">
        <v>0</v>
      </c>
      <c r="V263" s="51">
        <v>0</v>
      </c>
      <c r="W263" s="51">
        <v>0</v>
      </c>
      <c r="X263" s="51">
        <v>0</v>
      </c>
      <c r="Y263" s="30">
        <f t="shared" si="40"/>
        <v>3</v>
      </c>
      <c r="Z263" s="1">
        <v>0</v>
      </c>
      <c r="AA263" s="1">
        <v>0</v>
      </c>
      <c r="AB263" s="1">
        <v>0</v>
      </c>
      <c r="AC263" s="1">
        <v>0</v>
      </c>
      <c r="AD263" s="1">
        <v>1</v>
      </c>
      <c r="AE263" s="1">
        <v>0</v>
      </c>
      <c r="AF263" s="1">
        <v>0</v>
      </c>
      <c r="AG263" s="1">
        <v>1</v>
      </c>
      <c r="AH263" s="1">
        <v>0</v>
      </c>
      <c r="AI263" s="1">
        <v>0</v>
      </c>
      <c r="AJ263" s="1">
        <v>1</v>
      </c>
      <c r="AK263" s="30">
        <f t="shared" si="41"/>
        <v>3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30">
        <f t="shared" si="42"/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1</v>
      </c>
      <c r="BF263" s="1">
        <v>0</v>
      </c>
      <c r="BG263" s="1">
        <v>0</v>
      </c>
      <c r="BH263" s="1">
        <v>0</v>
      </c>
      <c r="BI263" s="30">
        <f t="shared" si="43"/>
        <v>1</v>
      </c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</row>
    <row r="264" spans="1:86" ht="19.899999999999999" customHeight="1" x14ac:dyDescent="0.25">
      <c r="A264" s="2" t="s">
        <v>377</v>
      </c>
      <c r="B264" s="51">
        <v>0</v>
      </c>
      <c r="C264" s="51">
        <v>0</v>
      </c>
      <c r="D264" s="51">
        <v>0</v>
      </c>
      <c r="E264" s="51">
        <v>1</v>
      </c>
      <c r="F264" s="51">
        <v>0</v>
      </c>
      <c r="G264" s="51">
        <v>0</v>
      </c>
      <c r="H264" s="51">
        <v>0</v>
      </c>
      <c r="I264" s="51">
        <v>0</v>
      </c>
      <c r="J264" s="51">
        <v>0</v>
      </c>
      <c r="K264" s="51">
        <v>0</v>
      </c>
      <c r="L264" s="51">
        <v>0</v>
      </c>
      <c r="M264" s="30">
        <f t="shared" si="39"/>
        <v>1</v>
      </c>
      <c r="N264" s="51">
        <v>0</v>
      </c>
      <c r="O264" s="51">
        <v>0</v>
      </c>
      <c r="P264" s="51">
        <v>0</v>
      </c>
      <c r="Q264" s="51">
        <v>1</v>
      </c>
      <c r="R264" s="51">
        <v>0</v>
      </c>
      <c r="S264" s="51">
        <v>0</v>
      </c>
      <c r="T264" s="51">
        <v>0</v>
      </c>
      <c r="U264" s="51">
        <v>0</v>
      </c>
      <c r="V264" s="51">
        <v>0</v>
      </c>
      <c r="W264" s="51">
        <v>0</v>
      </c>
      <c r="X264" s="51">
        <v>0</v>
      </c>
      <c r="Y264" s="30">
        <f t="shared" si="40"/>
        <v>1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30">
        <f t="shared" si="41"/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  <c r="AR264" s="1">
        <v>0</v>
      </c>
      <c r="AS264" s="1">
        <v>0</v>
      </c>
      <c r="AT264" s="1">
        <v>0</v>
      </c>
      <c r="AU264" s="1">
        <v>0</v>
      </c>
      <c r="AV264" s="1">
        <v>0</v>
      </c>
      <c r="AW264" s="30">
        <f t="shared" si="42"/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0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30">
        <f t="shared" si="43"/>
        <v>0</v>
      </c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</row>
    <row r="265" spans="1:86" ht="19.899999999999999" customHeight="1" x14ac:dyDescent="0.25">
      <c r="A265" s="2" t="s">
        <v>378</v>
      </c>
      <c r="B265" s="51" t="s">
        <v>443</v>
      </c>
      <c r="C265" s="51" t="s">
        <v>443</v>
      </c>
      <c r="D265" s="51" t="s">
        <v>443</v>
      </c>
      <c r="E265" s="51" t="s">
        <v>443</v>
      </c>
      <c r="F265" s="51" t="s">
        <v>443</v>
      </c>
      <c r="G265" s="51" t="s">
        <v>443</v>
      </c>
      <c r="H265" s="51" t="s">
        <v>443</v>
      </c>
      <c r="I265" s="52">
        <v>0</v>
      </c>
      <c r="J265" s="51" t="s">
        <v>443</v>
      </c>
      <c r="K265" s="52">
        <v>0</v>
      </c>
      <c r="L265" s="51" t="s">
        <v>443</v>
      </c>
      <c r="M265" s="30">
        <f t="shared" si="39"/>
        <v>0</v>
      </c>
      <c r="N265" s="52">
        <v>0</v>
      </c>
      <c r="O265" s="51" t="s">
        <v>443</v>
      </c>
      <c r="P265" s="51" t="s">
        <v>443</v>
      </c>
      <c r="Q265" s="51" t="s">
        <v>443</v>
      </c>
      <c r="R265" s="51" t="s">
        <v>443</v>
      </c>
      <c r="S265" s="52">
        <v>0</v>
      </c>
      <c r="T265" s="51" t="s">
        <v>443</v>
      </c>
      <c r="U265" s="52">
        <v>0</v>
      </c>
      <c r="V265" s="51" t="s">
        <v>443</v>
      </c>
      <c r="W265" s="52">
        <v>0</v>
      </c>
      <c r="X265" s="51" t="s">
        <v>443</v>
      </c>
      <c r="Y265" s="30">
        <f t="shared" si="40"/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30">
        <f t="shared" si="41"/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30">
        <f t="shared" si="42"/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  <c r="BF265" s="1">
        <v>0</v>
      </c>
      <c r="BG265" s="1">
        <v>0</v>
      </c>
      <c r="BH265" s="1">
        <v>0</v>
      </c>
      <c r="BI265" s="30">
        <f t="shared" si="43"/>
        <v>0</v>
      </c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</row>
    <row r="266" spans="1:86" ht="19.899999999999999" customHeight="1" x14ac:dyDescent="0.25">
      <c r="A266" s="2" t="s">
        <v>379</v>
      </c>
      <c r="B266" s="51" t="s">
        <v>443</v>
      </c>
      <c r="C266" s="51" t="s">
        <v>443</v>
      </c>
      <c r="D266" s="51" t="s">
        <v>443</v>
      </c>
      <c r="E266" s="51" t="s">
        <v>443</v>
      </c>
      <c r="F266" s="51" t="s">
        <v>443</v>
      </c>
      <c r="G266" s="51" t="s">
        <v>443</v>
      </c>
      <c r="H266" s="51" t="s">
        <v>443</v>
      </c>
      <c r="I266" s="52">
        <v>0</v>
      </c>
      <c r="J266" s="51" t="s">
        <v>443</v>
      </c>
      <c r="K266" s="52">
        <v>0</v>
      </c>
      <c r="L266" s="51" t="s">
        <v>443</v>
      </c>
      <c r="M266" s="30">
        <f t="shared" si="39"/>
        <v>0</v>
      </c>
      <c r="N266" s="52">
        <v>0</v>
      </c>
      <c r="O266" s="51" t="s">
        <v>443</v>
      </c>
      <c r="P266" s="51" t="s">
        <v>443</v>
      </c>
      <c r="Q266" s="51" t="s">
        <v>443</v>
      </c>
      <c r="R266" s="51" t="s">
        <v>443</v>
      </c>
      <c r="S266" s="52">
        <v>0</v>
      </c>
      <c r="T266" s="51" t="s">
        <v>443</v>
      </c>
      <c r="U266" s="52">
        <v>0</v>
      </c>
      <c r="V266" s="51" t="s">
        <v>443</v>
      </c>
      <c r="W266" s="52">
        <v>0</v>
      </c>
      <c r="X266" s="51" t="s">
        <v>443</v>
      </c>
      <c r="Y266" s="30">
        <f t="shared" si="40"/>
        <v>0</v>
      </c>
      <c r="Z266" s="1">
        <v>0</v>
      </c>
      <c r="AA266" s="1">
        <v>1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30">
        <f t="shared" si="41"/>
        <v>1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30">
        <f t="shared" si="42"/>
        <v>0</v>
      </c>
      <c r="AX266" s="1">
        <v>0</v>
      </c>
      <c r="AY266" s="1">
        <v>1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  <c r="BF266" s="1">
        <v>0</v>
      </c>
      <c r="BG266" s="1">
        <v>0</v>
      </c>
      <c r="BH266" s="1">
        <v>0</v>
      </c>
      <c r="BI266" s="30">
        <f t="shared" si="43"/>
        <v>1</v>
      </c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</row>
    <row r="267" spans="1:86" ht="19.899999999999999" customHeight="1" x14ac:dyDescent="0.25">
      <c r="A267" s="2" t="s">
        <v>380</v>
      </c>
      <c r="B267" s="51">
        <v>0</v>
      </c>
      <c r="C267" s="51">
        <v>0</v>
      </c>
      <c r="D267" s="51">
        <v>0</v>
      </c>
      <c r="E267" s="51">
        <v>0</v>
      </c>
      <c r="F267" s="51">
        <v>0</v>
      </c>
      <c r="G267" s="51">
        <v>0</v>
      </c>
      <c r="H267" s="51">
        <v>1</v>
      </c>
      <c r="I267" s="51">
        <v>0</v>
      </c>
      <c r="J267" s="51">
        <v>0</v>
      </c>
      <c r="K267" s="51">
        <v>0</v>
      </c>
      <c r="L267" s="51">
        <v>0</v>
      </c>
      <c r="M267" s="30">
        <f t="shared" si="39"/>
        <v>1</v>
      </c>
      <c r="N267" s="51">
        <v>0</v>
      </c>
      <c r="O267" s="51">
        <v>0</v>
      </c>
      <c r="P267" s="51">
        <v>0</v>
      </c>
      <c r="Q267" s="51">
        <v>0</v>
      </c>
      <c r="R267" s="51">
        <v>0</v>
      </c>
      <c r="S267" s="51">
        <v>0</v>
      </c>
      <c r="T267" s="51">
        <v>1</v>
      </c>
      <c r="U267" s="51">
        <v>0</v>
      </c>
      <c r="V267" s="51">
        <v>0</v>
      </c>
      <c r="W267" s="51">
        <v>0</v>
      </c>
      <c r="X267" s="51">
        <v>0</v>
      </c>
      <c r="Y267" s="30">
        <f t="shared" si="40"/>
        <v>1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30">
        <f t="shared" si="41"/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30">
        <f t="shared" si="42"/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30">
        <f t="shared" si="43"/>
        <v>0</v>
      </c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</row>
    <row r="268" spans="1:86" ht="19.899999999999999" customHeight="1" x14ac:dyDescent="0.25">
      <c r="A268" s="2" t="s">
        <v>381</v>
      </c>
      <c r="B268" s="51">
        <v>0</v>
      </c>
      <c r="C268" s="51">
        <v>0</v>
      </c>
      <c r="D268" s="51">
        <v>0</v>
      </c>
      <c r="E268" s="51">
        <v>0</v>
      </c>
      <c r="F268" s="51">
        <v>0</v>
      </c>
      <c r="G268" s="51">
        <v>0</v>
      </c>
      <c r="H268" s="51">
        <v>0</v>
      </c>
      <c r="I268" s="51">
        <v>0</v>
      </c>
      <c r="J268" s="51">
        <v>1</v>
      </c>
      <c r="K268" s="51">
        <v>0</v>
      </c>
      <c r="L268" s="51">
        <v>1</v>
      </c>
      <c r="M268" s="30">
        <f t="shared" si="39"/>
        <v>2</v>
      </c>
      <c r="N268" s="51">
        <v>0</v>
      </c>
      <c r="O268" s="51">
        <v>0</v>
      </c>
      <c r="P268" s="51">
        <v>0</v>
      </c>
      <c r="Q268" s="51">
        <v>0</v>
      </c>
      <c r="R268" s="51">
        <v>0</v>
      </c>
      <c r="S268" s="51">
        <v>0</v>
      </c>
      <c r="T268" s="51">
        <v>0</v>
      </c>
      <c r="U268" s="51">
        <v>0</v>
      </c>
      <c r="V268" s="51">
        <v>1</v>
      </c>
      <c r="W268" s="51">
        <v>0</v>
      </c>
      <c r="X268" s="51">
        <v>0</v>
      </c>
      <c r="Y268" s="30">
        <f t="shared" si="40"/>
        <v>1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1</v>
      </c>
      <c r="AK268" s="30">
        <f t="shared" si="41"/>
        <v>1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0</v>
      </c>
      <c r="AT268" s="1">
        <v>0</v>
      </c>
      <c r="AU268" s="1">
        <v>0</v>
      </c>
      <c r="AV268" s="1">
        <v>0</v>
      </c>
      <c r="AW268" s="30">
        <f t="shared" si="42"/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0</v>
      </c>
      <c r="BC268" s="1">
        <v>0</v>
      </c>
      <c r="BD268" s="1">
        <v>0</v>
      </c>
      <c r="BE268" s="1">
        <v>0</v>
      </c>
      <c r="BF268" s="1">
        <v>0</v>
      </c>
      <c r="BG268" s="1">
        <v>0</v>
      </c>
      <c r="BH268" s="1">
        <v>0</v>
      </c>
      <c r="BI268" s="30">
        <f t="shared" si="43"/>
        <v>0</v>
      </c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</row>
    <row r="269" spans="1:86" ht="19.899999999999999" customHeight="1" x14ac:dyDescent="0.25">
      <c r="A269" s="2" t="s">
        <v>382</v>
      </c>
      <c r="B269" s="51" t="s">
        <v>443</v>
      </c>
      <c r="C269" s="51" t="s">
        <v>443</v>
      </c>
      <c r="D269" s="51" t="s">
        <v>443</v>
      </c>
      <c r="E269" s="51" t="s">
        <v>443</v>
      </c>
      <c r="F269" s="51" t="s">
        <v>443</v>
      </c>
      <c r="G269" s="51" t="s">
        <v>443</v>
      </c>
      <c r="H269" s="51" t="s">
        <v>443</v>
      </c>
      <c r="I269" s="52">
        <v>0</v>
      </c>
      <c r="J269" s="51" t="s">
        <v>443</v>
      </c>
      <c r="K269" s="52">
        <v>0</v>
      </c>
      <c r="L269" s="51" t="s">
        <v>443</v>
      </c>
      <c r="M269" s="30">
        <f t="shared" si="39"/>
        <v>0</v>
      </c>
      <c r="N269" s="52">
        <v>0</v>
      </c>
      <c r="O269" s="51" t="s">
        <v>443</v>
      </c>
      <c r="P269" s="51" t="s">
        <v>443</v>
      </c>
      <c r="Q269" s="51" t="s">
        <v>443</v>
      </c>
      <c r="R269" s="51" t="s">
        <v>443</v>
      </c>
      <c r="S269" s="52">
        <v>0</v>
      </c>
      <c r="T269" s="51" t="s">
        <v>443</v>
      </c>
      <c r="U269" s="52">
        <v>0</v>
      </c>
      <c r="V269" s="51" t="s">
        <v>443</v>
      </c>
      <c r="W269" s="52">
        <v>0</v>
      </c>
      <c r="X269" s="51" t="s">
        <v>443</v>
      </c>
      <c r="Y269" s="30">
        <f t="shared" si="40"/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30">
        <f t="shared" si="41"/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30">
        <f t="shared" si="42"/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  <c r="BF269" s="1">
        <v>0</v>
      </c>
      <c r="BG269" s="1">
        <v>0</v>
      </c>
      <c r="BH269" s="1">
        <v>0</v>
      </c>
      <c r="BI269" s="30">
        <f t="shared" si="43"/>
        <v>0</v>
      </c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</row>
    <row r="270" spans="1:86" ht="19.899999999999999" customHeight="1" x14ac:dyDescent="0.25">
      <c r="A270" s="15" t="s">
        <v>13</v>
      </c>
      <c r="B270" s="19">
        <f>SUM(B271:B308)</f>
        <v>11</v>
      </c>
      <c r="C270" s="19">
        <f t="shared" ref="C270:BI270" si="44">SUM(C271:C308)</f>
        <v>44</v>
      </c>
      <c r="D270" s="19">
        <f t="shared" si="44"/>
        <v>20</v>
      </c>
      <c r="E270" s="19">
        <f t="shared" si="44"/>
        <v>19</v>
      </c>
      <c r="F270" s="19">
        <f t="shared" si="44"/>
        <v>24</v>
      </c>
      <c r="G270" s="19">
        <f t="shared" si="44"/>
        <v>4</v>
      </c>
      <c r="H270" s="19">
        <f t="shared" si="44"/>
        <v>37</v>
      </c>
      <c r="I270" s="19">
        <f t="shared" si="44"/>
        <v>12</v>
      </c>
      <c r="J270" s="19">
        <f t="shared" si="44"/>
        <v>25</v>
      </c>
      <c r="K270" s="19">
        <f t="shared" si="44"/>
        <v>1</v>
      </c>
      <c r="L270" s="19">
        <f t="shared" si="44"/>
        <v>662</v>
      </c>
      <c r="M270" s="19">
        <f t="shared" si="44"/>
        <v>859</v>
      </c>
      <c r="N270" s="19">
        <f t="shared" si="44"/>
        <v>10</v>
      </c>
      <c r="O270" s="19">
        <f t="shared" si="44"/>
        <v>26</v>
      </c>
      <c r="P270" s="19">
        <f t="shared" si="44"/>
        <v>12</v>
      </c>
      <c r="Q270" s="19">
        <f t="shared" si="44"/>
        <v>15</v>
      </c>
      <c r="R270" s="19">
        <f t="shared" si="44"/>
        <v>12</v>
      </c>
      <c r="S270" s="19">
        <f t="shared" si="44"/>
        <v>2</v>
      </c>
      <c r="T270" s="19">
        <f t="shared" si="44"/>
        <v>29</v>
      </c>
      <c r="U270" s="19">
        <f t="shared" si="44"/>
        <v>7</v>
      </c>
      <c r="V270" s="19">
        <f t="shared" si="44"/>
        <v>14</v>
      </c>
      <c r="W270" s="19">
        <f t="shared" si="44"/>
        <v>0</v>
      </c>
      <c r="X270" s="19">
        <f t="shared" si="44"/>
        <v>208</v>
      </c>
      <c r="Y270" s="19">
        <f t="shared" si="44"/>
        <v>335</v>
      </c>
      <c r="Z270" s="19">
        <f t="shared" si="44"/>
        <v>13</v>
      </c>
      <c r="AA270" s="19">
        <f t="shared" si="44"/>
        <v>29</v>
      </c>
      <c r="AB270" s="19">
        <f t="shared" si="44"/>
        <v>13</v>
      </c>
      <c r="AC270" s="19">
        <f t="shared" si="44"/>
        <v>20</v>
      </c>
      <c r="AD270" s="19">
        <f t="shared" si="44"/>
        <v>25</v>
      </c>
      <c r="AE270" s="19">
        <f t="shared" si="44"/>
        <v>0</v>
      </c>
      <c r="AF270" s="19">
        <f t="shared" si="44"/>
        <v>31</v>
      </c>
      <c r="AG270" s="19">
        <f t="shared" si="44"/>
        <v>5</v>
      </c>
      <c r="AH270" s="19">
        <f t="shared" si="44"/>
        <v>41</v>
      </c>
      <c r="AI270" s="19">
        <f t="shared" si="44"/>
        <v>1</v>
      </c>
      <c r="AJ270" s="19">
        <f t="shared" si="44"/>
        <v>297</v>
      </c>
      <c r="AK270" s="19">
        <f t="shared" si="44"/>
        <v>475</v>
      </c>
      <c r="AL270" s="19">
        <f t="shared" si="44"/>
        <v>2</v>
      </c>
      <c r="AM270" s="19">
        <f t="shared" si="44"/>
        <v>11</v>
      </c>
      <c r="AN270" s="19">
        <f t="shared" si="44"/>
        <v>4</v>
      </c>
      <c r="AO270" s="19">
        <f t="shared" si="44"/>
        <v>7</v>
      </c>
      <c r="AP270" s="19">
        <f t="shared" si="44"/>
        <v>9</v>
      </c>
      <c r="AQ270" s="19">
        <f t="shared" si="44"/>
        <v>0</v>
      </c>
      <c r="AR270" s="19">
        <f t="shared" si="44"/>
        <v>7</v>
      </c>
      <c r="AS270" s="19">
        <f t="shared" si="44"/>
        <v>2</v>
      </c>
      <c r="AT270" s="19">
        <f t="shared" si="44"/>
        <v>15</v>
      </c>
      <c r="AU270" s="19">
        <f t="shared" si="44"/>
        <v>1</v>
      </c>
      <c r="AV270" s="19">
        <f t="shared" si="44"/>
        <v>42</v>
      </c>
      <c r="AW270" s="19">
        <f t="shared" si="44"/>
        <v>100</v>
      </c>
      <c r="AX270" s="19">
        <f t="shared" si="44"/>
        <v>2</v>
      </c>
      <c r="AY270" s="19">
        <f t="shared" si="44"/>
        <v>1</v>
      </c>
      <c r="AZ270" s="19">
        <f t="shared" si="44"/>
        <v>0</v>
      </c>
      <c r="BA270" s="19">
        <f t="shared" si="44"/>
        <v>0</v>
      </c>
      <c r="BB270" s="19">
        <f t="shared" si="44"/>
        <v>1</v>
      </c>
      <c r="BC270" s="19">
        <f t="shared" si="44"/>
        <v>0</v>
      </c>
      <c r="BD270" s="19">
        <f t="shared" si="44"/>
        <v>7</v>
      </c>
      <c r="BE270" s="19">
        <f t="shared" si="44"/>
        <v>0</v>
      </c>
      <c r="BF270" s="19">
        <f t="shared" si="44"/>
        <v>4</v>
      </c>
      <c r="BG270" s="19">
        <f t="shared" si="44"/>
        <v>0</v>
      </c>
      <c r="BH270" s="19">
        <f t="shared" si="44"/>
        <v>1</v>
      </c>
      <c r="BI270" s="19">
        <f t="shared" si="44"/>
        <v>16</v>
      </c>
      <c r="BJ270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</row>
    <row r="271" spans="1:86" ht="19.899999999999999" customHeight="1" x14ac:dyDescent="0.25">
      <c r="A271" s="2" t="s">
        <v>154</v>
      </c>
      <c r="B271" s="51">
        <v>1</v>
      </c>
      <c r="C271" s="51">
        <v>7</v>
      </c>
      <c r="D271" s="51">
        <v>5</v>
      </c>
      <c r="E271" s="51">
        <v>3</v>
      </c>
      <c r="F271" s="51">
        <v>4</v>
      </c>
      <c r="G271" s="51">
        <v>0</v>
      </c>
      <c r="H271" s="51">
        <v>10</v>
      </c>
      <c r="I271" s="51">
        <v>1</v>
      </c>
      <c r="J271" s="51">
        <v>2</v>
      </c>
      <c r="K271" s="51">
        <v>0</v>
      </c>
      <c r="L271" s="51">
        <v>69</v>
      </c>
      <c r="M271" s="30">
        <f t="shared" si="39"/>
        <v>102</v>
      </c>
      <c r="N271" s="51">
        <v>1</v>
      </c>
      <c r="O271" s="51">
        <v>3</v>
      </c>
      <c r="P271" s="51">
        <v>3</v>
      </c>
      <c r="Q271" s="51">
        <v>3</v>
      </c>
      <c r="R271" s="51">
        <v>2</v>
      </c>
      <c r="S271" s="51">
        <v>0</v>
      </c>
      <c r="T271" s="51">
        <v>9</v>
      </c>
      <c r="U271" s="51">
        <v>0</v>
      </c>
      <c r="V271" s="51">
        <v>2</v>
      </c>
      <c r="W271" s="51">
        <v>0</v>
      </c>
      <c r="X271" s="51">
        <v>21</v>
      </c>
      <c r="Y271" s="30">
        <f t="shared" si="40"/>
        <v>44</v>
      </c>
      <c r="Z271" s="1">
        <v>5</v>
      </c>
      <c r="AA271" s="1">
        <v>1</v>
      </c>
      <c r="AB271" s="1">
        <v>1</v>
      </c>
      <c r="AC271" s="1">
        <v>4</v>
      </c>
      <c r="AD271" s="1">
        <v>2</v>
      </c>
      <c r="AE271" s="1">
        <v>0</v>
      </c>
      <c r="AF271" s="1">
        <v>8</v>
      </c>
      <c r="AG271" s="1">
        <v>0</v>
      </c>
      <c r="AH271" s="1">
        <v>9</v>
      </c>
      <c r="AI271" s="1">
        <v>0</v>
      </c>
      <c r="AJ271" s="1">
        <v>32</v>
      </c>
      <c r="AK271" s="30">
        <f t="shared" si="41"/>
        <v>62</v>
      </c>
      <c r="AL271" s="37">
        <v>0</v>
      </c>
      <c r="AM271" s="37">
        <v>0</v>
      </c>
      <c r="AN271" s="37">
        <v>0</v>
      </c>
      <c r="AO271" s="37">
        <v>2</v>
      </c>
      <c r="AP271" s="37">
        <v>0</v>
      </c>
      <c r="AQ271" s="37">
        <v>0</v>
      </c>
      <c r="AR271" s="37">
        <v>1</v>
      </c>
      <c r="AS271" s="37">
        <v>0</v>
      </c>
      <c r="AT271" s="37">
        <v>3</v>
      </c>
      <c r="AU271" s="37">
        <v>0</v>
      </c>
      <c r="AV271" s="37">
        <v>2</v>
      </c>
      <c r="AW271" s="30">
        <f t="shared" si="42"/>
        <v>8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3</v>
      </c>
      <c r="BE271" s="1">
        <v>0</v>
      </c>
      <c r="BF271" s="1">
        <v>0</v>
      </c>
      <c r="BG271" s="1">
        <v>0</v>
      </c>
      <c r="BH271" s="1">
        <v>0</v>
      </c>
      <c r="BI271" s="30">
        <f t="shared" si="43"/>
        <v>3</v>
      </c>
      <c r="BJ271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</row>
    <row r="272" spans="1:86" ht="19.899999999999999" customHeight="1" x14ac:dyDescent="0.25">
      <c r="A272" s="2" t="s">
        <v>267</v>
      </c>
      <c r="B272" s="51">
        <v>0</v>
      </c>
      <c r="C272" s="51">
        <v>0</v>
      </c>
      <c r="D272" s="51">
        <v>0</v>
      </c>
      <c r="E272" s="51">
        <v>0</v>
      </c>
      <c r="F272" s="51">
        <v>0</v>
      </c>
      <c r="G272" s="51">
        <v>0</v>
      </c>
      <c r="H272" s="51">
        <v>0</v>
      </c>
      <c r="I272" s="51">
        <v>0</v>
      </c>
      <c r="J272" s="51">
        <v>0</v>
      </c>
      <c r="K272" s="51">
        <v>0</v>
      </c>
      <c r="L272" s="51">
        <v>1</v>
      </c>
      <c r="M272" s="30">
        <f t="shared" si="39"/>
        <v>1</v>
      </c>
      <c r="N272" s="51">
        <v>0</v>
      </c>
      <c r="O272" s="51">
        <v>0</v>
      </c>
      <c r="P272" s="51">
        <v>0</v>
      </c>
      <c r="Q272" s="51">
        <v>0</v>
      </c>
      <c r="R272" s="51">
        <v>0</v>
      </c>
      <c r="S272" s="51">
        <v>0</v>
      </c>
      <c r="T272" s="51">
        <v>0</v>
      </c>
      <c r="U272" s="51">
        <v>0</v>
      </c>
      <c r="V272" s="51">
        <v>0</v>
      </c>
      <c r="W272" s="51">
        <v>0</v>
      </c>
      <c r="X272" s="51">
        <v>1</v>
      </c>
      <c r="Y272" s="30">
        <f t="shared" si="40"/>
        <v>1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30">
        <f t="shared" si="41"/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30">
        <f t="shared" si="42"/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  <c r="BF272" s="1">
        <v>0</v>
      </c>
      <c r="BG272" s="1">
        <v>0</v>
      </c>
      <c r="BH272" s="1">
        <v>0</v>
      </c>
      <c r="BI272" s="30">
        <f t="shared" si="43"/>
        <v>0</v>
      </c>
      <c r="BJ272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</row>
    <row r="273" spans="1:86" ht="19.899999999999999" customHeight="1" x14ac:dyDescent="0.25">
      <c r="A273" s="2" t="s">
        <v>155</v>
      </c>
      <c r="B273" s="51">
        <v>0</v>
      </c>
      <c r="C273" s="51">
        <v>0</v>
      </c>
      <c r="D273" s="51">
        <v>0</v>
      </c>
      <c r="E273" s="51">
        <v>1</v>
      </c>
      <c r="F273" s="51">
        <v>1</v>
      </c>
      <c r="G273" s="51">
        <v>0</v>
      </c>
      <c r="H273" s="51">
        <v>1</v>
      </c>
      <c r="I273" s="51">
        <v>0</v>
      </c>
      <c r="J273" s="51">
        <v>2</v>
      </c>
      <c r="K273" s="51">
        <v>0</v>
      </c>
      <c r="L273" s="51">
        <v>20</v>
      </c>
      <c r="M273" s="30">
        <f t="shared" si="39"/>
        <v>25</v>
      </c>
      <c r="N273" s="51">
        <v>0</v>
      </c>
      <c r="O273" s="51">
        <v>0</v>
      </c>
      <c r="P273" s="51">
        <v>0</v>
      </c>
      <c r="Q273" s="51">
        <v>1</v>
      </c>
      <c r="R273" s="51">
        <v>1</v>
      </c>
      <c r="S273" s="51">
        <v>0</v>
      </c>
      <c r="T273" s="51">
        <v>1</v>
      </c>
      <c r="U273" s="51">
        <v>0</v>
      </c>
      <c r="V273" s="51">
        <v>1</v>
      </c>
      <c r="W273" s="51">
        <v>0</v>
      </c>
      <c r="X273" s="51">
        <v>1</v>
      </c>
      <c r="Y273" s="30">
        <f t="shared" si="40"/>
        <v>5</v>
      </c>
      <c r="Z273" s="1">
        <v>0</v>
      </c>
      <c r="AA273" s="1">
        <v>1</v>
      </c>
      <c r="AB273" s="1">
        <v>1</v>
      </c>
      <c r="AC273" s="1">
        <v>2</v>
      </c>
      <c r="AD273" s="1">
        <v>0</v>
      </c>
      <c r="AE273" s="1">
        <v>0</v>
      </c>
      <c r="AF273" s="1">
        <v>0</v>
      </c>
      <c r="AG273" s="1">
        <v>0</v>
      </c>
      <c r="AH273" s="1">
        <v>1</v>
      </c>
      <c r="AI273" s="1">
        <v>0</v>
      </c>
      <c r="AJ273" s="1">
        <v>1</v>
      </c>
      <c r="AK273" s="30">
        <f t="shared" si="41"/>
        <v>6</v>
      </c>
      <c r="AL273" s="37">
        <v>0</v>
      </c>
      <c r="AM273" s="37">
        <v>1</v>
      </c>
      <c r="AN273" s="37">
        <v>0</v>
      </c>
      <c r="AO273" s="37">
        <v>1</v>
      </c>
      <c r="AP273" s="37">
        <v>0</v>
      </c>
      <c r="AQ273" s="37">
        <v>0</v>
      </c>
      <c r="AR273" s="37">
        <v>0</v>
      </c>
      <c r="AS273" s="37">
        <v>0</v>
      </c>
      <c r="AT273" s="37">
        <v>0</v>
      </c>
      <c r="AU273" s="37">
        <v>0</v>
      </c>
      <c r="AV273" s="37">
        <v>0</v>
      </c>
      <c r="AW273" s="30">
        <f t="shared" si="42"/>
        <v>2</v>
      </c>
      <c r="AX273" s="1">
        <v>0</v>
      </c>
      <c r="AY273" s="1">
        <v>0</v>
      </c>
      <c r="AZ273" s="1">
        <v>0</v>
      </c>
      <c r="BA273" s="1">
        <v>0</v>
      </c>
      <c r="BB273" s="1">
        <v>0</v>
      </c>
      <c r="BC273" s="1">
        <v>0</v>
      </c>
      <c r="BD273" s="1">
        <v>0</v>
      </c>
      <c r="BE273" s="1">
        <v>0</v>
      </c>
      <c r="BF273" s="1">
        <v>0</v>
      </c>
      <c r="BG273" s="1">
        <v>0</v>
      </c>
      <c r="BH273" s="1">
        <v>0</v>
      </c>
      <c r="BI273" s="30">
        <f t="shared" si="43"/>
        <v>0</v>
      </c>
      <c r="BJ273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</row>
    <row r="274" spans="1:86" ht="19.899999999999999" customHeight="1" x14ac:dyDescent="0.25">
      <c r="A274" s="2" t="s">
        <v>156</v>
      </c>
      <c r="B274" s="51">
        <v>0</v>
      </c>
      <c r="C274" s="51">
        <v>0</v>
      </c>
      <c r="D274" s="51">
        <v>0</v>
      </c>
      <c r="E274" s="51">
        <v>0</v>
      </c>
      <c r="F274" s="51">
        <v>0</v>
      </c>
      <c r="G274" s="51">
        <v>0</v>
      </c>
      <c r="H274" s="51">
        <v>1</v>
      </c>
      <c r="I274" s="51">
        <v>0</v>
      </c>
      <c r="J274" s="51">
        <v>0</v>
      </c>
      <c r="K274" s="51">
        <v>0</v>
      </c>
      <c r="L274" s="51">
        <v>2</v>
      </c>
      <c r="M274" s="30">
        <f t="shared" si="39"/>
        <v>3</v>
      </c>
      <c r="N274" s="51">
        <v>0</v>
      </c>
      <c r="O274" s="51">
        <v>0</v>
      </c>
      <c r="P274" s="51">
        <v>0</v>
      </c>
      <c r="Q274" s="51">
        <v>0</v>
      </c>
      <c r="R274" s="51">
        <v>0</v>
      </c>
      <c r="S274" s="51">
        <v>0</v>
      </c>
      <c r="T274" s="51">
        <v>1</v>
      </c>
      <c r="U274" s="51">
        <v>0</v>
      </c>
      <c r="V274" s="51">
        <v>0</v>
      </c>
      <c r="W274" s="51">
        <v>0</v>
      </c>
      <c r="X274" s="51">
        <v>0</v>
      </c>
      <c r="Y274" s="30">
        <f t="shared" si="40"/>
        <v>1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1</v>
      </c>
      <c r="AI274" s="1">
        <v>0</v>
      </c>
      <c r="AJ274" s="1">
        <v>0</v>
      </c>
      <c r="AK274" s="30">
        <f t="shared" si="41"/>
        <v>1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0</v>
      </c>
      <c r="AW274" s="30">
        <f t="shared" si="42"/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  <c r="BF274" s="1">
        <v>0</v>
      </c>
      <c r="BG274" s="1">
        <v>0</v>
      </c>
      <c r="BH274" s="1">
        <v>0</v>
      </c>
      <c r="BI274" s="30">
        <f t="shared" si="43"/>
        <v>0</v>
      </c>
      <c r="BJ274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</row>
    <row r="275" spans="1:86" ht="19.899999999999999" customHeight="1" x14ac:dyDescent="0.25">
      <c r="A275" s="2" t="s">
        <v>157</v>
      </c>
      <c r="B275" s="51">
        <v>0</v>
      </c>
      <c r="C275" s="51">
        <v>0</v>
      </c>
      <c r="D275" s="51">
        <v>0</v>
      </c>
      <c r="E275" s="51">
        <v>1</v>
      </c>
      <c r="F275" s="51">
        <v>2</v>
      </c>
      <c r="G275" s="51">
        <v>0</v>
      </c>
      <c r="H275" s="51">
        <v>1</v>
      </c>
      <c r="I275" s="51">
        <v>1</v>
      </c>
      <c r="J275" s="51">
        <v>0</v>
      </c>
      <c r="K275" s="51">
        <v>0</v>
      </c>
      <c r="L275" s="51">
        <v>53</v>
      </c>
      <c r="M275" s="30">
        <f t="shared" si="39"/>
        <v>58</v>
      </c>
      <c r="N275" s="51">
        <v>0</v>
      </c>
      <c r="O275" s="51">
        <v>0</v>
      </c>
      <c r="P275" s="51">
        <v>0</v>
      </c>
      <c r="Q275" s="51">
        <v>0</v>
      </c>
      <c r="R275" s="51">
        <v>1</v>
      </c>
      <c r="S275" s="51">
        <v>0</v>
      </c>
      <c r="T275" s="51">
        <v>1</v>
      </c>
      <c r="U275" s="51">
        <v>1</v>
      </c>
      <c r="V275" s="51">
        <v>0</v>
      </c>
      <c r="W275" s="51">
        <v>0</v>
      </c>
      <c r="X275" s="51">
        <v>8</v>
      </c>
      <c r="Y275" s="30">
        <f t="shared" si="40"/>
        <v>11</v>
      </c>
      <c r="Z275" s="1">
        <v>1</v>
      </c>
      <c r="AA275" s="1">
        <v>1</v>
      </c>
      <c r="AB275" s="1">
        <v>1</v>
      </c>
      <c r="AC275" s="1">
        <v>1</v>
      </c>
      <c r="AD275" s="1">
        <v>0</v>
      </c>
      <c r="AE275" s="1">
        <v>0</v>
      </c>
      <c r="AF275" s="1">
        <v>2</v>
      </c>
      <c r="AG275" s="1">
        <v>0</v>
      </c>
      <c r="AH275" s="1">
        <v>0</v>
      </c>
      <c r="AI275" s="1">
        <v>0</v>
      </c>
      <c r="AJ275" s="1">
        <v>12</v>
      </c>
      <c r="AK275" s="30">
        <f t="shared" si="41"/>
        <v>18</v>
      </c>
      <c r="AL275" s="37">
        <v>0</v>
      </c>
      <c r="AM275" s="37">
        <v>0</v>
      </c>
      <c r="AN275" s="37">
        <v>0</v>
      </c>
      <c r="AO275" s="37">
        <v>0</v>
      </c>
      <c r="AP275" s="37">
        <v>0</v>
      </c>
      <c r="AQ275" s="37">
        <v>0</v>
      </c>
      <c r="AR275" s="37">
        <v>0</v>
      </c>
      <c r="AS275" s="37">
        <v>0</v>
      </c>
      <c r="AT275" s="37">
        <v>0</v>
      </c>
      <c r="AU275" s="37">
        <v>0</v>
      </c>
      <c r="AV275" s="37">
        <v>4</v>
      </c>
      <c r="AW275" s="30">
        <f t="shared" si="42"/>
        <v>4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  <c r="BF275" s="1">
        <v>0</v>
      </c>
      <c r="BG275" s="1">
        <v>0</v>
      </c>
      <c r="BH275" s="1">
        <v>0</v>
      </c>
      <c r="BI275" s="30">
        <f t="shared" si="43"/>
        <v>0</v>
      </c>
      <c r="BJ275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</row>
    <row r="276" spans="1:86" ht="19.899999999999999" customHeight="1" x14ac:dyDescent="0.25">
      <c r="A276" s="2" t="s">
        <v>158</v>
      </c>
      <c r="B276" s="51">
        <v>1</v>
      </c>
      <c r="C276" s="51">
        <v>2</v>
      </c>
      <c r="D276" s="51">
        <v>2</v>
      </c>
      <c r="E276" s="51">
        <v>2</v>
      </c>
      <c r="F276" s="51">
        <v>0</v>
      </c>
      <c r="G276" s="51">
        <v>0</v>
      </c>
      <c r="H276" s="51">
        <v>5</v>
      </c>
      <c r="I276" s="51">
        <v>1</v>
      </c>
      <c r="J276" s="51">
        <v>0</v>
      </c>
      <c r="K276" s="51">
        <v>0</v>
      </c>
      <c r="L276" s="51">
        <v>5</v>
      </c>
      <c r="M276" s="30">
        <f t="shared" si="39"/>
        <v>18</v>
      </c>
      <c r="N276" s="51">
        <v>1</v>
      </c>
      <c r="O276" s="51">
        <v>1</v>
      </c>
      <c r="P276" s="51">
        <v>1</v>
      </c>
      <c r="Q276" s="51">
        <v>2</v>
      </c>
      <c r="R276" s="51">
        <v>0</v>
      </c>
      <c r="S276" s="51">
        <v>0</v>
      </c>
      <c r="T276" s="51">
        <v>2</v>
      </c>
      <c r="U276" s="51">
        <v>0</v>
      </c>
      <c r="V276" s="51">
        <v>0</v>
      </c>
      <c r="W276" s="51">
        <v>0</v>
      </c>
      <c r="X276" s="51">
        <v>1</v>
      </c>
      <c r="Y276" s="30">
        <f t="shared" si="40"/>
        <v>8</v>
      </c>
      <c r="Z276" s="1">
        <v>0</v>
      </c>
      <c r="AA276" s="1">
        <v>0</v>
      </c>
      <c r="AB276" s="1">
        <v>0</v>
      </c>
      <c r="AC276" s="1">
        <v>1</v>
      </c>
      <c r="AD276" s="1">
        <v>1</v>
      </c>
      <c r="AE276" s="1">
        <v>0</v>
      </c>
      <c r="AF276" s="1">
        <v>1</v>
      </c>
      <c r="AG276" s="1">
        <v>0</v>
      </c>
      <c r="AH276" s="1">
        <v>0</v>
      </c>
      <c r="AI276" s="1">
        <v>0</v>
      </c>
      <c r="AJ276" s="1">
        <v>1</v>
      </c>
      <c r="AK276" s="30">
        <f t="shared" si="41"/>
        <v>4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  <c r="AR276" s="1">
        <v>0</v>
      </c>
      <c r="AS276" s="1">
        <v>0</v>
      </c>
      <c r="AT276" s="1">
        <v>0</v>
      </c>
      <c r="AU276" s="1">
        <v>0</v>
      </c>
      <c r="AV276" s="1">
        <v>0</v>
      </c>
      <c r="AW276" s="30">
        <f t="shared" si="42"/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0</v>
      </c>
      <c r="BC276" s="1">
        <v>0</v>
      </c>
      <c r="BD276" s="1">
        <v>0</v>
      </c>
      <c r="BE276" s="1">
        <v>0</v>
      </c>
      <c r="BF276" s="1">
        <v>0</v>
      </c>
      <c r="BG276" s="1">
        <v>0</v>
      </c>
      <c r="BH276" s="1">
        <v>0</v>
      </c>
      <c r="BI276" s="30">
        <f t="shared" si="43"/>
        <v>0</v>
      </c>
      <c r="BJ27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</row>
    <row r="277" spans="1:86" ht="19.899999999999999" customHeight="1" x14ac:dyDescent="0.25">
      <c r="A277" s="2" t="s">
        <v>268</v>
      </c>
      <c r="B277" s="51" t="s">
        <v>443</v>
      </c>
      <c r="C277" s="51" t="s">
        <v>443</v>
      </c>
      <c r="D277" s="51" t="s">
        <v>443</v>
      </c>
      <c r="E277" s="51" t="s">
        <v>443</v>
      </c>
      <c r="F277" s="51" t="s">
        <v>443</v>
      </c>
      <c r="G277" s="51" t="s">
        <v>443</v>
      </c>
      <c r="H277" s="51" t="s">
        <v>443</v>
      </c>
      <c r="I277" s="52">
        <v>0</v>
      </c>
      <c r="J277" s="51" t="s">
        <v>443</v>
      </c>
      <c r="K277" s="52">
        <v>0</v>
      </c>
      <c r="L277" s="51" t="s">
        <v>443</v>
      </c>
      <c r="M277" s="30">
        <f t="shared" si="39"/>
        <v>0</v>
      </c>
      <c r="N277" s="52">
        <v>0</v>
      </c>
      <c r="O277" s="51" t="s">
        <v>443</v>
      </c>
      <c r="P277" s="51" t="s">
        <v>443</v>
      </c>
      <c r="Q277" s="51" t="s">
        <v>443</v>
      </c>
      <c r="R277" s="51" t="s">
        <v>443</v>
      </c>
      <c r="S277" s="52">
        <v>0</v>
      </c>
      <c r="T277" s="51" t="s">
        <v>443</v>
      </c>
      <c r="U277" s="52">
        <v>0</v>
      </c>
      <c r="V277" s="51" t="s">
        <v>443</v>
      </c>
      <c r="W277" s="52">
        <v>0</v>
      </c>
      <c r="X277" s="51" t="s">
        <v>443</v>
      </c>
      <c r="Y277" s="30">
        <f t="shared" si="40"/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30">
        <f t="shared" si="41"/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0</v>
      </c>
      <c r="AQ277" s="1">
        <v>0</v>
      </c>
      <c r="AR277" s="1">
        <v>0</v>
      </c>
      <c r="AS277" s="1">
        <v>0</v>
      </c>
      <c r="AT277" s="1">
        <v>0</v>
      </c>
      <c r="AU277" s="1">
        <v>0</v>
      </c>
      <c r="AV277" s="1">
        <v>0</v>
      </c>
      <c r="AW277" s="30">
        <f t="shared" si="42"/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30">
        <f t="shared" si="43"/>
        <v>0</v>
      </c>
      <c r="BJ277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</row>
    <row r="278" spans="1:86" ht="19.899999999999999" customHeight="1" x14ac:dyDescent="0.25">
      <c r="A278" s="2" t="s">
        <v>159</v>
      </c>
      <c r="B278" s="51">
        <v>0</v>
      </c>
      <c r="C278" s="51">
        <v>0</v>
      </c>
      <c r="D278" s="51">
        <v>0</v>
      </c>
      <c r="E278" s="51">
        <v>0</v>
      </c>
      <c r="F278" s="51">
        <v>0</v>
      </c>
      <c r="G278" s="51">
        <v>0</v>
      </c>
      <c r="H278" s="51">
        <v>0</v>
      </c>
      <c r="I278" s="51">
        <v>0</v>
      </c>
      <c r="J278" s="51">
        <v>3</v>
      </c>
      <c r="K278" s="51">
        <v>0</v>
      </c>
      <c r="L278" s="51">
        <v>16</v>
      </c>
      <c r="M278" s="30">
        <f t="shared" si="39"/>
        <v>19</v>
      </c>
      <c r="N278" s="51">
        <v>0</v>
      </c>
      <c r="O278" s="51">
        <v>0</v>
      </c>
      <c r="P278" s="51">
        <v>0</v>
      </c>
      <c r="Q278" s="51">
        <v>0</v>
      </c>
      <c r="R278" s="51">
        <v>0</v>
      </c>
      <c r="S278" s="51">
        <v>0</v>
      </c>
      <c r="T278" s="51">
        <v>0</v>
      </c>
      <c r="U278" s="51">
        <v>0</v>
      </c>
      <c r="V278" s="51">
        <v>0</v>
      </c>
      <c r="W278" s="51">
        <v>0</v>
      </c>
      <c r="X278" s="51">
        <v>8</v>
      </c>
      <c r="Y278" s="30">
        <f t="shared" si="40"/>
        <v>8</v>
      </c>
      <c r="Z278" s="1">
        <v>0</v>
      </c>
      <c r="AA278" s="1">
        <v>1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1</v>
      </c>
      <c r="AI278" s="1">
        <v>0</v>
      </c>
      <c r="AJ278" s="1">
        <v>0</v>
      </c>
      <c r="AK278" s="30">
        <f t="shared" si="41"/>
        <v>2</v>
      </c>
      <c r="AL278" s="37">
        <v>0</v>
      </c>
      <c r="AM278" s="37">
        <v>1</v>
      </c>
      <c r="AN278" s="37">
        <v>0</v>
      </c>
      <c r="AO278" s="37">
        <v>0</v>
      </c>
      <c r="AP278" s="37">
        <v>0</v>
      </c>
      <c r="AQ278" s="37">
        <v>0</v>
      </c>
      <c r="AR278" s="37">
        <v>0</v>
      </c>
      <c r="AS278" s="37">
        <v>0</v>
      </c>
      <c r="AT278" s="37">
        <v>0</v>
      </c>
      <c r="AU278" s="37">
        <v>0</v>
      </c>
      <c r="AV278" s="37">
        <v>0</v>
      </c>
      <c r="AW278" s="30">
        <f t="shared" si="42"/>
        <v>1</v>
      </c>
      <c r="AX278" s="1">
        <v>0</v>
      </c>
      <c r="AY278" s="1">
        <v>0</v>
      </c>
      <c r="AZ278" s="1">
        <v>0</v>
      </c>
      <c r="BA278" s="1">
        <v>0</v>
      </c>
      <c r="BB278" s="1">
        <v>0</v>
      </c>
      <c r="BC278" s="1">
        <v>0</v>
      </c>
      <c r="BD278" s="1">
        <v>0</v>
      </c>
      <c r="BE278" s="1">
        <v>0</v>
      </c>
      <c r="BF278" s="1">
        <v>0</v>
      </c>
      <c r="BG278" s="1">
        <v>0</v>
      </c>
      <c r="BH278" s="1">
        <v>0</v>
      </c>
      <c r="BI278" s="30">
        <f t="shared" si="43"/>
        <v>0</v>
      </c>
      <c r="BJ278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</row>
    <row r="279" spans="1:86" ht="19.899999999999999" customHeight="1" x14ac:dyDescent="0.25">
      <c r="A279" s="2" t="s">
        <v>160</v>
      </c>
      <c r="B279" s="51">
        <v>0</v>
      </c>
      <c r="C279" s="51">
        <v>3</v>
      </c>
      <c r="D279" s="51">
        <v>1</v>
      </c>
      <c r="E279" s="51">
        <v>3</v>
      </c>
      <c r="F279" s="51">
        <v>3</v>
      </c>
      <c r="G279" s="51">
        <v>1</v>
      </c>
      <c r="H279" s="51">
        <v>3</v>
      </c>
      <c r="I279" s="51">
        <v>0</v>
      </c>
      <c r="J279" s="51">
        <v>4</v>
      </c>
      <c r="K279" s="51">
        <v>0</v>
      </c>
      <c r="L279" s="51">
        <v>44</v>
      </c>
      <c r="M279" s="30">
        <f t="shared" si="39"/>
        <v>62</v>
      </c>
      <c r="N279" s="51">
        <v>0</v>
      </c>
      <c r="O279" s="51">
        <v>2</v>
      </c>
      <c r="P279" s="51">
        <v>1</v>
      </c>
      <c r="Q279" s="51">
        <v>2</v>
      </c>
      <c r="R279" s="51">
        <v>2</v>
      </c>
      <c r="S279" s="51">
        <v>0</v>
      </c>
      <c r="T279" s="51">
        <v>3</v>
      </c>
      <c r="U279" s="51">
        <v>0</v>
      </c>
      <c r="V279" s="51">
        <v>3</v>
      </c>
      <c r="W279" s="51">
        <v>0</v>
      </c>
      <c r="X279" s="51">
        <v>14</v>
      </c>
      <c r="Y279" s="30">
        <f t="shared" si="40"/>
        <v>27</v>
      </c>
      <c r="Z279" s="1">
        <v>1</v>
      </c>
      <c r="AA279" s="1">
        <v>2</v>
      </c>
      <c r="AB279" s="1">
        <v>2</v>
      </c>
      <c r="AC279" s="1">
        <v>2</v>
      </c>
      <c r="AD279" s="1">
        <v>2</v>
      </c>
      <c r="AE279" s="1">
        <v>0</v>
      </c>
      <c r="AF279" s="1">
        <v>6</v>
      </c>
      <c r="AG279" s="1">
        <v>2</v>
      </c>
      <c r="AH279" s="1">
        <v>3</v>
      </c>
      <c r="AI279" s="1">
        <v>0</v>
      </c>
      <c r="AJ279" s="1">
        <v>27</v>
      </c>
      <c r="AK279" s="30">
        <f t="shared" si="41"/>
        <v>47</v>
      </c>
      <c r="AL279" s="37">
        <v>0</v>
      </c>
      <c r="AM279" s="37">
        <v>0</v>
      </c>
      <c r="AN279" s="37">
        <v>1</v>
      </c>
      <c r="AO279" s="37">
        <v>2</v>
      </c>
      <c r="AP279" s="37">
        <v>1</v>
      </c>
      <c r="AQ279" s="37">
        <v>0</v>
      </c>
      <c r="AR279" s="37">
        <v>2</v>
      </c>
      <c r="AS279" s="37">
        <v>2</v>
      </c>
      <c r="AT279" s="37">
        <v>1</v>
      </c>
      <c r="AU279" s="37">
        <v>0</v>
      </c>
      <c r="AV279" s="37">
        <v>3</v>
      </c>
      <c r="AW279" s="30">
        <f t="shared" si="42"/>
        <v>12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2</v>
      </c>
      <c r="BE279" s="1">
        <v>0</v>
      </c>
      <c r="BF279" s="1">
        <v>1</v>
      </c>
      <c r="BG279" s="1">
        <v>0</v>
      </c>
      <c r="BH279" s="1">
        <v>0</v>
      </c>
      <c r="BI279" s="30">
        <f t="shared" si="43"/>
        <v>3</v>
      </c>
      <c r="BJ279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</row>
    <row r="280" spans="1:86" ht="19.899999999999999" customHeight="1" x14ac:dyDescent="0.25">
      <c r="A280" s="2" t="s">
        <v>269</v>
      </c>
      <c r="B280" s="51" t="s">
        <v>443</v>
      </c>
      <c r="C280" s="51" t="s">
        <v>443</v>
      </c>
      <c r="D280" s="51" t="s">
        <v>443</v>
      </c>
      <c r="E280" s="51" t="s">
        <v>443</v>
      </c>
      <c r="F280" s="51" t="s">
        <v>443</v>
      </c>
      <c r="G280" s="51" t="s">
        <v>443</v>
      </c>
      <c r="H280" s="51" t="s">
        <v>443</v>
      </c>
      <c r="I280" s="52">
        <v>0</v>
      </c>
      <c r="J280" s="51" t="s">
        <v>443</v>
      </c>
      <c r="K280" s="52">
        <v>0</v>
      </c>
      <c r="L280" s="51" t="s">
        <v>443</v>
      </c>
      <c r="M280" s="30">
        <f t="shared" si="39"/>
        <v>0</v>
      </c>
      <c r="N280" s="52">
        <v>0</v>
      </c>
      <c r="O280" s="51" t="s">
        <v>443</v>
      </c>
      <c r="P280" s="51" t="s">
        <v>443</v>
      </c>
      <c r="Q280" s="51" t="s">
        <v>443</v>
      </c>
      <c r="R280" s="51" t="s">
        <v>443</v>
      </c>
      <c r="S280" s="52">
        <v>0</v>
      </c>
      <c r="T280" s="51" t="s">
        <v>443</v>
      </c>
      <c r="U280" s="52">
        <v>0</v>
      </c>
      <c r="V280" s="51" t="s">
        <v>443</v>
      </c>
      <c r="W280" s="52">
        <v>0</v>
      </c>
      <c r="X280" s="51" t="s">
        <v>443</v>
      </c>
      <c r="Y280" s="30">
        <f t="shared" si="40"/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30">
        <f t="shared" si="41"/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0</v>
      </c>
      <c r="AS280" s="1">
        <v>0</v>
      </c>
      <c r="AT280" s="1">
        <v>0</v>
      </c>
      <c r="AU280" s="1">
        <v>0</v>
      </c>
      <c r="AV280" s="1">
        <v>0</v>
      </c>
      <c r="AW280" s="30">
        <f t="shared" si="42"/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0</v>
      </c>
      <c r="BC280" s="1">
        <v>0</v>
      </c>
      <c r="BD280" s="1">
        <v>0</v>
      </c>
      <c r="BE280" s="1">
        <v>0</v>
      </c>
      <c r="BF280" s="1">
        <v>0</v>
      </c>
      <c r="BG280" s="1">
        <v>0</v>
      </c>
      <c r="BH280" s="1">
        <v>0</v>
      </c>
      <c r="BI280" s="30">
        <f t="shared" si="43"/>
        <v>0</v>
      </c>
      <c r="BJ280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</row>
    <row r="281" spans="1:86" ht="19.899999999999999" customHeight="1" x14ac:dyDescent="0.25">
      <c r="A281" s="2" t="s">
        <v>161</v>
      </c>
      <c r="B281" s="51">
        <v>0</v>
      </c>
      <c r="C281" s="51">
        <v>1</v>
      </c>
      <c r="D281" s="51">
        <v>0</v>
      </c>
      <c r="E281" s="51">
        <v>0</v>
      </c>
      <c r="F281" s="51">
        <v>0</v>
      </c>
      <c r="G281" s="51">
        <v>0</v>
      </c>
      <c r="H281" s="51">
        <v>0</v>
      </c>
      <c r="I281" s="51">
        <v>0</v>
      </c>
      <c r="J281" s="51">
        <v>0</v>
      </c>
      <c r="K281" s="51">
        <v>0</v>
      </c>
      <c r="L281" s="51">
        <v>15</v>
      </c>
      <c r="M281" s="30">
        <f t="shared" si="39"/>
        <v>16</v>
      </c>
      <c r="N281" s="51">
        <v>0</v>
      </c>
      <c r="O281" s="51">
        <v>1</v>
      </c>
      <c r="P281" s="51">
        <v>0</v>
      </c>
      <c r="Q281" s="51">
        <v>0</v>
      </c>
      <c r="R281" s="51">
        <v>0</v>
      </c>
      <c r="S281" s="51">
        <v>0</v>
      </c>
      <c r="T281" s="51">
        <v>0</v>
      </c>
      <c r="U281" s="51">
        <v>0</v>
      </c>
      <c r="V281" s="51">
        <v>0</v>
      </c>
      <c r="W281" s="51">
        <v>0</v>
      </c>
      <c r="X281" s="51">
        <v>7</v>
      </c>
      <c r="Y281" s="30">
        <f t="shared" si="40"/>
        <v>8</v>
      </c>
      <c r="Z281" s="1">
        <v>0</v>
      </c>
      <c r="AA281" s="1">
        <v>0</v>
      </c>
      <c r="AB281" s="1">
        <v>0</v>
      </c>
      <c r="AC281" s="1">
        <v>1</v>
      </c>
      <c r="AD281" s="1">
        <v>1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12</v>
      </c>
      <c r="AK281" s="30">
        <f t="shared" si="41"/>
        <v>14</v>
      </c>
      <c r="AL281" s="37">
        <v>0</v>
      </c>
      <c r="AM281" s="37">
        <v>0</v>
      </c>
      <c r="AN281" s="37">
        <v>0</v>
      </c>
      <c r="AO281" s="37">
        <v>1</v>
      </c>
      <c r="AP281" s="37">
        <v>0</v>
      </c>
      <c r="AQ281" s="37">
        <v>0</v>
      </c>
      <c r="AR281" s="37">
        <v>0</v>
      </c>
      <c r="AS281" s="37">
        <v>0</v>
      </c>
      <c r="AT281" s="37">
        <v>0</v>
      </c>
      <c r="AU281" s="37">
        <v>0</v>
      </c>
      <c r="AV281" s="37">
        <v>4</v>
      </c>
      <c r="AW281" s="30">
        <f t="shared" si="42"/>
        <v>5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  <c r="BF281" s="1">
        <v>0</v>
      </c>
      <c r="BG281" s="1">
        <v>0</v>
      </c>
      <c r="BH281" s="1">
        <v>0</v>
      </c>
      <c r="BI281" s="30">
        <f t="shared" si="43"/>
        <v>0</v>
      </c>
      <c r="BJ281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</row>
    <row r="282" spans="1:86" ht="19.899999999999999" customHeight="1" x14ac:dyDescent="0.25">
      <c r="A282" s="2" t="s">
        <v>162</v>
      </c>
      <c r="B282" s="51">
        <v>0</v>
      </c>
      <c r="C282" s="51">
        <v>0</v>
      </c>
      <c r="D282" s="51">
        <v>0</v>
      </c>
      <c r="E282" s="51">
        <v>0</v>
      </c>
      <c r="F282" s="51">
        <v>1</v>
      </c>
      <c r="G282" s="51">
        <v>0</v>
      </c>
      <c r="H282" s="51">
        <v>2</v>
      </c>
      <c r="I282" s="51">
        <v>0</v>
      </c>
      <c r="J282" s="51">
        <v>0</v>
      </c>
      <c r="K282" s="51">
        <v>0</v>
      </c>
      <c r="L282" s="51">
        <v>1</v>
      </c>
      <c r="M282" s="30">
        <f t="shared" si="39"/>
        <v>4</v>
      </c>
      <c r="N282" s="51">
        <v>0</v>
      </c>
      <c r="O282" s="51">
        <v>0</v>
      </c>
      <c r="P282" s="51">
        <v>0</v>
      </c>
      <c r="Q282" s="51">
        <v>0</v>
      </c>
      <c r="R282" s="51">
        <v>1</v>
      </c>
      <c r="S282" s="51">
        <v>0</v>
      </c>
      <c r="T282" s="51">
        <v>2</v>
      </c>
      <c r="U282" s="51">
        <v>0</v>
      </c>
      <c r="V282" s="51">
        <v>0</v>
      </c>
      <c r="W282" s="51">
        <v>0</v>
      </c>
      <c r="X282" s="51">
        <v>0</v>
      </c>
      <c r="Y282" s="30">
        <f t="shared" si="40"/>
        <v>3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1</v>
      </c>
      <c r="AG282" s="1">
        <v>0</v>
      </c>
      <c r="AH282" s="1">
        <v>1</v>
      </c>
      <c r="AI282" s="1">
        <v>0</v>
      </c>
      <c r="AJ282" s="1">
        <v>0</v>
      </c>
      <c r="AK282" s="30">
        <f t="shared" si="41"/>
        <v>2</v>
      </c>
      <c r="AL282" s="37">
        <v>0</v>
      </c>
      <c r="AM282" s="37">
        <v>0</v>
      </c>
      <c r="AN282" s="37">
        <v>0</v>
      </c>
      <c r="AO282" s="37">
        <v>0</v>
      </c>
      <c r="AP282" s="37">
        <v>0</v>
      </c>
      <c r="AQ282" s="37">
        <v>0</v>
      </c>
      <c r="AR282" s="37">
        <v>0</v>
      </c>
      <c r="AS282" s="37">
        <v>0</v>
      </c>
      <c r="AT282" s="37">
        <v>1</v>
      </c>
      <c r="AU282" s="37">
        <v>0</v>
      </c>
      <c r="AV282" s="37">
        <v>0</v>
      </c>
      <c r="AW282" s="30">
        <f t="shared" si="42"/>
        <v>1</v>
      </c>
      <c r="AX282" s="1">
        <v>0</v>
      </c>
      <c r="AY282" s="1">
        <v>0</v>
      </c>
      <c r="AZ282" s="1">
        <v>0</v>
      </c>
      <c r="BA282" s="1">
        <v>0</v>
      </c>
      <c r="BB282" s="1">
        <v>0</v>
      </c>
      <c r="BC282" s="1">
        <v>0</v>
      </c>
      <c r="BD282" s="1">
        <v>1</v>
      </c>
      <c r="BE282" s="1">
        <v>0</v>
      </c>
      <c r="BF282" s="1">
        <v>0</v>
      </c>
      <c r="BG282" s="1">
        <v>0</v>
      </c>
      <c r="BH282" s="1">
        <v>0</v>
      </c>
      <c r="BI282" s="30">
        <f t="shared" si="43"/>
        <v>1</v>
      </c>
      <c r="BJ282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</row>
    <row r="283" spans="1:86" ht="19.899999999999999" customHeight="1" x14ac:dyDescent="0.25">
      <c r="A283" s="2" t="s">
        <v>300</v>
      </c>
      <c r="B283" s="51">
        <v>0</v>
      </c>
      <c r="C283" s="51">
        <v>0</v>
      </c>
      <c r="D283" s="51">
        <v>0</v>
      </c>
      <c r="E283" s="51">
        <v>0</v>
      </c>
      <c r="F283" s="51">
        <v>0</v>
      </c>
      <c r="G283" s="51">
        <v>0</v>
      </c>
      <c r="H283" s="51">
        <v>0</v>
      </c>
      <c r="I283" s="51">
        <v>0</v>
      </c>
      <c r="J283" s="51">
        <v>1</v>
      </c>
      <c r="K283" s="51">
        <v>0</v>
      </c>
      <c r="L283" s="51">
        <v>0</v>
      </c>
      <c r="M283" s="30">
        <f t="shared" si="39"/>
        <v>1</v>
      </c>
      <c r="N283" s="52">
        <v>0</v>
      </c>
      <c r="O283" s="51" t="s">
        <v>443</v>
      </c>
      <c r="P283" s="51" t="s">
        <v>443</v>
      </c>
      <c r="Q283" s="51" t="s">
        <v>443</v>
      </c>
      <c r="R283" s="51" t="s">
        <v>443</v>
      </c>
      <c r="S283" s="52">
        <v>0</v>
      </c>
      <c r="T283" s="51" t="s">
        <v>443</v>
      </c>
      <c r="U283" s="52">
        <v>0</v>
      </c>
      <c r="V283" s="51" t="s">
        <v>443</v>
      </c>
      <c r="W283" s="52">
        <v>0</v>
      </c>
      <c r="X283" s="51" t="s">
        <v>443</v>
      </c>
      <c r="Y283" s="30">
        <f t="shared" si="40"/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30">
        <f t="shared" si="41"/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30">
        <f t="shared" si="42"/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  <c r="BF283" s="1">
        <v>0</v>
      </c>
      <c r="BG283" s="1">
        <v>0</v>
      </c>
      <c r="BH283" s="1">
        <v>0</v>
      </c>
      <c r="BI283" s="30">
        <f t="shared" si="43"/>
        <v>0</v>
      </c>
      <c r="BJ283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</row>
    <row r="284" spans="1:86" ht="19.899999999999999" customHeight="1" x14ac:dyDescent="0.25">
      <c r="A284" s="2" t="s">
        <v>163</v>
      </c>
      <c r="B284" s="51">
        <v>0</v>
      </c>
      <c r="C284" s="51">
        <v>0</v>
      </c>
      <c r="D284" s="51">
        <v>1</v>
      </c>
      <c r="E284" s="51">
        <v>0</v>
      </c>
      <c r="F284" s="51">
        <v>0</v>
      </c>
      <c r="G284" s="51">
        <v>0</v>
      </c>
      <c r="H284" s="51">
        <v>1</v>
      </c>
      <c r="I284" s="51">
        <v>0</v>
      </c>
      <c r="J284" s="51">
        <v>0</v>
      </c>
      <c r="K284" s="51">
        <v>0</v>
      </c>
      <c r="L284" s="51">
        <v>1</v>
      </c>
      <c r="M284" s="30">
        <f t="shared" si="39"/>
        <v>3</v>
      </c>
      <c r="N284" s="51">
        <v>0</v>
      </c>
      <c r="O284" s="51">
        <v>0</v>
      </c>
      <c r="P284" s="51">
        <v>1</v>
      </c>
      <c r="Q284" s="51">
        <v>0</v>
      </c>
      <c r="R284" s="51">
        <v>0</v>
      </c>
      <c r="S284" s="51">
        <v>0</v>
      </c>
      <c r="T284" s="51">
        <v>1</v>
      </c>
      <c r="U284" s="51">
        <v>0</v>
      </c>
      <c r="V284" s="51">
        <v>0</v>
      </c>
      <c r="W284" s="51">
        <v>0</v>
      </c>
      <c r="X284" s="51">
        <v>0</v>
      </c>
      <c r="Y284" s="30">
        <f t="shared" si="40"/>
        <v>2</v>
      </c>
      <c r="Z284" s="1">
        <v>0</v>
      </c>
      <c r="AA284" s="1">
        <v>1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30">
        <f t="shared" si="41"/>
        <v>1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30">
        <f t="shared" si="42"/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  <c r="BF284" s="1">
        <v>0</v>
      </c>
      <c r="BG284" s="1">
        <v>0</v>
      </c>
      <c r="BH284" s="1">
        <v>0</v>
      </c>
      <c r="BI284" s="30">
        <f t="shared" si="43"/>
        <v>0</v>
      </c>
      <c r="BJ284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</row>
    <row r="285" spans="1:86" ht="19.899999999999999" customHeight="1" x14ac:dyDescent="0.25">
      <c r="A285" s="2" t="s">
        <v>164</v>
      </c>
      <c r="B285" s="51">
        <v>2</v>
      </c>
      <c r="C285" s="51">
        <v>2</v>
      </c>
      <c r="D285" s="51">
        <v>1</v>
      </c>
      <c r="E285" s="51">
        <v>0</v>
      </c>
      <c r="F285" s="51">
        <v>1</v>
      </c>
      <c r="G285" s="51">
        <v>0</v>
      </c>
      <c r="H285" s="51">
        <v>2</v>
      </c>
      <c r="I285" s="51">
        <v>1</v>
      </c>
      <c r="J285" s="51">
        <v>1</v>
      </c>
      <c r="K285" s="51">
        <v>0</v>
      </c>
      <c r="L285" s="51">
        <v>66</v>
      </c>
      <c r="M285" s="30">
        <f t="shared" si="39"/>
        <v>76</v>
      </c>
      <c r="N285" s="51">
        <v>2</v>
      </c>
      <c r="O285" s="51">
        <v>1</v>
      </c>
      <c r="P285" s="51">
        <v>1</v>
      </c>
      <c r="Q285" s="51">
        <v>0</v>
      </c>
      <c r="R285" s="51">
        <v>0</v>
      </c>
      <c r="S285" s="51">
        <v>0</v>
      </c>
      <c r="T285" s="51">
        <v>2</v>
      </c>
      <c r="U285" s="51">
        <v>0</v>
      </c>
      <c r="V285" s="51">
        <v>0</v>
      </c>
      <c r="W285" s="51">
        <v>0</v>
      </c>
      <c r="X285" s="51">
        <v>14</v>
      </c>
      <c r="Y285" s="30">
        <f t="shared" si="40"/>
        <v>20</v>
      </c>
      <c r="Z285" s="1">
        <v>1</v>
      </c>
      <c r="AA285" s="1">
        <v>5</v>
      </c>
      <c r="AB285" s="1">
        <v>0</v>
      </c>
      <c r="AC285" s="1">
        <v>2</v>
      </c>
      <c r="AD285" s="1">
        <v>1</v>
      </c>
      <c r="AE285" s="1">
        <v>0</v>
      </c>
      <c r="AF285" s="1">
        <v>2</v>
      </c>
      <c r="AG285" s="1">
        <v>0</v>
      </c>
      <c r="AH285" s="1">
        <v>3</v>
      </c>
      <c r="AI285" s="1">
        <v>0</v>
      </c>
      <c r="AJ285" s="1">
        <v>12</v>
      </c>
      <c r="AK285" s="30">
        <f t="shared" si="41"/>
        <v>26</v>
      </c>
      <c r="AL285" s="37">
        <v>0</v>
      </c>
      <c r="AM285" s="37">
        <v>1</v>
      </c>
      <c r="AN285" s="37">
        <v>0</v>
      </c>
      <c r="AO285" s="37">
        <v>1</v>
      </c>
      <c r="AP285" s="37">
        <v>1</v>
      </c>
      <c r="AQ285" s="37">
        <v>0</v>
      </c>
      <c r="AR285" s="37">
        <v>0</v>
      </c>
      <c r="AS285" s="37">
        <v>0</v>
      </c>
      <c r="AT285" s="37">
        <v>2</v>
      </c>
      <c r="AU285" s="37">
        <v>0</v>
      </c>
      <c r="AV285" s="37">
        <v>2</v>
      </c>
      <c r="AW285" s="30">
        <f t="shared" si="42"/>
        <v>7</v>
      </c>
      <c r="AX285" s="1">
        <v>1</v>
      </c>
      <c r="AY285" s="1">
        <v>1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  <c r="BF285" s="1">
        <v>1</v>
      </c>
      <c r="BG285" s="1">
        <v>0</v>
      </c>
      <c r="BH285" s="1">
        <v>0</v>
      </c>
      <c r="BI285" s="30">
        <f t="shared" si="43"/>
        <v>3</v>
      </c>
      <c r="BJ285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</row>
    <row r="286" spans="1:86" ht="19.899999999999999" customHeight="1" x14ac:dyDescent="0.25">
      <c r="A286" s="2" t="s">
        <v>165</v>
      </c>
      <c r="B286" s="51">
        <v>4</v>
      </c>
      <c r="C286" s="51">
        <v>12</v>
      </c>
      <c r="D286" s="51">
        <v>5</v>
      </c>
      <c r="E286" s="51">
        <v>2</v>
      </c>
      <c r="F286" s="51">
        <v>1</v>
      </c>
      <c r="G286" s="51">
        <v>0</v>
      </c>
      <c r="H286" s="51">
        <v>8</v>
      </c>
      <c r="I286" s="51">
        <v>1</v>
      </c>
      <c r="J286" s="51">
        <v>5</v>
      </c>
      <c r="K286" s="51">
        <v>0</v>
      </c>
      <c r="L286" s="51">
        <v>217</v>
      </c>
      <c r="M286" s="30">
        <f t="shared" si="39"/>
        <v>255</v>
      </c>
      <c r="N286" s="51">
        <v>3</v>
      </c>
      <c r="O286" s="51">
        <v>10</v>
      </c>
      <c r="P286" s="51">
        <v>2</v>
      </c>
      <c r="Q286" s="51">
        <v>2</v>
      </c>
      <c r="R286" s="51">
        <v>1</v>
      </c>
      <c r="S286" s="51">
        <v>0</v>
      </c>
      <c r="T286" s="51">
        <v>6</v>
      </c>
      <c r="U286" s="51">
        <v>1</v>
      </c>
      <c r="V286" s="51">
        <v>5</v>
      </c>
      <c r="W286" s="51">
        <v>0</v>
      </c>
      <c r="X286" s="51">
        <v>94</v>
      </c>
      <c r="Y286" s="30">
        <f t="shared" si="40"/>
        <v>124</v>
      </c>
      <c r="Z286" s="1">
        <v>2</v>
      </c>
      <c r="AA286" s="1">
        <v>10</v>
      </c>
      <c r="AB286" s="1">
        <v>4</v>
      </c>
      <c r="AC286" s="1">
        <v>2</v>
      </c>
      <c r="AD286" s="1">
        <v>4</v>
      </c>
      <c r="AE286" s="1">
        <v>0</v>
      </c>
      <c r="AF286" s="1">
        <v>4</v>
      </c>
      <c r="AG286" s="1">
        <v>1</v>
      </c>
      <c r="AH286" s="1">
        <v>10</v>
      </c>
      <c r="AI286" s="1">
        <v>1</v>
      </c>
      <c r="AJ286" s="1">
        <v>154</v>
      </c>
      <c r="AK286" s="30">
        <f t="shared" si="41"/>
        <v>192</v>
      </c>
      <c r="AL286" s="37">
        <v>1</v>
      </c>
      <c r="AM286" s="37">
        <v>5</v>
      </c>
      <c r="AN286" s="37">
        <v>2</v>
      </c>
      <c r="AO286" s="37">
        <v>0</v>
      </c>
      <c r="AP286" s="37">
        <v>1</v>
      </c>
      <c r="AQ286" s="37">
        <v>0</v>
      </c>
      <c r="AR286" s="37">
        <v>1</v>
      </c>
      <c r="AS286" s="37">
        <v>0</v>
      </c>
      <c r="AT286" s="37">
        <v>3</v>
      </c>
      <c r="AU286" s="37">
        <v>1</v>
      </c>
      <c r="AV286" s="37">
        <v>15</v>
      </c>
      <c r="AW286" s="30">
        <f t="shared" si="42"/>
        <v>29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1</v>
      </c>
      <c r="BE286" s="1">
        <v>0</v>
      </c>
      <c r="BF286" s="1">
        <v>1</v>
      </c>
      <c r="BG286" s="1">
        <v>0</v>
      </c>
      <c r="BH286" s="1">
        <v>1</v>
      </c>
      <c r="BI286" s="30">
        <f t="shared" si="43"/>
        <v>3</v>
      </c>
      <c r="BJ28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</row>
    <row r="287" spans="1:86" ht="19.899999999999999" customHeight="1" x14ac:dyDescent="0.25">
      <c r="A287" s="2" t="s">
        <v>166</v>
      </c>
      <c r="B287" s="51">
        <v>0</v>
      </c>
      <c r="C287" s="51">
        <v>3</v>
      </c>
      <c r="D287" s="51">
        <v>1</v>
      </c>
      <c r="E287" s="51">
        <v>4</v>
      </c>
      <c r="F287" s="51">
        <v>2</v>
      </c>
      <c r="G287" s="51">
        <v>0</v>
      </c>
      <c r="H287" s="51">
        <v>1</v>
      </c>
      <c r="I287" s="51">
        <v>1</v>
      </c>
      <c r="J287" s="51">
        <v>1</v>
      </c>
      <c r="K287" s="51">
        <v>0</v>
      </c>
      <c r="L287" s="51">
        <v>63</v>
      </c>
      <c r="M287" s="30">
        <f t="shared" si="39"/>
        <v>76</v>
      </c>
      <c r="N287" s="51">
        <v>0</v>
      </c>
      <c r="O287" s="51">
        <v>1</v>
      </c>
      <c r="P287" s="51">
        <v>1</v>
      </c>
      <c r="Q287" s="51">
        <v>2</v>
      </c>
      <c r="R287" s="51">
        <v>1</v>
      </c>
      <c r="S287" s="51">
        <v>0</v>
      </c>
      <c r="T287" s="51">
        <v>1</v>
      </c>
      <c r="U287" s="51">
        <v>0</v>
      </c>
      <c r="V287" s="51">
        <v>1</v>
      </c>
      <c r="W287" s="51">
        <v>0</v>
      </c>
      <c r="X287" s="51">
        <v>18</v>
      </c>
      <c r="Y287" s="30">
        <f t="shared" si="40"/>
        <v>25</v>
      </c>
      <c r="Z287" s="1">
        <v>0</v>
      </c>
      <c r="AA287" s="1">
        <v>1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1</v>
      </c>
      <c r="AH287" s="1">
        <v>1</v>
      </c>
      <c r="AI287" s="1">
        <v>0</v>
      </c>
      <c r="AJ287" s="1">
        <v>4</v>
      </c>
      <c r="AK287" s="30">
        <f t="shared" si="41"/>
        <v>7</v>
      </c>
      <c r="AL287" s="37">
        <v>0</v>
      </c>
      <c r="AM287" s="37">
        <v>0</v>
      </c>
      <c r="AN287" s="37">
        <v>0</v>
      </c>
      <c r="AO287" s="37">
        <v>0</v>
      </c>
      <c r="AP287" s="37">
        <v>0</v>
      </c>
      <c r="AQ287" s="37">
        <v>0</v>
      </c>
      <c r="AR287" s="37">
        <v>0</v>
      </c>
      <c r="AS287" s="37">
        <v>0</v>
      </c>
      <c r="AT287" s="37">
        <v>0</v>
      </c>
      <c r="AU287" s="37">
        <v>0</v>
      </c>
      <c r="AV287" s="37">
        <v>3</v>
      </c>
      <c r="AW287" s="30">
        <f t="shared" si="42"/>
        <v>3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  <c r="BF287" s="1">
        <v>0</v>
      </c>
      <c r="BG287" s="1">
        <v>0</v>
      </c>
      <c r="BH287" s="1">
        <v>0</v>
      </c>
      <c r="BI287" s="30">
        <f t="shared" si="43"/>
        <v>0</v>
      </c>
      <c r="BJ287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</row>
    <row r="288" spans="1:86" ht="19.899999999999999" customHeight="1" x14ac:dyDescent="0.25">
      <c r="A288" s="2" t="s">
        <v>322</v>
      </c>
      <c r="B288" s="51">
        <v>0</v>
      </c>
      <c r="C288" s="51">
        <v>0</v>
      </c>
      <c r="D288" s="51">
        <v>0</v>
      </c>
      <c r="E288" s="51">
        <v>0</v>
      </c>
      <c r="F288" s="51">
        <v>0</v>
      </c>
      <c r="G288" s="51">
        <v>0</v>
      </c>
      <c r="H288" s="51">
        <v>0</v>
      </c>
      <c r="I288" s="51">
        <v>0</v>
      </c>
      <c r="J288" s="51">
        <v>0</v>
      </c>
      <c r="K288" s="51">
        <v>0</v>
      </c>
      <c r="L288" s="51">
        <v>2</v>
      </c>
      <c r="M288" s="30">
        <f t="shared" si="39"/>
        <v>2</v>
      </c>
      <c r="N288" s="51">
        <v>0</v>
      </c>
      <c r="O288" s="51">
        <v>0</v>
      </c>
      <c r="P288" s="51">
        <v>0</v>
      </c>
      <c r="Q288" s="51">
        <v>0</v>
      </c>
      <c r="R288" s="51">
        <v>0</v>
      </c>
      <c r="S288" s="51">
        <v>0</v>
      </c>
      <c r="T288" s="51">
        <v>0</v>
      </c>
      <c r="U288" s="51">
        <v>0</v>
      </c>
      <c r="V288" s="51">
        <v>0</v>
      </c>
      <c r="W288" s="51">
        <v>0</v>
      </c>
      <c r="X288" s="51">
        <v>1</v>
      </c>
      <c r="Y288" s="30">
        <f t="shared" si="40"/>
        <v>1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30">
        <f t="shared" si="41"/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0</v>
      </c>
      <c r="AW288" s="30">
        <f t="shared" si="42"/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  <c r="BF288" s="1">
        <v>0</v>
      </c>
      <c r="BG288" s="1">
        <v>0</v>
      </c>
      <c r="BH288" s="1">
        <v>0</v>
      </c>
      <c r="BI288" s="30">
        <f t="shared" si="43"/>
        <v>0</v>
      </c>
      <c r="BJ288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</row>
    <row r="289" spans="1:86" ht="19.899999999999999" customHeight="1" x14ac:dyDescent="0.25">
      <c r="A289" s="18" t="s">
        <v>323</v>
      </c>
      <c r="B289" s="51">
        <v>0</v>
      </c>
      <c r="C289" s="51">
        <v>1</v>
      </c>
      <c r="D289" s="51">
        <v>1</v>
      </c>
      <c r="E289" s="51">
        <v>0</v>
      </c>
      <c r="F289" s="51">
        <v>0</v>
      </c>
      <c r="G289" s="51">
        <v>1</v>
      </c>
      <c r="H289" s="51">
        <v>0</v>
      </c>
      <c r="I289" s="51">
        <v>0</v>
      </c>
      <c r="J289" s="51">
        <v>0</v>
      </c>
      <c r="K289" s="51">
        <v>0</v>
      </c>
      <c r="L289" s="51">
        <v>0</v>
      </c>
      <c r="M289" s="30">
        <f t="shared" si="39"/>
        <v>3</v>
      </c>
      <c r="N289" s="51">
        <v>0</v>
      </c>
      <c r="O289" s="51">
        <v>0</v>
      </c>
      <c r="P289" s="51">
        <v>0</v>
      </c>
      <c r="Q289" s="51">
        <v>0</v>
      </c>
      <c r="R289" s="51">
        <v>0</v>
      </c>
      <c r="S289" s="51">
        <v>1</v>
      </c>
      <c r="T289" s="51">
        <v>0</v>
      </c>
      <c r="U289" s="51">
        <v>0</v>
      </c>
      <c r="V289" s="51">
        <v>0</v>
      </c>
      <c r="W289" s="51">
        <v>0</v>
      </c>
      <c r="X289" s="51">
        <v>0</v>
      </c>
      <c r="Y289" s="30">
        <f t="shared" si="40"/>
        <v>1</v>
      </c>
      <c r="Z289" s="1">
        <v>0</v>
      </c>
      <c r="AA289" s="1">
        <v>0</v>
      </c>
      <c r="AB289" s="1">
        <v>1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1</v>
      </c>
      <c r="AK289" s="30">
        <f t="shared" si="41"/>
        <v>2</v>
      </c>
      <c r="AL289" s="37">
        <v>0</v>
      </c>
      <c r="AM289" s="37">
        <v>0</v>
      </c>
      <c r="AN289" s="37">
        <v>0</v>
      </c>
      <c r="AO289" s="37">
        <v>0</v>
      </c>
      <c r="AP289" s="37">
        <v>0</v>
      </c>
      <c r="AQ289" s="37">
        <v>0</v>
      </c>
      <c r="AR289" s="37">
        <v>0</v>
      </c>
      <c r="AS289" s="37">
        <v>0</v>
      </c>
      <c r="AT289" s="37">
        <v>0</v>
      </c>
      <c r="AU289" s="37">
        <v>0</v>
      </c>
      <c r="AV289" s="37">
        <v>1</v>
      </c>
      <c r="AW289" s="30">
        <f t="shared" si="42"/>
        <v>1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0</v>
      </c>
      <c r="BE289" s="1">
        <v>0</v>
      </c>
      <c r="BF289" s="1">
        <v>0</v>
      </c>
      <c r="BG289" s="1">
        <v>0</v>
      </c>
      <c r="BH289" s="1">
        <v>0</v>
      </c>
      <c r="BI289" s="30">
        <f t="shared" si="43"/>
        <v>0</v>
      </c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</row>
    <row r="290" spans="1:86" ht="19.899999999999999" customHeight="1" x14ac:dyDescent="0.25">
      <c r="A290" s="2" t="s">
        <v>167</v>
      </c>
      <c r="B290" s="51">
        <v>0</v>
      </c>
      <c r="C290" s="51">
        <v>0</v>
      </c>
      <c r="D290" s="51">
        <v>0</v>
      </c>
      <c r="E290" s="51">
        <v>0</v>
      </c>
      <c r="F290" s="51">
        <v>0</v>
      </c>
      <c r="G290" s="51">
        <v>0</v>
      </c>
      <c r="H290" s="51">
        <v>0</v>
      </c>
      <c r="I290" s="51">
        <v>1</v>
      </c>
      <c r="J290" s="51">
        <v>0</v>
      </c>
      <c r="K290" s="51">
        <v>0</v>
      </c>
      <c r="L290" s="51">
        <v>5</v>
      </c>
      <c r="M290" s="30">
        <f t="shared" si="39"/>
        <v>6</v>
      </c>
      <c r="N290" s="51">
        <v>0</v>
      </c>
      <c r="O290" s="51">
        <v>0</v>
      </c>
      <c r="P290" s="51">
        <v>0</v>
      </c>
      <c r="Q290" s="51">
        <v>0</v>
      </c>
      <c r="R290" s="51">
        <v>0</v>
      </c>
      <c r="S290" s="51">
        <v>0</v>
      </c>
      <c r="T290" s="51">
        <v>0</v>
      </c>
      <c r="U290" s="51">
        <v>1</v>
      </c>
      <c r="V290" s="51">
        <v>0</v>
      </c>
      <c r="W290" s="51">
        <v>0</v>
      </c>
      <c r="X290" s="51">
        <v>1</v>
      </c>
      <c r="Y290" s="30">
        <f t="shared" si="40"/>
        <v>2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1</v>
      </c>
      <c r="AH290" s="1">
        <v>0</v>
      </c>
      <c r="AI290" s="1">
        <v>0</v>
      </c>
      <c r="AJ290" s="1">
        <v>0</v>
      </c>
      <c r="AK290" s="30">
        <f t="shared" si="41"/>
        <v>1</v>
      </c>
      <c r="AL290" s="1">
        <v>0</v>
      </c>
      <c r="AM290" s="1">
        <v>0</v>
      </c>
      <c r="AN290" s="1">
        <v>0</v>
      </c>
      <c r="AO290" s="1">
        <v>0</v>
      </c>
      <c r="AP290" s="1">
        <v>0</v>
      </c>
      <c r="AQ290" s="1">
        <v>0</v>
      </c>
      <c r="AR290" s="1">
        <v>0</v>
      </c>
      <c r="AS290" s="1">
        <v>0</v>
      </c>
      <c r="AT290" s="1">
        <v>0</v>
      </c>
      <c r="AU290" s="1">
        <v>0</v>
      </c>
      <c r="AV290" s="1">
        <v>0</v>
      </c>
      <c r="AW290" s="30">
        <f t="shared" si="42"/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0</v>
      </c>
      <c r="BC290" s="1">
        <v>0</v>
      </c>
      <c r="BD290" s="1">
        <v>0</v>
      </c>
      <c r="BE290" s="1">
        <v>0</v>
      </c>
      <c r="BF290" s="1">
        <v>0</v>
      </c>
      <c r="BG290" s="1">
        <v>0</v>
      </c>
      <c r="BH290" s="1">
        <v>0</v>
      </c>
      <c r="BI290" s="30">
        <f t="shared" si="43"/>
        <v>0</v>
      </c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</row>
    <row r="291" spans="1:86" ht="19.899999999999999" customHeight="1" x14ac:dyDescent="0.25">
      <c r="A291" s="2" t="s">
        <v>324</v>
      </c>
      <c r="B291" s="51">
        <v>0</v>
      </c>
      <c r="C291" s="51">
        <v>1</v>
      </c>
      <c r="D291" s="51">
        <v>0</v>
      </c>
      <c r="E291" s="51">
        <v>0</v>
      </c>
      <c r="F291" s="51">
        <v>0</v>
      </c>
      <c r="G291" s="51">
        <v>0</v>
      </c>
      <c r="H291" s="51">
        <v>0</v>
      </c>
      <c r="I291" s="51">
        <v>0</v>
      </c>
      <c r="J291" s="51">
        <v>0</v>
      </c>
      <c r="K291" s="51">
        <v>0</v>
      </c>
      <c r="L291" s="51">
        <v>0</v>
      </c>
      <c r="M291" s="30">
        <f t="shared" si="39"/>
        <v>1</v>
      </c>
      <c r="N291" s="51">
        <v>0</v>
      </c>
      <c r="O291" s="51">
        <v>1</v>
      </c>
      <c r="P291" s="51">
        <v>0</v>
      </c>
      <c r="Q291" s="51">
        <v>0</v>
      </c>
      <c r="R291" s="51">
        <v>0</v>
      </c>
      <c r="S291" s="51">
        <v>0</v>
      </c>
      <c r="T291" s="51">
        <v>0</v>
      </c>
      <c r="U291" s="51">
        <v>0</v>
      </c>
      <c r="V291" s="51">
        <v>0</v>
      </c>
      <c r="W291" s="51">
        <v>0</v>
      </c>
      <c r="X291" s="51">
        <v>0</v>
      </c>
      <c r="Y291" s="30">
        <f t="shared" si="40"/>
        <v>1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1</v>
      </c>
      <c r="AI291" s="1">
        <v>0</v>
      </c>
      <c r="AJ291" s="1">
        <v>0</v>
      </c>
      <c r="AK291" s="30">
        <f t="shared" si="41"/>
        <v>1</v>
      </c>
      <c r="AL291" s="1">
        <v>0</v>
      </c>
      <c r="AM291" s="1">
        <v>0</v>
      </c>
      <c r="AN291" s="1">
        <v>0</v>
      </c>
      <c r="AO291" s="1">
        <v>0</v>
      </c>
      <c r="AP291" s="1">
        <v>0</v>
      </c>
      <c r="AQ291" s="1">
        <v>0</v>
      </c>
      <c r="AR291" s="1">
        <v>0</v>
      </c>
      <c r="AS291" s="1">
        <v>0</v>
      </c>
      <c r="AT291" s="1">
        <v>0</v>
      </c>
      <c r="AU291" s="1">
        <v>0</v>
      </c>
      <c r="AV291" s="1">
        <v>0</v>
      </c>
      <c r="AW291" s="30">
        <f t="shared" si="42"/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0</v>
      </c>
      <c r="BC291" s="1">
        <v>0</v>
      </c>
      <c r="BD291" s="1">
        <v>0</v>
      </c>
      <c r="BE291" s="1">
        <v>0</v>
      </c>
      <c r="BF291" s="1">
        <v>0</v>
      </c>
      <c r="BG291" s="1">
        <v>0</v>
      </c>
      <c r="BH291" s="1">
        <v>0</v>
      </c>
      <c r="BI291" s="30">
        <f t="shared" si="43"/>
        <v>0</v>
      </c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</row>
    <row r="292" spans="1:86" ht="19.899999999999999" customHeight="1" x14ac:dyDescent="0.25">
      <c r="A292" s="2" t="s">
        <v>168</v>
      </c>
      <c r="B292" s="51">
        <v>0</v>
      </c>
      <c r="C292" s="51">
        <v>2</v>
      </c>
      <c r="D292" s="51">
        <v>0</v>
      </c>
      <c r="E292" s="51">
        <v>0</v>
      </c>
      <c r="F292" s="51">
        <v>1</v>
      </c>
      <c r="G292" s="51">
        <v>0</v>
      </c>
      <c r="H292" s="51">
        <v>0</v>
      </c>
      <c r="I292" s="51">
        <v>0</v>
      </c>
      <c r="J292" s="51">
        <v>1</v>
      </c>
      <c r="K292" s="51">
        <v>0</v>
      </c>
      <c r="L292" s="51">
        <v>4</v>
      </c>
      <c r="M292" s="30">
        <f t="shared" si="39"/>
        <v>8</v>
      </c>
      <c r="N292" s="51">
        <v>0</v>
      </c>
      <c r="O292" s="51">
        <v>1</v>
      </c>
      <c r="P292" s="51">
        <v>0</v>
      </c>
      <c r="Q292" s="51">
        <v>0</v>
      </c>
      <c r="R292" s="51">
        <v>0</v>
      </c>
      <c r="S292" s="51">
        <v>0</v>
      </c>
      <c r="T292" s="51">
        <v>0</v>
      </c>
      <c r="U292" s="51">
        <v>0</v>
      </c>
      <c r="V292" s="51">
        <v>0</v>
      </c>
      <c r="W292" s="51">
        <v>0</v>
      </c>
      <c r="X292" s="51">
        <v>1</v>
      </c>
      <c r="Y292" s="30">
        <f t="shared" si="40"/>
        <v>2</v>
      </c>
      <c r="Z292" s="1">
        <v>0</v>
      </c>
      <c r="AA292" s="1">
        <v>1</v>
      </c>
      <c r="AB292" s="1">
        <v>1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10</v>
      </c>
      <c r="AK292" s="30">
        <f t="shared" si="41"/>
        <v>12</v>
      </c>
      <c r="AL292" s="37">
        <v>0</v>
      </c>
      <c r="AM292" s="37">
        <v>1</v>
      </c>
      <c r="AN292" s="37">
        <v>1</v>
      </c>
      <c r="AO292" s="37">
        <v>0</v>
      </c>
      <c r="AP292" s="37">
        <v>0</v>
      </c>
      <c r="AQ292" s="37">
        <v>0</v>
      </c>
      <c r="AR292" s="37">
        <v>0</v>
      </c>
      <c r="AS292" s="37">
        <v>0</v>
      </c>
      <c r="AT292" s="37">
        <v>0</v>
      </c>
      <c r="AU292" s="37">
        <v>0</v>
      </c>
      <c r="AV292" s="37">
        <v>0</v>
      </c>
      <c r="AW292" s="30">
        <f t="shared" si="42"/>
        <v>2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30">
        <f t="shared" si="43"/>
        <v>0</v>
      </c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</row>
    <row r="293" spans="1:86" ht="19.899999999999999" customHeight="1" x14ac:dyDescent="0.25">
      <c r="A293" s="2" t="s">
        <v>169</v>
      </c>
      <c r="B293" s="51">
        <v>1</v>
      </c>
      <c r="C293" s="51">
        <v>5</v>
      </c>
      <c r="D293" s="51">
        <v>0</v>
      </c>
      <c r="E293" s="51">
        <v>0</v>
      </c>
      <c r="F293" s="51">
        <v>1</v>
      </c>
      <c r="G293" s="51">
        <v>1</v>
      </c>
      <c r="H293" s="51">
        <v>0</v>
      </c>
      <c r="I293" s="51">
        <v>0</v>
      </c>
      <c r="J293" s="51">
        <v>0</v>
      </c>
      <c r="K293" s="51">
        <v>0</v>
      </c>
      <c r="L293" s="51">
        <v>10</v>
      </c>
      <c r="M293" s="30">
        <f t="shared" si="39"/>
        <v>18</v>
      </c>
      <c r="N293" s="51">
        <v>1</v>
      </c>
      <c r="O293" s="51">
        <v>3</v>
      </c>
      <c r="P293" s="51">
        <v>0</v>
      </c>
      <c r="Q293" s="51">
        <v>0</v>
      </c>
      <c r="R293" s="51">
        <v>0</v>
      </c>
      <c r="S293" s="51">
        <v>0</v>
      </c>
      <c r="T293" s="51">
        <v>0</v>
      </c>
      <c r="U293" s="51">
        <v>0</v>
      </c>
      <c r="V293" s="51">
        <v>0</v>
      </c>
      <c r="W293" s="51">
        <v>0</v>
      </c>
      <c r="X293" s="51">
        <v>3</v>
      </c>
      <c r="Y293" s="30">
        <f t="shared" si="40"/>
        <v>7</v>
      </c>
      <c r="Z293" s="1">
        <v>2</v>
      </c>
      <c r="AA293" s="1">
        <v>0</v>
      </c>
      <c r="AB293" s="1">
        <v>1</v>
      </c>
      <c r="AC293" s="1">
        <v>0</v>
      </c>
      <c r="AD293" s="1">
        <v>2</v>
      </c>
      <c r="AE293" s="1">
        <v>0</v>
      </c>
      <c r="AF293" s="1">
        <v>2</v>
      </c>
      <c r="AG293" s="1">
        <v>0</v>
      </c>
      <c r="AH293" s="1">
        <v>3</v>
      </c>
      <c r="AI293" s="1">
        <v>0</v>
      </c>
      <c r="AJ293" s="1">
        <v>9</v>
      </c>
      <c r="AK293" s="30">
        <f t="shared" si="41"/>
        <v>19</v>
      </c>
      <c r="AL293" s="37">
        <v>1</v>
      </c>
      <c r="AM293" s="37">
        <v>0</v>
      </c>
      <c r="AN293" s="37">
        <v>0</v>
      </c>
      <c r="AO293" s="37">
        <v>0</v>
      </c>
      <c r="AP293" s="37">
        <v>1</v>
      </c>
      <c r="AQ293" s="37">
        <v>0</v>
      </c>
      <c r="AR293" s="37">
        <v>1</v>
      </c>
      <c r="AS293" s="37">
        <v>0</v>
      </c>
      <c r="AT293" s="37">
        <v>0</v>
      </c>
      <c r="AU293" s="37">
        <v>0</v>
      </c>
      <c r="AV293" s="37">
        <v>1</v>
      </c>
      <c r="AW293" s="30">
        <f t="shared" si="42"/>
        <v>4</v>
      </c>
      <c r="AX293" s="1">
        <v>1</v>
      </c>
      <c r="AY293" s="1">
        <v>0</v>
      </c>
      <c r="AZ293" s="1">
        <v>0</v>
      </c>
      <c r="BA293" s="1">
        <v>0</v>
      </c>
      <c r="BB293" s="1">
        <v>1</v>
      </c>
      <c r="BC293" s="1">
        <v>0</v>
      </c>
      <c r="BD293" s="1">
        <v>0</v>
      </c>
      <c r="BE293" s="1">
        <v>0</v>
      </c>
      <c r="BF293" s="1">
        <v>0</v>
      </c>
      <c r="BG293" s="1">
        <v>0</v>
      </c>
      <c r="BH293" s="1">
        <v>0</v>
      </c>
      <c r="BI293" s="30">
        <f t="shared" si="43"/>
        <v>2</v>
      </c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</row>
    <row r="294" spans="1:86" ht="19.899999999999999" customHeight="1" x14ac:dyDescent="0.25">
      <c r="A294" s="2" t="s">
        <v>270</v>
      </c>
      <c r="B294" s="51">
        <v>0</v>
      </c>
      <c r="C294" s="51">
        <v>0</v>
      </c>
      <c r="D294" s="51">
        <v>0</v>
      </c>
      <c r="E294" s="51">
        <v>0</v>
      </c>
      <c r="F294" s="51">
        <v>0</v>
      </c>
      <c r="G294" s="51">
        <v>0</v>
      </c>
      <c r="H294" s="51">
        <v>0</v>
      </c>
      <c r="I294" s="51">
        <v>0</v>
      </c>
      <c r="J294" s="51">
        <v>0</v>
      </c>
      <c r="K294" s="51">
        <v>0</v>
      </c>
      <c r="L294" s="51">
        <v>1</v>
      </c>
      <c r="M294" s="30">
        <f t="shared" si="39"/>
        <v>1</v>
      </c>
      <c r="N294" s="52">
        <v>0</v>
      </c>
      <c r="O294" s="51" t="s">
        <v>443</v>
      </c>
      <c r="P294" s="51" t="s">
        <v>443</v>
      </c>
      <c r="Q294" s="51" t="s">
        <v>443</v>
      </c>
      <c r="R294" s="51" t="s">
        <v>443</v>
      </c>
      <c r="S294" s="52">
        <v>0</v>
      </c>
      <c r="T294" s="51" t="s">
        <v>443</v>
      </c>
      <c r="U294" s="52">
        <v>0</v>
      </c>
      <c r="V294" s="51" t="s">
        <v>443</v>
      </c>
      <c r="W294" s="52">
        <v>0</v>
      </c>
      <c r="X294" s="51" t="s">
        <v>443</v>
      </c>
      <c r="Y294" s="30">
        <f t="shared" si="40"/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1</v>
      </c>
      <c r="AI294" s="1">
        <v>0</v>
      </c>
      <c r="AJ294" s="1">
        <v>1</v>
      </c>
      <c r="AK294" s="30">
        <f t="shared" si="41"/>
        <v>2</v>
      </c>
      <c r="AL294" s="37">
        <v>0</v>
      </c>
      <c r="AM294" s="37">
        <v>0</v>
      </c>
      <c r="AN294" s="37">
        <v>0</v>
      </c>
      <c r="AO294" s="37">
        <v>0</v>
      </c>
      <c r="AP294" s="37">
        <v>0</v>
      </c>
      <c r="AQ294" s="37">
        <v>0</v>
      </c>
      <c r="AR294" s="37">
        <v>0</v>
      </c>
      <c r="AS294" s="37">
        <v>0</v>
      </c>
      <c r="AT294" s="37">
        <v>1</v>
      </c>
      <c r="AU294" s="37">
        <v>0</v>
      </c>
      <c r="AV294" s="37">
        <v>0</v>
      </c>
      <c r="AW294" s="30">
        <f t="shared" si="42"/>
        <v>1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0</v>
      </c>
      <c r="BD294" s="1">
        <v>0</v>
      </c>
      <c r="BE294" s="1">
        <v>0</v>
      </c>
      <c r="BF294" s="1">
        <v>0</v>
      </c>
      <c r="BG294" s="1">
        <v>0</v>
      </c>
      <c r="BH294" s="1">
        <v>0</v>
      </c>
      <c r="BI294" s="30">
        <f t="shared" si="43"/>
        <v>0</v>
      </c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</row>
    <row r="295" spans="1:86" ht="19.899999999999999" customHeight="1" x14ac:dyDescent="0.25">
      <c r="A295" s="2" t="s">
        <v>170</v>
      </c>
      <c r="B295" s="51">
        <v>0</v>
      </c>
      <c r="C295" s="51">
        <v>0</v>
      </c>
      <c r="D295" s="51">
        <v>1</v>
      </c>
      <c r="E295" s="51">
        <v>1</v>
      </c>
      <c r="F295" s="51">
        <v>1</v>
      </c>
      <c r="G295" s="51">
        <v>0</v>
      </c>
      <c r="H295" s="51">
        <v>1</v>
      </c>
      <c r="I295" s="51">
        <v>0</v>
      </c>
      <c r="J295" s="51">
        <v>1</v>
      </c>
      <c r="K295" s="51">
        <v>0</v>
      </c>
      <c r="L295" s="51">
        <v>15</v>
      </c>
      <c r="M295" s="30">
        <f t="shared" si="39"/>
        <v>20</v>
      </c>
      <c r="N295" s="51">
        <v>0</v>
      </c>
      <c r="O295" s="51">
        <v>0</v>
      </c>
      <c r="P295" s="51">
        <v>1</v>
      </c>
      <c r="Q295" s="51">
        <v>1</v>
      </c>
      <c r="R295" s="51">
        <v>1</v>
      </c>
      <c r="S295" s="51">
        <v>0</v>
      </c>
      <c r="T295" s="51">
        <v>0</v>
      </c>
      <c r="U295" s="51">
        <v>0</v>
      </c>
      <c r="V295" s="51">
        <v>0</v>
      </c>
      <c r="W295" s="51">
        <v>0</v>
      </c>
      <c r="X295" s="51">
        <v>4</v>
      </c>
      <c r="Y295" s="30">
        <f t="shared" si="40"/>
        <v>7</v>
      </c>
      <c r="Z295" s="1">
        <v>0</v>
      </c>
      <c r="AA295" s="1">
        <v>1</v>
      </c>
      <c r="AB295" s="1">
        <v>0</v>
      </c>
      <c r="AC295" s="1">
        <v>2</v>
      </c>
      <c r="AD295" s="1">
        <v>2</v>
      </c>
      <c r="AE295" s="1">
        <v>0</v>
      </c>
      <c r="AF295" s="1">
        <v>2</v>
      </c>
      <c r="AG295" s="1">
        <v>0</v>
      </c>
      <c r="AH295" s="1">
        <v>1</v>
      </c>
      <c r="AI295" s="1">
        <v>0</v>
      </c>
      <c r="AJ295" s="1">
        <v>7</v>
      </c>
      <c r="AK295" s="30">
        <f t="shared" si="41"/>
        <v>15</v>
      </c>
      <c r="AL295" s="37">
        <v>0</v>
      </c>
      <c r="AM295" s="37">
        <v>0</v>
      </c>
      <c r="AN295" s="37">
        <v>0</v>
      </c>
      <c r="AO295" s="37">
        <v>0</v>
      </c>
      <c r="AP295" s="37">
        <v>1</v>
      </c>
      <c r="AQ295" s="37">
        <v>0</v>
      </c>
      <c r="AR295" s="37">
        <v>1</v>
      </c>
      <c r="AS295" s="37">
        <v>0</v>
      </c>
      <c r="AT295" s="37">
        <v>0</v>
      </c>
      <c r="AU295" s="37">
        <v>0</v>
      </c>
      <c r="AV295" s="37">
        <v>2</v>
      </c>
      <c r="AW295" s="30">
        <f t="shared" si="42"/>
        <v>4</v>
      </c>
      <c r="AX295" s="1">
        <v>0</v>
      </c>
      <c r="AY295" s="1">
        <v>0</v>
      </c>
      <c r="AZ295" s="1">
        <v>0</v>
      </c>
      <c r="BA295" s="1">
        <v>0</v>
      </c>
      <c r="BB295" s="1">
        <v>0</v>
      </c>
      <c r="BC295" s="1">
        <v>0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30">
        <f t="shared" si="43"/>
        <v>0</v>
      </c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</row>
    <row r="296" spans="1:86" ht="19.899999999999999" customHeight="1" x14ac:dyDescent="0.25">
      <c r="A296" s="2" t="s">
        <v>171</v>
      </c>
      <c r="B296" s="51">
        <v>0</v>
      </c>
      <c r="C296" s="51">
        <v>2</v>
      </c>
      <c r="D296" s="51">
        <v>0</v>
      </c>
      <c r="E296" s="51">
        <v>0</v>
      </c>
      <c r="F296" s="51">
        <v>1</v>
      </c>
      <c r="G296" s="51">
        <v>0</v>
      </c>
      <c r="H296" s="51">
        <v>0</v>
      </c>
      <c r="I296" s="51">
        <v>0</v>
      </c>
      <c r="J296" s="51">
        <v>0</v>
      </c>
      <c r="K296" s="51">
        <v>1</v>
      </c>
      <c r="L296" s="51">
        <v>5</v>
      </c>
      <c r="M296" s="30">
        <f t="shared" si="39"/>
        <v>9</v>
      </c>
      <c r="N296" s="51">
        <v>0</v>
      </c>
      <c r="O296" s="51">
        <v>1</v>
      </c>
      <c r="P296" s="51">
        <v>0</v>
      </c>
      <c r="Q296" s="51">
        <v>0</v>
      </c>
      <c r="R296" s="51">
        <v>0</v>
      </c>
      <c r="S296" s="51">
        <v>0</v>
      </c>
      <c r="T296" s="51">
        <v>0</v>
      </c>
      <c r="U296" s="51">
        <v>0</v>
      </c>
      <c r="V296" s="51">
        <v>0</v>
      </c>
      <c r="W296" s="51">
        <v>0</v>
      </c>
      <c r="X296" s="51">
        <v>1</v>
      </c>
      <c r="Y296" s="30">
        <f t="shared" si="40"/>
        <v>2</v>
      </c>
      <c r="Z296" s="1">
        <v>0</v>
      </c>
      <c r="AA296" s="1">
        <v>1</v>
      </c>
      <c r="AB296" s="1">
        <v>0</v>
      </c>
      <c r="AC296" s="1">
        <v>1</v>
      </c>
      <c r="AD296" s="1">
        <v>2</v>
      </c>
      <c r="AE296" s="1">
        <v>0</v>
      </c>
      <c r="AF296" s="1">
        <v>0</v>
      </c>
      <c r="AG296" s="1">
        <v>0</v>
      </c>
      <c r="AH296" s="1">
        <v>1</v>
      </c>
      <c r="AI296" s="1">
        <v>0</v>
      </c>
      <c r="AJ296" s="1">
        <v>2</v>
      </c>
      <c r="AK296" s="30">
        <f t="shared" si="41"/>
        <v>7</v>
      </c>
      <c r="AL296" s="37">
        <v>0</v>
      </c>
      <c r="AM296" s="37">
        <v>0</v>
      </c>
      <c r="AN296" s="37">
        <v>0</v>
      </c>
      <c r="AO296" s="37">
        <v>0</v>
      </c>
      <c r="AP296" s="37">
        <v>0</v>
      </c>
      <c r="AQ296" s="37">
        <v>0</v>
      </c>
      <c r="AR296" s="37">
        <v>0</v>
      </c>
      <c r="AS296" s="37">
        <v>0</v>
      </c>
      <c r="AT296" s="37">
        <v>1</v>
      </c>
      <c r="AU296" s="37">
        <v>0</v>
      </c>
      <c r="AV296" s="37">
        <v>1</v>
      </c>
      <c r="AW296" s="30">
        <f t="shared" si="42"/>
        <v>2</v>
      </c>
      <c r="AX296" s="1">
        <v>0</v>
      </c>
      <c r="AY296" s="1">
        <v>0</v>
      </c>
      <c r="AZ296" s="1">
        <v>0</v>
      </c>
      <c r="BA296" s="1">
        <v>0</v>
      </c>
      <c r="BB296" s="1">
        <v>0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0</v>
      </c>
      <c r="BI296" s="30">
        <f t="shared" si="43"/>
        <v>0</v>
      </c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</row>
    <row r="297" spans="1:86" ht="19.899999999999999" customHeight="1" x14ac:dyDescent="0.25">
      <c r="A297" s="2" t="s">
        <v>172</v>
      </c>
      <c r="B297" s="51">
        <v>2</v>
      </c>
      <c r="C297" s="51">
        <v>3</v>
      </c>
      <c r="D297" s="51">
        <v>2</v>
      </c>
      <c r="E297" s="51">
        <v>2</v>
      </c>
      <c r="F297" s="51">
        <v>4</v>
      </c>
      <c r="G297" s="51">
        <v>0</v>
      </c>
      <c r="H297" s="51">
        <v>1</v>
      </c>
      <c r="I297" s="51">
        <v>5</v>
      </c>
      <c r="J297" s="51">
        <v>3</v>
      </c>
      <c r="K297" s="51">
        <v>0</v>
      </c>
      <c r="L297" s="51">
        <v>43</v>
      </c>
      <c r="M297" s="30">
        <f t="shared" si="39"/>
        <v>65</v>
      </c>
      <c r="N297" s="51">
        <v>2</v>
      </c>
      <c r="O297" s="51">
        <v>1</v>
      </c>
      <c r="P297" s="51">
        <v>1</v>
      </c>
      <c r="Q297" s="51">
        <v>2</v>
      </c>
      <c r="R297" s="51">
        <v>1</v>
      </c>
      <c r="S297" s="51">
        <v>0</v>
      </c>
      <c r="T297" s="51">
        <v>0</v>
      </c>
      <c r="U297" s="51">
        <v>4</v>
      </c>
      <c r="V297" s="51">
        <v>2</v>
      </c>
      <c r="W297" s="51">
        <v>0</v>
      </c>
      <c r="X297" s="51">
        <v>9</v>
      </c>
      <c r="Y297" s="30">
        <f t="shared" si="40"/>
        <v>22</v>
      </c>
      <c r="Z297" s="1">
        <v>1</v>
      </c>
      <c r="AA297" s="1">
        <v>3</v>
      </c>
      <c r="AB297" s="1">
        <v>1</v>
      </c>
      <c r="AC297" s="1">
        <v>2</v>
      </c>
      <c r="AD297" s="1">
        <v>8</v>
      </c>
      <c r="AE297" s="1">
        <v>0</v>
      </c>
      <c r="AF297" s="1">
        <v>3</v>
      </c>
      <c r="AG297" s="1">
        <v>0</v>
      </c>
      <c r="AH297" s="1">
        <v>4</v>
      </c>
      <c r="AI297" s="1">
        <v>0</v>
      </c>
      <c r="AJ297" s="1">
        <v>9</v>
      </c>
      <c r="AK297" s="30">
        <f t="shared" si="41"/>
        <v>31</v>
      </c>
      <c r="AL297" s="37">
        <v>0</v>
      </c>
      <c r="AM297" s="37">
        <v>2</v>
      </c>
      <c r="AN297" s="37">
        <v>0</v>
      </c>
      <c r="AO297" s="37">
        <v>0</v>
      </c>
      <c r="AP297" s="37">
        <v>4</v>
      </c>
      <c r="AQ297" s="37">
        <v>0</v>
      </c>
      <c r="AR297" s="37">
        <v>1</v>
      </c>
      <c r="AS297" s="37">
        <v>0</v>
      </c>
      <c r="AT297" s="37">
        <v>3</v>
      </c>
      <c r="AU297" s="37">
        <v>0</v>
      </c>
      <c r="AV297" s="37">
        <v>4</v>
      </c>
      <c r="AW297" s="30">
        <f t="shared" si="42"/>
        <v>14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  <c r="BF297" s="1">
        <v>1</v>
      </c>
      <c r="BG297" s="1">
        <v>0</v>
      </c>
      <c r="BH297" s="1">
        <v>0</v>
      </c>
      <c r="BI297" s="30">
        <f t="shared" si="43"/>
        <v>1</v>
      </c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</row>
    <row r="298" spans="1:86" ht="19.899999999999999" customHeight="1" x14ac:dyDescent="0.25">
      <c r="A298" s="2" t="s">
        <v>271</v>
      </c>
      <c r="B298" s="51">
        <v>0</v>
      </c>
      <c r="C298" s="51">
        <v>0</v>
      </c>
      <c r="D298" s="51">
        <v>0</v>
      </c>
      <c r="E298" s="51">
        <v>0</v>
      </c>
      <c r="F298" s="51">
        <v>0</v>
      </c>
      <c r="G298" s="51">
        <v>0</v>
      </c>
      <c r="H298" s="51">
        <v>0</v>
      </c>
      <c r="I298" s="51">
        <v>0</v>
      </c>
      <c r="J298" s="51">
        <v>0</v>
      </c>
      <c r="K298" s="51">
        <v>0</v>
      </c>
      <c r="L298" s="51">
        <v>1</v>
      </c>
      <c r="M298" s="30">
        <f t="shared" si="39"/>
        <v>1</v>
      </c>
      <c r="N298" s="52">
        <v>0</v>
      </c>
      <c r="O298" s="51" t="s">
        <v>443</v>
      </c>
      <c r="P298" s="51" t="s">
        <v>443</v>
      </c>
      <c r="Q298" s="51" t="s">
        <v>443</v>
      </c>
      <c r="R298" s="51" t="s">
        <v>443</v>
      </c>
      <c r="S298" s="52">
        <v>0</v>
      </c>
      <c r="T298" s="51" t="s">
        <v>443</v>
      </c>
      <c r="U298" s="52">
        <v>0</v>
      </c>
      <c r="V298" s="51" t="s">
        <v>443</v>
      </c>
      <c r="W298" s="52">
        <v>0</v>
      </c>
      <c r="X298" s="51" t="s">
        <v>443</v>
      </c>
      <c r="Y298" s="30">
        <f t="shared" si="40"/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1</v>
      </c>
      <c r="AK298" s="30">
        <f t="shared" si="41"/>
        <v>1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30">
        <f t="shared" si="42"/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  <c r="BF298" s="1">
        <v>0</v>
      </c>
      <c r="BG298" s="1">
        <v>0</v>
      </c>
      <c r="BH298" s="1">
        <v>0</v>
      </c>
      <c r="BI298" s="30">
        <f t="shared" si="43"/>
        <v>0</v>
      </c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</row>
    <row r="299" spans="1:86" ht="19.899999999999999" customHeight="1" x14ac:dyDescent="0.25">
      <c r="A299" s="2" t="s">
        <v>272</v>
      </c>
      <c r="B299" s="51" t="s">
        <v>443</v>
      </c>
      <c r="C299" s="51" t="s">
        <v>443</v>
      </c>
      <c r="D299" s="51" t="s">
        <v>443</v>
      </c>
      <c r="E299" s="51" t="s">
        <v>443</v>
      </c>
      <c r="F299" s="51" t="s">
        <v>443</v>
      </c>
      <c r="G299" s="51" t="s">
        <v>443</v>
      </c>
      <c r="H299" s="51" t="s">
        <v>443</v>
      </c>
      <c r="I299" s="52">
        <v>0</v>
      </c>
      <c r="J299" s="51" t="s">
        <v>443</v>
      </c>
      <c r="K299" s="52">
        <v>0</v>
      </c>
      <c r="L299" s="51" t="s">
        <v>443</v>
      </c>
      <c r="M299" s="30">
        <f t="shared" si="39"/>
        <v>0</v>
      </c>
      <c r="N299" s="52">
        <v>0</v>
      </c>
      <c r="O299" s="51" t="s">
        <v>443</v>
      </c>
      <c r="P299" s="51" t="s">
        <v>443</v>
      </c>
      <c r="Q299" s="51" t="s">
        <v>443</v>
      </c>
      <c r="R299" s="51" t="s">
        <v>443</v>
      </c>
      <c r="S299" s="52">
        <v>0</v>
      </c>
      <c r="T299" s="51" t="s">
        <v>443</v>
      </c>
      <c r="U299" s="52">
        <v>0</v>
      </c>
      <c r="V299" s="51" t="s">
        <v>443</v>
      </c>
      <c r="W299" s="52">
        <v>0</v>
      </c>
      <c r="X299" s="51" t="s">
        <v>443</v>
      </c>
      <c r="Y299" s="30">
        <f t="shared" si="40"/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30">
        <f t="shared" si="41"/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  <c r="AR299" s="1">
        <v>0</v>
      </c>
      <c r="AS299" s="1">
        <v>0</v>
      </c>
      <c r="AT299" s="1">
        <v>0</v>
      </c>
      <c r="AU299" s="1">
        <v>0</v>
      </c>
      <c r="AV299" s="1">
        <v>0</v>
      </c>
      <c r="AW299" s="30">
        <f t="shared" si="42"/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  <c r="BF299" s="1">
        <v>0</v>
      </c>
      <c r="BG299" s="1">
        <v>0</v>
      </c>
      <c r="BH299" s="1">
        <v>0</v>
      </c>
      <c r="BI299" s="30">
        <f t="shared" si="43"/>
        <v>0</v>
      </c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</row>
    <row r="300" spans="1:86" ht="19.899999999999999" customHeight="1" x14ac:dyDescent="0.25">
      <c r="A300" s="2" t="s">
        <v>173</v>
      </c>
      <c r="B300" s="51" t="s">
        <v>443</v>
      </c>
      <c r="C300" s="51" t="s">
        <v>443</v>
      </c>
      <c r="D300" s="51" t="s">
        <v>443</v>
      </c>
      <c r="E300" s="51" t="s">
        <v>443</v>
      </c>
      <c r="F300" s="51" t="s">
        <v>443</v>
      </c>
      <c r="G300" s="51" t="s">
        <v>443</v>
      </c>
      <c r="H300" s="51" t="s">
        <v>443</v>
      </c>
      <c r="I300" s="52">
        <v>0</v>
      </c>
      <c r="J300" s="51" t="s">
        <v>443</v>
      </c>
      <c r="K300" s="52">
        <v>0</v>
      </c>
      <c r="L300" s="51" t="s">
        <v>443</v>
      </c>
      <c r="M300" s="30">
        <f t="shared" si="39"/>
        <v>0</v>
      </c>
      <c r="N300" s="52">
        <v>0</v>
      </c>
      <c r="O300" s="51" t="s">
        <v>443</v>
      </c>
      <c r="P300" s="51" t="s">
        <v>443</v>
      </c>
      <c r="Q300" s="51" t="s">
        <v>443</v>
      </c>
      <c r="R300" s="51" t="s">
        <v>443</v>
      </c>
      <c r="S300" s="52">
        <v>0</v>
      </c>
      <c r="T300" s="51" t="s">
        <v>443</v>
      </c>
      <c r="U300" s="52">
        <v>0</v>
      </c>
      <c r="V300" s="51" t="s">
        <v>443</v>
      </c>
      <c r="W300" s="52">
        <v>0</v>
      </c>
      <c r="X300" s="51" t="s">
        <v>443</v>
      </c>
      <c r="Y300" s="30">
        <f t="shared" si="40"/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30">
        <f t="shared" si="41"/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  <c r="AR300" s="1">
        <v>0</v>
      </c>
      <c r="AS300" s="1">
        <v>0</v>
      </c>
      <c r="AT300" s="1">
        <v>0</v>
      </c>
      <c r="AU300" s="1">
        <v>0</v>
      </c>
      <c r="AV300" s="1">
        <v>0</v>
      </c>
      <c r="AW300" s="30">
        <f t="shared" si="42"/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0</v>
      </c>
      <c r="BC300" s="1">
        <v>0</v>
      </c>
      <c r="BD300" s="1">
        <v>0</v>
      </c>
      <c r="BE300" s="1">
        <v>0</v>
      </c>
      <c r="BF300" s="1">
        <v>0</v>
      </c>
      <c r="BG300" s="1">
        <v>0</v>
      </c>
      <c r="BH300" s="1">
        <v>0</v>
      </c>
      <c r="BI300" s="30">
        <f t="shared" si="43"/>
        <v>0</v>
      </c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</row>
    <row r="301" spans="1:86" ht="19.899999999999999" customHeight="1" x14ac:dyDescent="0.25">
      <c r="A301" s="2" t="s">
        <v>420</v>
      </c>
      <c r="B301" s="51">
        <v>0</v>
      </c>
      <c r="C301" s="51">
        <v>0</v>
      </c>
      <c r="D301" s="51">
        <v>0</v>
      </c>
      <c r="E301" s="51">
        <v>0</v>
      </c>
      <c r="F301" s="51">
        <v>1</v>
      </c>
      <c r="G301" s="51">
        <v>0</v>
      </c>
      <c r="H301" s="51">
        <v>0</v>
      </c>
      <c r="I301" s="51">
        <v>0</v>
      </c>
      <c r="J301" s="51">
        <v>0</v>
      </c>
      <c r="K301" s="51">
        <v>0</v>
      </c>
      <c r="L301" s="51">
        <v>2</v>
      </c>
      <c r="M301" s="30">
        <f t="shared" si="39"/>
        <v>3</v>
      </c>
      <c r="N301" s="51">
        <v>0</v>
      </c>
      <c r="O301" s="51">
        <v>0</v>
      </c>
      <c r="P301" s="51">
        <v>0</v>
      </c>
      <c r="Q301" s="51">
        <v>0</v>
      </c>
      <c r="R301" s="51">
        <v>1</v>
      </c>
      <c r="S301" s="51">
        <v>0</v>
      </c>
      <c r="T301" s="51">
        <v>0</v>
      </c>
      <c r="U301" s="51">
        <v>0</v>
      </c>
      <c r="V301" s="51">
        <v>0</v>
      </c>
      <c r="W301" s="51">
        <v>0</v>
      </c>
      <c r="X301" s="51">
        <v>1</v>
      </c>
      <c r="Y301" s="30">
        <f t="shared" si="40"/>
        <v>2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30">
        <f t="shared" si="41"/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  <c r="AR301" s="1">
        <v>0</v>
      </c>
      <c r="AS301" s="1">
        <v>0</v>
      </c>
      <c r="AT301" s="1">
        <v>0</v>
      </c>
      <c r="AU301" s="1">
        <v>0</v>
      </c>
      <c r="AV301" s="1">
        <v>0</v>
      </c>
      <c r="AW301" s="30">
        <f t="shared" si="42"/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0</v>
      </c>
      <c r="BC301" s="1">
        <v>0</v>
      </c>
      <c r="BD301" s="1">
        <v>0</v>
      </c>
      <c r="BE301" s="1">
        <v>0</v>
      </c>
      <c r="BF301" s="1">
        <v>0</v>
      </c>
      <c r="BG301" s="1">
        <v>0</v>
      </c>
      <c r="BH301" s="1">
        <v>0</v>
      </c>
      <c r="BI301" s="30">
        <f t="shared" si="43"/>
        <v>0</v>
      </c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</row>
    <row r="302" spans="1:86" ht="19.899999999999999" customHeight="1" x14ac:dyDescent="0.25">
      <c r="A302" s="2" t="s">
        <v>421</v>
      </c>
      <c r="B302" s="51" t="s">
        <v>443</v>
      </c>
      <c r="C302" s="51" t="s">
        <v>443</v>
      </c>
      <c r="D302" s="51" t="s">
        <v>443</v>
      </c>
      <c r="E302" s="51" t="s">
        <v>443</v>
      </c>
      <c r="F302" s="51" t="s">
        <v>443</v>
      </c>
      <c r="G302" s="51" t="s">
        <v>443</v>
      </c>
      <c r="H302" s="51" t="s">
        <v>443</v>
      </c>
      <c r="I302" s="52">
        <v>0</v>
      </c>
      <c r="J302" s="51" t="s">
        <v>443</v>
      </c>
      <c r="K302" s="52">
        <v>0</v>
      </c>
      <c r="L302" s="51" t="s">
        <v>443</v>
      </c>
      <c r="M302" s="30">
        <f t="shared" si="39"/>
        <v>0</v>
      </c>
      <c r="N302" s="52">
        <v>0</v>
      </c>
      <c r="O302" s="51" t="s">
        <v>443</v>
      </c>
      <c r="P302" s="51" t="s">
        <v>443</v>
      </c>
      <c r="Q302" s="51" t="s">
        <v>443</v>
      </c>
      <c r="R302" s="51" t="s">
        <v>443</v>
      </c>
      <c r="S302" s="52">
        <v>0</v>
      </c>
      <c r="T302" s="51" t="s">
        <v>443</v>
      </c>
      <c r="U302" s="52">
        <v>0</v>
      </c>
      <c r="V302" s="51" t="s">
        <v>443</v>
      </c>
      <c r="W302" s="52">
        <v>0</v>
      </c>
      <c r="X302" s="51" t="s">
        <v>443</v>
      </c>
      <c r="Y302" s="30">
        <f t="shared" si="40"/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30">
        <f t="shared" si="41"/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30">
        <f t="shared" si="42"/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  <c r="BF302" s="1">
        <v>0</v>
      </c>
      <c r="BG302" s="1">
        <v>0</v>
      </c>
      <c r="BH302" s="1">
        <v>0</v>
      </c>
      <c r="BI302" s="30">
        <f t="shared" si="43"/>
        <v>0</v>
      </c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</row>
    <row r="303" spans="1:86" ht="19.899999999999999" customHeight="1" x14ac:dyDescent="0.25">
      <c r="A303" s="2" t="s">
        <v>422</v>
      </c>
      <c r="B303" s="51" t="s">
        <v>443</v>
      </c>
      <c r="C303" s="51" t="s">
        <v>443</v>
      </c>
      <c r="D303" s="51" t="s">
        <v>443</v>
      </c>
      <c r="E303" s="51" t="s">
        <v>443</v>
      </c>
      <c r="F303" s="51" t="s">
        <v>443</v>
      </c>
      <c r="G303" s="51" t="s">
        <v>443</v>
      </c>
      <c r="H303" s="51" t="s">
        <v>443</v>
      </c>
      <c r="I303" s="52">
        <v>0</v>
      </c>
      <c r="J303" s="51" t="s">
        <v>443</v>
      </c>
      <c r="K303" s="52">
        <v>0</v>
      </c>
      <c r="L303" s="51" t="s">
        <v>443</v>
      </c>
      <c r="M303" s="30">
        <f t="shared" si="39"/>
        <v>0</v>
      </c>
      <c r="N303" s="52">
        <v>0</v>
      </c>
      <c r="O303" s="51" t="s">
        <v>443</v>
      </c>
      <c r="P303" s="51" t="s">
        <v>443</v>
      </c>
      <c r="Q303" s="51" t="s">
        <v>443</v>
      </c>
      <c r="R303" s="51" t="s">
        <v>443</v>
      </c>
      <c r="S303" s="52">
        <v>0</v>
      </c>
      <c r="T303" s="51" t="s">
        <v>443</v>
      </c>
      <c r="U303" s="52">
        <v>0</v>
      </c>
      <c r="V303" s="51" t="s">
        <v>443</v>
      </c>
      <c r="W303" s="52">
        <v>0</v>
      </c>
      <c r="X303" s="51" t="s">
        <v>443</v>
      </c>
      <c r="Y303" s="30">
        <f t="shared" si="40"/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30">
        <f t="shared" si="41"/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0</v>
      </c>
      <c r="AW303" s="30">
        <f t="shared" si="42"/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0</v>
      </c>
      <c r="BC303" s="1">
        <v>0</v>
      </c>
      <c r="BD303" s="1">
        <v>0</v>
      </c>
      <c r="BE303" s="1">
        <v>0</v>
      </c>
      <c r="BF303" s="1">
        <v>0</v>
      </c>
      <c r="BG303" s="1">
        <v>0</v>
      </c>
      <c r="BH303" s="1">
        <v>0</v>
      </c>
      <c r="BI303" s="30">
        <f t="shared" si="43"/>
        <v>0</v>
      </c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</row>
    <row r="304" spans="1:86" ht="19.899999999999999" customHeight="1" x14ac:dyDescent="0.25">
      <c r="A304" s="2" t="s">
        <v>424</v>
      </c>
      <c r="B304" s="51">
        <v>0</v>
      </c>
      <c r="C304" s="51">
        <v>0</v>
      </c>
      <c r="D304" s="51">
        <v>0</v>
      </c>
      <c r="E304" s="51">
        <v>0</v>
      </c>
      <c r="F304" s="51">
        <v>0</v>
      </c>
      <c r="G304" s="51">
        <v>0</v>
      </c>
      <c r="H304" s="51">
        <v>0</v>
      </c>
      <c r="I304" s="51">
        <v>0</v>
      </c>
      <c r="J304" s="51">
        <v>1</v>
      </c>
      <c r="K304" s="51">
        <v>0</v>
      </c>
      <c r="L304" s="51">
        <v>1</v>
      </c>
      <c r="M304" s="30">
        <f t="shared" si="39"/>
        <v>2</v>
      </c>
      <c r="N304" s="52">
        <v>0</v>
      </c>
      <c r="O304" s="51" t="s">
        <v>443</v>
      </c>
      <c r="P304" s="51" t="s">
        <v>443</v>
      </c>
      <c r="Q304" s="51" t="s">
        <v>443</v>
      </c>
      <c r="R304" s="51" t="s">
        <v>443</v>
      </c>
      <c r="S304" s="52">
        <v>0</v>
      </c>
      <c r="T304" s="51" t="s">
        <v>443</v>
      </c>
      <c r="U304" s="52">
        <v>0</v>
      </c>
      <c r="V304" s="51" t="s">
        <v>443</v>
      </c>
      <c r="W304" s="52">
        <v>0</v>
      </c>
      <c r="X304" s="51" t="s">
        <v>443</v>
      </c>
      <c r="Y304" s="30">
        <f t="shared" si="40"/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2</v>
      </c>
      <c r="AK304" s="30">
        <f t="shared" si="41"/>
        <v>2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0</v>
      </c>
      <c r="AS304" s="1">
        <v>0</v>
      </c>
      <c r="AT304" s="1">
        <v>0</v>
      </c>
      <c r="AU304" s="1">
        <v>0</v>
      </c>
      <c r="AV304" s="1">
        <v>0</v>
      </c>
      <c r="AW304" s="30">
        <f t="shared" si="42"/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  <c r="BF304" s="1">
        <v>0</v>
      </c>
      <c r="BG304" s="1">
        <v>0</v>
      </c>
      <c r="BH304" s="1">
        <v>0</v>
      </c>
      <c r="BI304" s="30">
        <f t="shared" si="43"/>
        <v>0</v>
      </c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</row>
    <row r="305" spans="1:86" ht="19.899999999999999" customHeight="1" x14ac:dyDescent="0.25">
      <c r="A305" s="2" t="s">
        <v>425</v>
      </c>
      <c r="B305" s="51">
        <v>0</v>
      </c>
      <c r="C305" s="51">
        <v>0</v>
      </c>
      <c r="D305" s="51">
        <v>0</v>
      </c>
      <c r="E305" s="51">
        <v>0</v>
      </c>
      <c r="F305" s="51">
        <v>0</v>
      </c>
      <c r="G305" s="51">
        <v>1</v>
      </c>
      <c r="H305" s="51">
        <v>0</v>
      </c>
      <c r="I305" s="51">
        <v>0</v>
      </c>
      <c r="J305" s="51">
        <v>0</v>
      </c>
      <c r="K305" s="51">
        <v>0</v>
      </c>
      <c r="L305" s="51">
        <v>0</v>
      </c>
      <c r="M305" s="30">
        <f t="shared" si="39"/>
        <v>1</v>
      </c>
      <c r="N305" s="51">
        <v>0</v>
      </c>
      <c r="O305" s="51">
        <v>0</v>
      </c>
      <c r="P305" s="51">
        <v>0</v>
      </c>
      <c r="Q305" s="51">
        <v>0</v>
      </c>
      <c r="R305" s="51">
        <v>0</v>
      </c>
      <c r="S305" s="51">
        <v>1</v>
      </c>
      <c r="T305" s="51">
        <v>0</v>
      </c>
      <c r="U305" s="51">
        <v>0</v>
      </c>
      <c r="V305" s="51">
        <v>0</v>
      </c>
      <c r="W305" s="51">
        <v>0</v>
      </c>
      <c r="X305" s="51">
        <v>0</v>
      </c>
      <c r="Y305" s="30">
        <f t="shared" si="40"/>
        <v>1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30">
        <f t="shared" si="41"/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30">
        <f t="shared" si="42"/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  <c r="BF305" s="1">
        <v>0</v>
      </c>
      <c r="BG305" s="1">
        <v>0</v>
      </c>
      <c r="BH305" s="1">
        <v>0</v>
      </c>
      <c r="BI305" s="30">
        <f t="shared" si="43"/>
        <v>0</v>
      </c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</row>
    <row r="306" spans="1:86" ht="19.899999999999999" customHeight="1" x14ac:dyDescent="0.25">
      <c r="A306" s="2" t="s">
        <v>426</v>
      </c>
      <c r="B306" s="51" t="s">
        <v>443</v>
      </c>
      <c r="C306" s="51" t="s">
        <v>443</v>
      </c>
      <c r="D306" s="51" t="s">
        <v>443</v>
      </c>
      <c r="E306" s="51" t="s">
        <v>443</v>
      </c>
      <c r="F306" s="51" t="s">
        <v>443</v>
      </c>
      <c r="G306" s="51" t="s">
        <v>443</v>
      </c>
      <c r="H306" s="51" t="s">
        <v>443</v>
      </c>
      <c r="I306" s="52">
        <v>0</v>
      </c>
      <c r="J306" s="51" t="s">
        <v>443</v>
      </c>
      <c r="K306" s="52">
        <v>0</v>
      </c>
      <c r="L306" s="51" t="s">
        <v>443</v>
      </c>
      <c r="M306" s="30">
        <f t="shared" si="39"/>
        <v>0</v>
      </c>
      <c r="N306" s="52">
        <v>0</v>
      </c>
      <c r="O306" s="51" t="s">
        <v>443</v>
      </c>
      <c r="P306" s="51" t="s">
        <v>443</v>
      </c>
      <c r="Q306" s="51" t="s">
        <v>443</v>
      </c>
      <c r="R306" s="51" t="s">
        <v>443</v>
      </c>
      <c r="S306" s="52">
        <v>0</v>
      </c>
      <c r="T306" s="51" t="s">
        <v>443</v>
      </c>
      <c r="U306" s="52">
        <v>0</v>
      </c>
      <c r="V306" s="51" t="s">
        <v>443</v>
      </c>
      <c r="W306" s="52">
        <v>0</v>
      </c>
      <c r="X306" s="51" t="s">
        <v>443</v>
      </c>
      <c r="Y306" s="30">
        <f t="shared" si="40"/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30">
        <f t="shared" si="41"/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30">
        <f t="shared" si="42"/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  <c r="BF306" s="1">
        <v>0</v>
      </c>
      <c r="BG306" s="1">
        <v>0</v>
      </c>
      <c r="BH306" s="1">
        <v>0</v>
      </c>
      <c r="BI306" s="30">
        <f t="shared" si="43"/>
        <v>0</v>
      </c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</row>
    <row r="307" spans="1:86" ht="19.899999999999999" customHeight="1" x14ac:dyDescent="0.25">
      <c r="A307" s="20" t="s">
        <v>427</v>
      </c>
      <c r="B307" s="51" t="s">
        <v>443</v>
      </c>
      <c r="C307" s="51" t="s">
        <v>443</v>
      </c>
      <c r="D307" s="51" t="s">
        <v>443</v>
      </c>
      <c r="E307" s="51" t="s">
        <v>443</v>
      </c>
      <c r="F307" s="51" t="s">
        <v>443</v>
      </c>
      <c r="G307" s="51" t="s">
        <v>443</v>
      </c>
      <c r="H307" s="51" t="s">
        <v>443</v>
      </c>
      <c r="I307" s="52">
        <v>0</v>
      </c>
      <c r="J307" s="51" t="s">
        <v>443</v>
      </c>
      <c r="K307" s="52">
        <v>0</v>
      </c>
      <c r="L307" s="51" t="s">
        <v>443</v>
      </c>
      <c r="M307" s="30">
        <f t="shared" si="39"/>
        <v>0</v>
      </c>
      <c r="N307" s="52">
        <v>0</v>
      </c>
      <c r="O307" s="51" t="s">
        <v>443</v>
      </c>
      <c r="P307" s="51" t="s">
        <v>443</v>
      </c>
      <c r="Q307" s="51" t="s">
        <v>443</v>
      </c>
      <c r="R307" s="51" t="s">
        <v>443</v>
      </c>
      <c r="S307" s="52">
        <v>0</v>
      </c>
      <c r="T307" s="51" t="s">
        <v>443</v>
      </c>
      <c r="U307" s="52">
        <v>0</v>
      </c>
      <c r="V307" s="51" t="s">
        <v>443</v>
      </c>
      <c r="W307" s="52">
        <v>0</v>
      </c>
      <c r="X307" s="51" t="s">
        <v>443</v>
      </c>
      <c r="Y307" s="30">
        <f t="shared" si="40"/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30">
        <f t="shared" si="41"/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30">
        <f t="shared" si="42"/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  <c r="BF307" s="1">
        <v>0</v>
      </c>
      <c r="BG307" s="1">
        <v>0</v>
      </c>
      <c r="BH307" s="1">
        <v>0</v>
      </c>
      <c r="BI307" s="30">
        <f t="shared" si="43"/>
        <v>0</v>
      </c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</row>
    <row r="308" spans="1:86" ht="19.899999999999999" customHeight="1" x14ac:dyDescent="0.25">
      <c r="A308" s="2" t="s">
        <v>428</v>
      </c>
      <c r="B308" s="51" t="s">
        <v>443</v>
      </c>
      <c r="C308" s="51" t="s">
        <v>443</v>
      </c>
      <c r="D308" s="51" t="s">
        <v>443</v>
      </c>
      <c r="E308" s="51" t="s">
        <v>443</v>
      </c>
      <c r="F308" s="51" t="s">
        <v>443</v>
      </c>
      <c r="G308" s="51" t="s">
        <v>443</v>
      </c>
      <c r="H308" s="51" t="s">
        <v>443</v>
      </c>
      <c r="I308" s="52">
        <v>0</v>
      </c>
      <c r="J308" s="51" t="s">
        <v>443</v>
      </c>
      <c r="K308" s="52">
        <v>0</v>
      </c>
      <c r="L308" s="51" t="s">
        <v>443</v>
      </c>
      <c r="M308" s="30">
        <f t="shared" si="39"/>
        <v>0</v>
      </c>
      <c r="N308" s="52">
        <v>0</v>
      </c>
      <c r="O308" s="51" t="s">
        <v>443</v>
      </c>
      <c r="P308" s="51" t="s">
        <v>443</v>
      </c>
      <c r="Q308" s="51" t="s">
        <v>443</v>
      </c>
      <c r="R308" s="51" t="s">
        <v>443</v>
      </c>
      <c r="S308" s="52">
        <v>0</v>
      </c>
      <c r="T308" s="51" t="s">
        <v>443</v>
      </c>
      <c r="U308" s="52">
        <v>0</v>
      </c>
      <c r="V308" s="51" t="s">
        <v>443</v>
      </c>
      <c r="W308" s="52">
        <v>0</v>
      </c>
      <c r="X308" s="51" t="s">
        <v>443</v>
      </c>
      <c r="Y308" s="30">
        <f t="shared" si="40"/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30">
        <f t="shared" si="41"/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30">
        <f t="shared" si="42"/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0</v>
      </c>
      <c r="BG308" s="1">
        <v>0</v>
      </c>
      <c r="BH308" s="1">
        <v>0</v>
      </c>
      <c r="BI308" s="30">
        <f t="shared" si="43"/>
        <v>0</v>
      </c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</row>
    <row r="309" spans="1:86" ht="19.899999999999999" customHeight="1" x14ac:dyDescent="0.25">
      <c r="A309" s="13" t="s">
        <v>10</v>
      </c>
      <c r="B309" s="19">
        <f>SUM(B310:B342)</f>
        <v>7</v>
      </c>
      <c r="C309" s="19">
        <f t="shared" ref="C309:BI309" si="45">SUM(C310:C342)</f>
        <v>34</v>
      </c>
      <c r="D309" s="19">
        <f>SUM(D310:D342)</f>
        <v>25</v>
      </c>
      <c r="E309" s="19">
        <f t="shared" si="45"/>
        <v>8</v>
      </c>
      <c r="F309" s="19">
        <f t="shared" si="45"/>
        <v>54</v>
      </c>
      <c r="G309" s="19">
        <f t="shared" si="45"/>
        <v>2</v>
      </c>
      <c r="H309" s="19">
        <f t="shared" si="45"/>
        <v>16</v>
      </c>
      <c r="I309" s="19">
        <f t="shared" si="45"/>
        <v>1</v>
      </c>
      <c r="J309" s="19">
        <f t="shared" si="45"/>
        <v>14</v>
      </c>
      <c r="K309" s="19">
        <f t="shared" si="45"/>
        <v>2</v>
      </c>
      <c r="L309" s="19">
        <f t="shared" si="45"/>
        <v>680</v>
      </c>
      <c r="M309" s="19">
        <f t="shared" si="45"/>
        <v>843</v>
      </c>
      <c r="N309" s="19">
        <f t="shared" si="45"/>
        <v>6</v>
      </c>
      <c r="O309" s="19">
        <f t="shared" si="45"/>
        <v>23</v>
      </c>
      <c r="P309" s="19">
        <f t="shared" si="45"/>
        <v>13</v>
      </c>
      <c r="Q309" s="19">
        <f t="shared" si="45"/>
        <v>6</v>
      </c>
      <c r="R309" s="19">
        <f t="shared" si="45"/>
        <v>14</v>
      </c>
      <c r="S309" s="19">
        <f t="shared" si="45"/>
        <v>2</v>
      </c>
      <c r="T309" s="19">
        <f t="shared" si="45"/>
        <v>14</v>
      </c>
      <c r="U309" s="19">
        <f t="shared" si="45"/>
        <v>1</v>
      </c>
      <c r="V309" s="19">
        <f t="shared" si="45"/>
        <v>9</v>
      </c>
      <c r="W309" s="19">
        <f t="shared" si="45"/>
        <v>1</v>
      </c>
      <c r="X309" s="19">
        <f t="shared" si="45"/>
        <v>177</v>
      </c>
      <c r="Y309" s="19">
        <f t="shared" si="45"/>
        <v>266</v>
      </c>
      <c r="Z309" s="19">
        <f t="shared" si="45"/>
        <v>9</v>
      </c>
      <c r="AA309" s="19">
        <f t="shared" si="45"/>
        <v>21</v>
      </c>
      <c r="AB309" s="19">
        <f t="shared" si="45"/>
        <v>6</v>
      </c>
      <c r="AC309" s="19">
        <f t="shared" si="45"/>
        <v>9</v>
      </c>
      <c r="AD309" s="19">
        <f t="shared" si="45"/>
        <v>20</v>
      </c>
      <c r="AE309" s="19">
        <f t="shared" si="45"/>
        <v>0</v>
      </c>
      <c r="AF309" s="19">
        <f t="shared" si="45"/>
        <v>12</v>
      </c>
      <c r="AG309" s="19">
        <f t="shared" si="45"/>
        <v>5</v>
      </c>
      <c r="AH309" s="19">
        <f t="shared" si="45"/>
        <v>25</v>
      </c>
      <c r="AI309" s="19">
        <f t="shared" si="45"/>
        <v>19</v>
      </c>
      <c r="AJ309" s="19">
        <f t="shared" si="45"/>
        <v>311</v>
      </c>
      <c r="AK309" s="19">
        <f t="shared" ref="AK309" si="46">SUM(AK310:AK342)</f>
        <v>437</v>
      </c>
      <c r="AL309" s="19">
        <f t="shared" ref="AL309" si="47">SUM(AL310:AL342)</f>
        <v>4</v>
      </c>
      <c r="AM309" s="19">
        <f t="shared" si="45"/>
        <v>8</v>
      </c>
      <c r="AN309" s="19">
        <f t="shared" si="45"/>
        <v>2</v>
      </c>
      <c r="AO309" s="19">
        <f t="shared" si="45"/>
        <v>5</v>
      </c>
      <c r="AP309" s="19">
        <f t="shared" si="45"/>
        <v>7</v>
      </c>
      <c r="AQ309" s="19">
        <f t="shared" si="45"/>
        <v>0</v>
      </c>
      <c r="AR309" s="19">
        <f t="shared" si="45"/>
        <v>4</v>
      </c>
      <c r="AS309" s="19">
        <f t="shared" si="45"/>
        <v>2</v>
      </c>
      <c r="AT309" s="19">
        <f t="shared" si="45"/>
        <v>11</v>
      </c>
      <c r="AU309" s="19">
        <f t="shared" si="45"/>
        <v>4</v>
      </c>
      <c r="AV309" s="19">
        <f t="shared" si="45"/>
        <v>52</v>
      </c>
      <c r="AW309" s="19">
        <f t="shared" si="45"/>
        <v>99</v>
      </c>
      <c r="AX309" s="19">
        <f t="shared" si="45"/>
        <v>1</v>
      </c>
      <c r="AY309" s="19">
        <f t="shared" si="45"/>
        <v>0</v>
      </c>
      <c r="AZ309" s="19">
        <f t="shared" si="45"/>
        <v>1</v>
      </c>
      <c r="BA309" s="19">
        <f t="shared" si="45"/>
        <v>0</v>
      </c>
      <c r="BB309" s="19">
        <f t="shared" si="45"/>
        <v>1</v>
      </c>
      <c r="BC309" s="19">
        <f t="shared" si="45"/>
        <v>0</v>
      </c>
      <c r="BD309" s="19">
        <f t="shared" si="45"/>
        <v>1</v>
      </c>
      <c r="BE309" s="19">
        <f t="shared" si="45"/>
        <v>0</v>
      </c>
      <c r="BF309" s="19">
        <f t="shared" si="45"/>
        <v>8</v>
      </c>
      <c r="BG309" s="19">
        <f t="shared" si="45"/>
        <v>0</v>
      </c>
      <c r="BH309" s="19">
        <f t="shared" si="45"/>
        <v>2</v>
      </c>
      <c r="BI309" s="19">
        <f t="shared" si="45"/>
        <v>14</v>
      </c>
      <c r="BJ309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</row>
    <row r="310" spans="1:86" ht="19.899999999999999" customHeight="1" x14ac:dyDescent="0.25">
      <c r="A310" s="2" t="s">
        <v>110</v>
      </c>
      <c r="B310" s="51" t="s">
        <v>443</v>
      </c>
      <c r="C310" s="51" t="s">
        <v>443</v>
      </c>
      <c r="D310" s="51" t="s">
        <v>443</v>
      </c>
      <c r="E310" s="51" t="s">
        <v>443</v>
      </c>
      <c r="F310" s="51" t="s">
        <v>443</v>
      </c>
      <c r="G310" s="51" t="s">
        <v>443</v>
      </c>
      <c r="H310" s="51" t="s">
        <v>443</v>
      </c>
      <c r="I310" s="52">
        <v>0</v>
      </c>
      <c r="J310" s="51" t="s">
        <v>443</v>
      </c>
      <c r="K310" s="52">
        <v>0</v>
      </c>
      <c r="L310" s="51" t="s">
        <v>443</v>
      </c>
      <c r="M310" s="30">
        <f t="shared" si="39"/>
        <v>0</v>
      </c>
      <c r="N310" s="52">
        <v>0</v>
      </c>
      <c r="O310" s="51" t="s">
        <v>443</v>
      </c>
      <c r="P310" s="51" t="s">
        <v>443</v>
      </c>
      <c r="Q310" s="51" t="s">
        <v>443</v>
      </c>
      <c r="R310" s="51" t="s">
        <v>443</v>
      </c>
      <c r="S310" s="52">
        <v>0</v>
      </c>
      <c r="T310" s="51" t="s">
        <v>443</v>
      </c>
      <c r="U310" s="52">
        <v>0</v>
      </c>
      <c r="V310" s="51" t="s">
        <v>443</v>
      </c>
      <c r="W310" s="52">
        <v>0</v>
      </c>
      <c r="X310" s="51" t="s">
        <v>443</v>
      </c>
      <c r="Y310" s="30">
        <f t="shared" si="40"/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30">
        <f t="shared" si="41"/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0</v>
      </c>
      <c r="AW310" s="30">
        <f t="shared" si="42"/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  <c r="BF310" s="1">
        <v>0</v>
      </c>
      <c r="BG310" s="1">
        <v>0</v>
      </c>
      <c r="BH310" s="1">
        <v>0</v>
      </c>
      <c r="BI310" s="30">
        <f t="shared" si="43"/>
        <v>0</v>
      </c>
      <c r="BJ310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</row>
    <row r="311" spans="1:86" ht="19.899999999999999" customHeight="1" x14ac:dyDescent="0.25">
      <c r="A311" s="2" t="s">
        <v>111</v>
      </c>
      <c r="B311" s="51">
        <v>1</v>
      </c>
      <c r="C311" s="51">
        <v>5</v>
      </c>
      <c r="D311" s="51">
        <v>1</v>
      </c>
      <c r="E311" s="51">
        <v>4</v>
      </c>
      <c r="F311" s="51">
        <v>1</v>
      </c>
      <c r="G311" s="51">
        <v>1</v>
      </c>
      <c r="H311" s="51">
        <v>1</v>
      </c>
      <c r="I311" s="51">
        <v>1</v>
      </c>
      <c r="J311" s="51">
        <v>4</v>
      </c>
      <c r="K311" s="51">
        <v>0</v>
      </c>
      <c r="L311" s="51">
        <v>142</v>
      </c>
      <c r="M311" s="30">
        <f t="shared" si="39"/>
        <v>161</v>
      </c>
      <c r="N311" s="51">
        <v>1</v>
      </c>
      <c r="O311" s="51">
        <v>4</v>
      </c>
      <c r="P311" s="51">
        <v>1</v>
      </c>
      <c r="Q311" s="51">
        <v>3</v>
      </c>
      <c r="R311" s="51">
        <v>0</v>
      </c>
      <c r="S311" s="51">
        <v>1</v>
      </c>
      <c r="T311" s="51">
        <v>1</v>
      </c>
      <c r="U311" s="51">
        <v>1</v>
      </c>
      <c r="V311" s="51">
        <v>2</v>
      </c>
      <c r="W311" s="51">
        <v>0</v>
      </c>
      <c r="X311" s="51">
        <v>40</v>
      </c>
      <c r="Y311" s="30">
        <f t="shared" si="40"/>
        <v>54</v>
      </c>
      <c r="Z311" s="1">
        <v>0</v>
      </c>
      <c r="AA311" s="1">
        <v>5</v>
      </c>
      <c r="AB311" s="1">
        <v>0</v>
      </c>
      <c r="AC311" s="1">
        <v>1</v>
      </c>
      <c r="AD311" s="1">
        <v>2</v>
      </c>
      <c r="AE311" s="1">
        <v>0</v>
      </c>
      <c r="AF311" s="1">
        <v>0</v>
      </c>
      <c r="AG311" s="1">
        <v>1</v>
      </c>
      <c r="AH311" s="1">
        <v>6</v>
      </c>
      <c r="AI311" s="1">
        <v>15</v>
      </c>
      <c r="AJ311" s="1">
        <v>88</v>
      </c>
      <c r="AK311" s="30">
        <f t="shared" si="41"/>
        <v>118</v>
      </c>
      <c r="AL311" s="37">
        <v>0</v>
      </c>
      <c r="AM311" s="37">
        <v>2</v>
      </c>
      <c r="AN311" s="37">
        <v>0</v>
      </c>
      <c r="AO311" s="37">
        <v>0</v>
      </c>
      <c r="AP311" s="37">
        <v>2</v>
      </c>
      <c r="AQ311" s="37">
        <v>0</v>
      </c>
      <c r="AR311" s="37">
        <v>0</v>
      </c>
      <c r="AS311" s="37">
        <v>0</v>
      </c>
      <c r="AT311" s="37">
        <v>3</v>
      </c>
      <c r="AU311" s="37">
        <v>3</v>
      </c>
      <c r="AV311" s="37">
        <v>22</v>
      </c>
      <c r="AW311" s="30">
        <f t="shared" si="42"/>
        <v>32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  <c r="BF311" s="1">
        <v>3</v>
      </c>
      <c r="BG311" s="1">
        <v>0</v>
      </c>
      <c r="BH311" s="1">
        <v>0</v>
      </c>
      <c r="BI311" s="30">
        <f t="shared" si="43"/>
        <v>3</v>
      </c>
      <c r="BJ311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</row>
    <row r="312" spans="1:86" ht="19.899999999999999" customHeight="1" x14ac:dyDescent="0.25">
      <c r="A312" s="2" t="s">
        <v>112</v>
      </c>
      <c r="B312" s="51">
        <v>0</v>
      </c>
      <c r="C312" s="51">
        <v>0</v>
      </c>
      <c r="D312" s="51">
        <v>1</v>
      </c>
      <c r="E312" s="51">
        <v>0</v>
      </c>
      <c r="F312" s="51">
        <v>1</v>
      </c>
      <c r="G312" s="51">
        <v>0</v>
      </c>
      <c r="H312" s="51">
        <v>1</v>
      </c>
      <c r="I312" s="51">
        <v>0</v>
      </c>
      <c r="J312" s="51">
        <v>2</v>
      </c>
      <c r="K312" s="51">
        <v>0</v>
      </c>
      <c r="L312" s="51">
        <v>35</v>
      </c>
      <c r="M312" s="30">
        <f t="shared" si="39"/>
        <v>40</v>
      </c>
      <c r="N312" s="51">
        <v>0</v>
      </c>
      <c r="O312" s="51">
        <v>0</v>
      </c>
      <c r="P312" s="51">
        <v>1</v>
      </c>
      <c r="Q312" s="51">
        <v>0</v>
      </c>
      <c r="R312" s="51">
        <v>1</v>
      </c>
      <c r="S312" s="51">
        <v>0</v>
      </c>
      <c r="T312" s="51">
        <v>1</v>
      </c>
      <c r="U312" s="51">
        <v>0</v>
      </c>
      <c r="V312" s="51">
        <v>2</v>
      </c>
      <c r="W312" s="51">
        <v>0</v>
      </c>
      <c r="X312" s="51">
        <v>11</v>
      </c>
      <c r="Y312" s="30">
        <f t="shared" si="40"/>
        <v>16</v>
      </c>
      <c r="Z312" s="1">
        <v>0</v>
      </c>
      <c r="AA312" s="1">
        <v>1</v>
      </c>
      <c r="AB312" s="1">
        <v>2</v>
      </c>
      <c r="AC312" s="1">
        <v>1</v>
      </c>
      <c r="AD312" s="1">
        <v>1</v>
      </c>
      <c r="AE312" s="1">
        <v>0</v>
      </c>
      <c r="AF312" s="1">
        <v>1</v>
      </c>
      <c r="AG312" s="1">
        <v>1</v>
      </c>
      <c r="AH312" s="1">
        <v>0</v>
      </c>
      <c r="AI312" s="1">
        <v>1</v>
      </c>
      <c r="AJ312" s="1">
        <v>28</v>
      </c>
      <c r="AK312" s="30">
        <f t="shared" si="41"/>
        <v>36</v>
      </c>
      <c r="AL312" s="37">
        <v>0</v>
      </c>
      <c r="AM312" s="37">
        <v>0</v>
      </c>
      <c r="AN312" s="37">
        <v>0</v>
      </c>
      <c r="AO312" s="37">
        <v>1</v>
      </c>
      <c r="AP312" s="37">
        <v>0</v>
      </c>
      <c r="AQ312" s="37">
        <v>0</v>
      </c>
      <c r="AR312" s="37">
        <v>0</v>
      </c>
      <c r="AS312" s="37">
        <v>0</v>
      </c>
      <c r="AT312" s="37">
        <v>0</v>
      </c>
      <c r="AU312" s="37">
        <v>0</v>
      </c>
      <c r="AV312" s="37">
        <v>4</v>
      </c>
      <c r="AW312" s="30">
        <f t="shared" si="42"/>
        <v>5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1</v>
      </c>
      <c r="BE312" s="1">
        <v>0</v>
      </c>
      <c r="BF312" s="1">
        <v>0</v>
      </c>
      <c r="BG312" s="1">
        <v>0</v>
      </c>
      <c r="BH312" s="1">
        <v>0</v>
      </c>
      <c r="BI312" s="30">
        <f t="shared" si="43"/>
        <v>1</v>
      </c>
      <c r="BJ312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</row>
    <row r="313" spans="1:86" ht="19.899999999999999" customHeight="1" x14ac:dyDescent="0.25">
      <c r="A313" s="2" t="s">
        <v>273</v>
      </c>
      <c r="B313" s="51">
        <v>0</v>
      </c>
      <c r="C313" s="51">
        <v>0</v>
      </c>
      <c r="D313" s="51">
        <v>0</v>
      </c>
      <c r="E313" s="51">
        <v>0</v>
      </c>
      <c r="F313" s="51">
        <v>0</v>
      </c>
      <c r="G313" s="51">
        <v>0</v>
      </c>
      <c r="H313" s="51">
        <v>0</v>
      </c>
      <c r="I313" s="51">
        <v>0</v>
      </c>
      <c r="J313" s="51">
        <v>0</v>
      </c>
      <c r="K313" s="51">
        <v>0</v>
      </c>
      <c r="L313" s="51">
        <v>20</v>
      </c>
      <c r="M313" s="30">
        <f t="shared" si="39"/>
        <v>20</v>
      </c>
      <c r="N313" s="51">
        <v>0</v>
      </c>
      <c r="O313" s="51">
        <v>0</v>
      </c>
      <c r="P313" s="51">
        <v>0</v>
      </c>
      <c r="Q313" s="51">
        <v>0</v>
      </c>
      <c r="R313" s="51">
        <v>0</v>
      </c>
      <c r="S313" s="51">
        <v>0</v>
      </c>
      <c r="T313" s="51">
        <v>0</v>
      </c>
      <c r="U313" s="51">
        <v>0</v>
      </c>
      <c r="V313" s="51">
        <v>0</v>
      </c>
      <c r="W313" s="51">
        <v>0</v>
      </c>
      <c r="X313" s="51">
        <v>3</v>
      </c>
      <c r="Y313" s="30">
        <f t="shared" si="40"/>
        <v>3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1</v>
      </c>
      <c r="AK313" s="30">
        <f t="shared" si="41"/>
        <v>1</v>
      </c>
      <c r="AL313" s="37">
        <v>0</v>
      </c>
      <c r="AM313" s="37">
        <v>0</v>
      </c>
      <c r="AN313" s="37">
        <v>0</v>
      </c>
      <c r="AO313" s="37">
        <v>0</v>
      </c>
      <c r="AP313" s="37">
        <v>0</v>
      </c>
      <c r="AQ313" s="37">
        <v>0</v>
      </c>
      <c r="AR313" s="37">
        <v>0</v>
      </c>
      <c r="AS313" s="37">
        <v>0</v>
      </c>
      <c r="AT313" s="37">
        <v>0</v>
      </c>
      <c r="AU313" s="37">
        <v>0</v>
      </c>
      <c r="AV313" s="37">
        <v>1</v>
      </c>
      <c r="AW313" s="30">
        <f t="shared" si="42"/>
        <v>1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  <c r="BF313" s="1">
        <v>0</v>
      </c>
      <c r="BG313" s="1">
        <v>0</v>
      </c>
      <c r="BH313" s="1">
        <v>0</v>
      </c>
      <c r="BI313" s="30">
        <f t="shared" si="43"/>
        <v>0</v>
      </c>
      <c r="BJ313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</row>
    <row r="314" spans="1:86" ht="19.899999999999999" customHeight="1" x14ac:dyDescent="0.25">
      <c r="A314" s="14" t="s">
        <v>113</v>
      </c>
      <c r="B314" s="51">
        <v>0</v>
      </c>
      <c r="C314" s="51">
        <v>1</v>
      </c>
      <c r="D314" s="51">
        <v>0</v>
      </c>
      <c r="E314" s="51">
        <v>0</v>
      </c>
      <c r="F314" s="51">
        <v>0</v>
      </c>
      <c r="G314" s="51">
        <v>0</v>
      </c>
      <c r="H314" s="51">
        <v>1</v>
      </c>
      <c r="I314" s="51">
        <v>0</v>
      </c>
      <c r="J314" s="51">
        <v>1</v>
      </c>
      <c r="K314" s="51">
        <v>0</v>
      </c>
      <c r="L314" s="51">
        <v>56</v>
      </c>
      <c r="M314" s="30">
        <f t="shared" si="39"/>
        <v>59</v>
      </c>
      <c r="N314" s="51">
        <v>0</v>
      </c>
      <c r="O314" s="51">
        <v>1</v>
      </c>
      <c r="P314" s="51">
        <v>0</v>
      </c>
      <c r="Q314" s="51">
        <v>0</v>
      </c>
      <c r="R314" s="51">
        <v>0</v>
      </c>
      <c r="S314" s="51">
        <v>0</v>
      </c>
      <c r="T314" s="51">
        <v>1</v>
      </c>
      <c r="U314" s="51">
        <v>0</v>
      </c>
      <c r="V314" s="51">
        <v>1</v>
      </c>
      <c r="W314" s="51">
        <v>0</v>
      </c>
      <c r="X314" s="51">
        <v>18</v>
      </c>
      <c r="Y314" s="30">
        <f t="shared" si="40"/>
        <v>21</v>
      </c>
      <c r="Z314" s="1">
        <v>0</v>
      </c>
      <c r="AA314" s="1">
        <v>0</v>
      </c>
      <c r="AB314" s="1">
        <v>1</v>
      </c>
      <c r="AC314" s="1">
        <v>1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3</v>
      </c>
      <c r="AK314" s="30">
        <f t="shared" si="41"/>
        <v>5</v>
      </c>
      <c r="AL314" s="1">
        <v>0</v>
      </c>
      <c r="AM314" s="1">
        <v>0</v>
      </c>
      <c r="AN314" s="1">
        <v>0</v>
      </c>
      <c r="AO314" s="1">
        <v>0</v>
      </c>
      <c r="AP314" s="1">
        <v>0</v>
      </c>
      <c r="AQ314" s="1">
        <v>0</v>
      </c>
      <c r="AR314" s="1">
        <v>0</v>
      </c>
      <c r="AS314" s="1">
        <v>0</v>
      </c>
      <c r="AT314" s="1">
        <v>0</v>
      </c>
      <c r="AU314" s="1">
        <v>0</v>
      </c>
      <c r="AV314" s="1">
        <v>0</v>
      </c>
      <c r="AW314" s="30">
        <f t="shared" si="42"/>
        <v>0</v>
      </c>
      <c r="AX314" s="1">
        <v>0</v>
      </c>
      <c r="AY314" s="1">
        <v>0</v>
      </c>
      <c r="AZ314" s="1">
        <v>1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  <c r="BF314" s="1">
        <v>0</v>
      </c>
      <c r="BG314" s="1">
        <v>0</v>
      </c>
      <c r="BH314" s="1">
        <v>0</v>
      </c>
      <c r="BI314" s="30">
        <f t="shared" si="43"/>
        <v>1</v>
      </c>
      <c r="BJ314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</row>
    <row r="315" spans="1:86" ht="19.899999999999999" customHeight="1" x14ac:dyDescent="0.25">
      <c r="A315" s="14" t="s">
        <v>412</v>
      </c>
      <c r="B315" s="51">
        <v>0</v>
      </c>
      <c r="C315" s="51">
        <v>0</v>
      </c>
      <c r="D315" s="51">
        <v>0</v>
      </c>
      <c r="E315" s="51">
        <v>0</v>
      </c>
      <c r="F315" s="51">
        <v>0</v>
      </c>
      <c r="G315" s="51">
        <v>0</v>
      </c>
      <c r="H315" s="51">
        <v>0</v>
      </c>
      <c r="I315" s="51">
        <v>0</v>
      </c>
      <c r="J315" s="51">
        <v>0</v>
      </c>
      <c r="K315" s="51">
        <v>0</v>
      </c>
      <c r="L315" s="51">
        <v>2</v>
      </c>
      <c r="M315" s="30">
        <f t="shared" si="39"/>
        <v>2</v>
      </c>
      <c r="N315" s="51">
        <v>0</v>
      </c>
      <c r="O315" s="51">
        <v>0</v>
      </c>
      <c r="P315" s="51">
        <v>0</v>
      </c>
      <c r="Q315" s="51">
        <v>0</v>
      </c>
      <c r="R315" s="51">
        <v>0</v>
      </c>
      <c r="S315" s="51">
        <v>0</v>
      </c>
      <c r="T315" s="51">
        <v>0</v>
      </c>
      <c r="U315" s="51">
        <v>0</v>
      </c>
      <c r="V315" s="51">
        <v>0</v>
      </c>
      <c r="W315" s="51">
        <v>0</v>
      </c>
      <c r="X315" s="51">
        <v>2</v>
      </c>
      <c r="Y315" s="30">
        <f t="shared" si="40"/>
        <v>2</v>
      </c>
      <c r="Z315" s="1">
        <v>0</v>
      </c>
      <c r="AA315" s="1">
        <v>0</v>
      </c>
      <c r="AB315" s="1">
        <v>0</v>
      </c>
      <c r="AC315" s="1">
        <v>0</v>
      </c>
      <c r="AD315" s="1">
        <v>1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30">
        <f t="shared" si="41"/>
        <v>1</v>
      </c>
      <c r="AL315" s="37">
        <v>0</v>
      </c>
      <c r="AM315" s="37">
        <v>0</v>
      </c>
      <c r="AN315" s="37">
        <v>0</v>
      </c>
      <c r="AO315" s="37">
        <v>0</v>
      </c>
      <c r="AP315" s="37">
        <v>1</v>
      </c>
      <c r="AQ315" s="37">
        <v>0</v>
      </c>
      <c r="AR315" s="37">
        <v>0</v>
      </c>
      <c r="AS315" s="37">
        <v>0</v>
      </c>
      <c r="AT315" s="37">
        <v>0</v>
      </c>
      <c r="AU315" s="37">
        <v>0</v>
      </c>
      <c r="AV315" s="37">
        <v>0</v>
      </c>
      <c r="AW315" s="30">
        <f t="shared" si="42"/>
        <v>1</v>
      </c>
      <c r="AX315" s="1">
        <v>0</v>
      </c>
      <c r="AY315" s="1">
        <v>0</v>
      </c>
      <c r="AZ315" s="1">
        <v>0</v>
      </c>
      <c r="BA315" s="1">
        <v>0</v>
      </c>
      <c r="BB315" s="1">
        <v>0</v>
      </c>
      <c r="BC315" s="1">
        <v>0</v>
      </c>
      <c r="BD315" s="1">
        <v>0</v>
      </c>
      <c r="BE315" s="1">
        <v>0</v>
      </c>
      <c r="BF315" s="1">
        <v>0</v>
      </c>
      <c r="BG315" s="1">
        <v>0</v>
      </c>
      <c r="BH315" s="1">
        <v>0</v>
      </c>
      <c r="BI315" s="30">
        <f t="shared" si="43"/>
        <v>0</v>
      </c>
      <c r="BJ315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</row>
    <row r="316" spans="1:86" ht="19.899999999999999" customHeight="1" x14ac:dyDescent="0.25">
      <c r="A316" s="2" t="s">
        <v>114</v>
      </c>
      <c r="B316" s="51" t="s">
        <v>443</v>
      </c>
      <c r="C316" s="51" t="s">
        <v>443</v>
      </c>
      <c r="D316" s="51" t="s">
        <v>443</v>
      </c>
      <c r="E316" s="51" t="s">
        <v>443</v>
      </c>
      <c r="F316" s="51" t="s">
        <v>443</v>
      </c>
      <c r="G316" s="51" t="s">
        <v>443</v>
      </c>
      <c r="H316" s="51" t="s">
        <v>443</v>
      </c>
      <c r="I316" s="52">
        <v>0</v>
      </c>
      <c r="J316" s="51" t="s">
        <v>443</v>
      </c>
      <c r="K316" s="52">
        <v>0</v>
      </c>
      <c r="L316" s="51" t="s">
        <v>443</v>
      </c>
      <c r="M316" s="30">
        <f t="shared" si="39"/>
        <v>0</v>
      </c>
      <c r="N316" s="52">
        <v>0</v>
      </c>
      <c r="O316" s="51" t="s">
        <v>443</v>
      </c>
      <c r="P316" s="51" t="s">
        <v>443</v>
      </c>
      <c r="Q316" s="51" t="s">
        <v>443</v>
      </c>
      <c r="R316" s="51" t="s">
        <v>443</v>
      </c>
      <c r="S316" s="52">
        <v>0</v>
      </c>
      <c r="T316" s="51" t="s">
        <v>443</v>
      </c>
      <c r="U316" s="52">
        <v>0</v>
      </c>
      <c r="V316" s="51" t="s">
        <v>443</v>
      </c>
      <c r="W316" s="52">
        <v>0</v>
      </c>
      <c r="X316" s="51" t="s">
        <v>443</v>
      </c>
      <c r="Y316" s="30">
        <f t="shared" si="40"/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1</v>
      </c>
      <c r="AK316" s="30">
        <f t="shared" si="41"/>
        <v>1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  <c r="AR316" s="1">
        <v>0</v>
      </c>
      <c r="AS316" s="1">
        <v>0</v>
      </c>
      <c r="AT316" s="1">
        <v>0</v>
      </c>
      <c r="AU316" s="1">
        <v>0</v>
      </c>
      <c r="AV316" s="1">
        <v>0</v>
      </c>
      <c r="AW316" s="30">
        <f t="shared" si="42"/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  <c r="BF316" s="1">
        <v>0</v>
      </c>
      <c r="BG316" s="1">
        <v>0</v>
      </c>
      <c r="BH316" s="1">
        <v>0</v>
      </c>
      <c r="BI316" s="30">
        <f t="shared" si="43"/>
        <v>0</v>
      </c>
      <c r="BJ31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</row>
    <row r="317" spans="1:86" ht="19.899999999999999" customHeight="1" x14ac:dyDescent="0.25">
      <c r="A317" s="2" t="s">
        <v>115</v>
      </c>
      <c r="B317" s="51">
        <v>1</v>
      </c>
      <c r="C317" s="51">
        <v>2</v>
      </c>
      <c r="D317" s="51">
        <v>4</v>
      </c>
      <c r="E317" s="51">
        <v>1</v>
      </c>
      <c r="F317" s="51">
        <v>0</v>
      </c>
      <c r="G317" s="51">
        <v>0</v>
      </c>
      <c r="H317" s="51">
        <v>4</v>
      </c>
      <c r="I317" s="51">
        <v>0</v>
      </c>
      <c r="J317" s="51">
        <v>2</v>
      </c>
      <c r="K317" s="51">
        <v>0</v>
      </c>
      <c r="L317" s="51">
        <v>109</v>
      </c>
      <c r="M317" s="30">
        <f t="shared" si="39"/>
        <v>123</v>
      </c>
      <c r="N317" s="51">
        <v>1</v>
      </c>
      <c r="O317" s="51">
        <v>2</v>
      </c>
      <c r="P317" s="51">
        <v>4</v>
      </c>
      <c r="Q317" s="51">
        <v>1</v>
      </c>
      <c r="R317" s="51">
        <v>0</v>
      </c>
      <c r="S317" s="51">
        <v>0</v>
      </c>
      <c r="T317" s="51">
        <v>4</v>
      </c>
      <c r="U317" s="51">
        <v>0</v>
      </c>
      <c r="V317" s="51">
        <v>1</v>
      </c>
      <c r="W317" s="51">
        <v>0</v>
      </c>
      <c r="X317" s="51">
        <v>31</v>
      </c>
      <c r="Y317" s="30">
        <f t="shared" si="40"/>
        <v>44</v>
      </c>
      <c r="Z317" s="1">
        <v>4</v>
      </c>
      <c r="AA317" s="1">
        <v>0</v>
      </c>
      <c r="AB317" s="1">
        <v>1</v>
      </c>
      <c r="AC317" s="1">
        <v>1</v>
      </c>
      <c r="AD317" s="1">
        <v>6</v>
      </c>
      <c r="AE317" s="1">
        <v>0</v>
      </c>
      <c r="AF317" s="1">
        <v>3</v>
      </c>
      <c r="AG317" s="1">
        <v>0</v>
      </c>
      <c r="AH317" s="1">
        <v>6</v>
      </c>
      <c r="AI317" s="1">
        <v>1</v>
      </c>
      <c r="AJ317" s="1">
        <v>44</v>
      </c>
      <c r="AK317" s="30">
        <f t="shared" si="41"/>
        <v>66</v>
      </c>
      <c r="AL317" s="37">
        <v>1</v>
      </c>
      <c r="AM317" s="37">
        <v>0</v>
      </c>
      <c r="AN317" s="37">
        <v>1</v>
      </c>
      <c r="AO317" s="37">
        <v>1</v>
      </c>
      <c r="AP317" s="37">
        <v>3</v>
      </c>
      <c r="AQ317" s="37">
        <v>0</v>
      </c>
      <c r="AR317" s="37">
        <v>1</v>
      </c>
      <c r="AS317" s="37">
        <v>0</v>
      </c>
      <c r="AT317" s="37">
        <v>3</v>
      </c>
      <c r="AU317" s="37">
        <v>0</v>
      </c>
      <c r="AV317" s="37">
        <v>9</v>
      </c>
      <c r="AW317" s="30">
        <f t="shared" si="42"/>
        <v>19</v>
      </c>
      <c r="AX317" s="1">
        <v>0</v>
      </c>
      <c r="AY317" s="1">
        <v>0</v>
      </c>
      <c r="AZ317" s="1">
        <v>0</v>
      </c>
      <c r="BA317" s="1">
        <v>0</v>
      </c>
      <c r="BB317" s="1">
        <v>0</v>
      </c>
      <c r="BC317" s="1">
        <v>0</v>
      </c>
      <c r="BD317" s="1">
        <v>0</v>
      </c>
      <c r="BE317" s="1">
        <v>0</v>
      </c>
      <c r="BF317" s="1">
        <v>0</v>
      </c>
      <c r="BG317" s="1">
        <v>0</v>
      </c>
      <c r="BH317" s="1">
        <v>1</v>
      </c>
      <c r="BI317" s="30">
        <f t="shared" si="43"/>
        <v>1</v>
      </c>
      <c r="BJ317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</row>
    <row r="318" spans="1:86" ht="19.899999999999999" customHeight="1" x14ac:dyDescent="0.25">
      <c r="A318" s="2" t="s">
        <v>116</v>
      </c>
      <c r="B318" s="51">
        <v>2</v>
      </c>
      <c r="C318" s="51">
        <v>15</v>
      </c>
      <c r="D318" s="51">
        <v>4</v>
      </c>
      <c r="E318" s="51">
        <v>1</v>
      </c>
      <c r="F318" s="51">
        <v>1</v>
      </c>
      <c r="G318" s="51">
        <v>0</v>
      </c>
      <c r="H318" s="51">
        <v>2</v>
      </c>
      <c r="I318" s="51">
        <v>0</v>
      </c>
      <c r="J318" s="51">
        <v>3</v>
      </c>
      <c r="K318" s="51">
        <v>0</v>
      </c>
      <c r="L318" s="51">
        <v>176</v>
      </c>
      <c r="M318" s="30">
        <f t="shared" si="39"/>
        <v>204</v>
      </c>
      <c r="N318" s="51">
        <v>2</v>
      </c>
      <c r="O318" s="51">
        <v>8</v>
      </c>
      <c r="P318" s="51">
        <v>2</v>
      </c>
      <c r="Q318" s="51">
        <v>1</v>
      </c>
      <c r="R318" s="51">
        <v>1</v>
      </c>
      <c r="S318" s="51">
        <v>0</v>
      </c>
      <c r="T318" s="51">
        <v>1</v>
      </c>
      <c r="U318" s="51">
        <v>0</v>
      </c>
      <c r="V318" s="51">
        <v>2</v>
      </c>
      <c r="W318" s="51">
        <v>0</v>
      </c>
      <c r="X318" s="51">
        <v>27</v>
      </c>
      <c r="Y318" s="30">
        <f t="shared" si="40"/>
        <v>44</v>
      </c>
      <c r="Z318" s="1">
        <v>3</v>
      </c>
      <c r="AA318" s="1">
        <v>3</v>
      </c>
      <c r="AB318" s="1">
        <v>0</v>
      </c>
      <c r="AC318" s="1">
        <v>2</v>
      </c>
      <c r="AD318" s="1">
        <v>2</v>
      </c>
      <c r="AE318" s="1">
        <v>0</v>
      </c>
      <c r="AF318" s="1">
        <v>4</v>
      </c>
      <c r="AG318" s="1">
        <v>0</v>
      </c>
      <c r="AH318" s="1">
        <v>2</v>
      </c>
      <c r="AI318" s="1">
        <v>0</v>
      </c>
      <c r="AJ318" s="1">
        <v>88</v>
      </c>
      <c r="AK318" s="30">
        <f t="shared" si="41"/>
        <v>104</v>
      </c>
      <c r="AL318" s="37">
        <v>3</v>
      </c>
      <c r="AM318" s="37">
        <v>1</v>
      </c>
      <c r="AN318" s="37">
        <v>0</v>
      </c>
      <c r="AO318" s="37">
        <v>1</v>
      </c>
      <c r="AP318" s="37">
        <v>0</v>
      </c>
      <c r="AQ318" s="37">
        <v>0</v>
      </c>
      <c r="AR318" s="37">
        <v>1</v>
      </c>
      <c r="AS318" s="37">
        <v>0</v>
      </c>
      <c r="AT318" s="37">
        <v>1</v>
      </c>
      <c r="AU318" s="37">
        <v>0</v>
      </c>
      <c r="AV318" s="37">
        <v>4</v>
      </c>
      <c r="AW318" s="30">
        <f t="shared" si="42"/>
        <v>11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  <c r="BF318" s="1">
        <v>1</v>
      </c>
      <c r="BG318" s="1">
        <v>0</v>
      </c>
      <c r="BH318" s="1">
        <v>1</v>
      </c>
      <c r="BI318" s="30">
        <f t="shared" si="43"/>
        <v>2</v>
      </c>
      <c r="BJ318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</row>
    <row r="319" spans="1:86" ht="19.899999999999999" customHeight="1" x14ac:dyDescent="0.25">
      <c r="A319" s="2" t="s">
        <v>117</v>
      </c>
      <c r="B319" s="51" t="s">
        <v>443</v>
      </c>
      <c r="C319" s="51" t="s">
        <v>443</v>
      </c>
      <c r="D319" s="51" t="s">
        <v>443</v>
      </c>
      <c r="E319" s="51" t="s">
        <v>443</v>
      </c>
      <c r="F319" s="51" t="s">
        <v>443</v>
      </c>
      <c r="G319" s="51" t="s">
        <v>443</v>
      </c>
      <c r="H319" s="51" t="s">
        <v>443</v>
      </c>
      <c r="I319" s="52">
        <v>0</v>
      </c>
      <c r="J319" s="51" t="s">
        <v>443</v>
      </c>
      <c r="K319" s="52">
        <v>0</v>
      </c>
      <c r="L319" s="51" t="s">
        <v>443</v>
      </c>
      <c r="M319" s="30">
        <f t="shared" si="39"/>
        <v>0</v>
      </c>
      <c r="N319" s="52">
        <v>0</v>
      </c>
      <c r="O319" s="51" t="s">
        <v>443</v>
      </c>
      <c r="P319" s="51" t="s">
        <v>443</v>
      </c>
      <c r="Q319" s="51" t="s">
        <v>443</v>
      </c>
      <c r="R319" s="51" t="s">
        <v>443</v>
      </c>
      <c r="S319" s="52">
        <v>0</v>
      </c>
      <c r="T319" s="51" t="s">
        <v>443</v>
      </c>
      <c r="U319" s="52">
        <v>0</v>
      </c>
      <c r="V319" s="51" t="s">
        <v>443</v>
      </c>
      <c r="W319" s="52">
        <v>0</v>
      </c>
      <c r="X319" s="51" t="s">
        <v>443</v>
      </c>
      <c r="Y319" s="30">
        <f t="shared" si="40"/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30">
        <f t="shared" si="41"/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  <c r="AR319" s="1">
        <v>0</v>
      </c>
      <c r="AS319" s="1">
        <v>0</v>
      </c>
      <c r="AT319" s="1">
        <v>0</v>
      </c>
      <c r="AU319" s="1">
        <v>0</v>
      </c>
      <c r="AV319" s="1">
        <v>0</v>
      </c>
      <c r="AW319" s="30">
        <f t="shared" si="42"/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0</v>
      </c>
      <c r="BC319" s="1">
        <v>0</v>
      </c>
      <c r="BD319" s="1">
        <v>0</v>
      </c>
      <c r="BE319" s="1">
        <v>0</v>
      </c>
      <c r="BF319" s="1">
        <v>0</v>
      </c>
      <c r="BG319" s="1">
        <v>0</v>
      </c>
      <c r="BH319" s="1">
        <v>0</v>
      </c>
      <c r="BI319" s="30">
        <f t="shared" si="43"/>
        <v>0</v>
      </c>
      <c r="BJ319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</row>
    <row r="320" spans="1:86" ht="19.899999999999999" customHeight="1" x14ac:dyDescent="0.25">
      <c r="A320" s="2" t="s">
        <v>325</v>
      </c>
      <c r="B320" s="51" t="s">
        <v>443</v>
      </c>
      <c r="C320" s="51" t="s">
        <v>443</v>
      </c>
      <c r="D320" s="51" t="s">
        <v>443</v>
      </c>
      <c r="E320" s="51" t="s">
        <v>443</v>
      </c>
      <c r="F320" s="51" t="s">
        <v>443</v>
      </c>
      <c r="G320" s="51" t="s">
        <v>443</v>
      </c>
      <c r="H320" s="51" t="s">
        <v>443</v>
      </c>
      <c r="I320" s="52">
        <v>0</v>
      </c>
      <c r="J320" s="51" t="s">
        <v>443</v>
      </c>
      <c r="K320" s="52">
        <v>0</v>
      </c>
      <c r="L320" s="51" t="s">
        <v>443</v>
      </c>
      <c r="M320" s="30">
        <f t="shared" si="39"/>
        <v>0</v>
      </c>
      <c r="N320" s="52">
        <v>0</v>
      </c>
      <c r="O320" s="51" t="s">
        <v>443</v>
      </c>
      <c r="P320" s="51" t="s">
        <v>443</v>
      </c>
      <c r="Q320" s="51" t="s">
        <v>443</v>
      </c>
      <c r="R320" s="51" t="s">
        <v>443</v>
      </c>
      <c r="S320" s="52">
        <v>0</v>
      </c>
      <c r="T320" s="51" t="s">
        <v>443</v>
      </c>
      <c r="U320" s="52">
        <v>0</v>
      </c>
      <c r="V320" s="51" t="s">
        <v>443</v>
      </c>
      <c r="W320" s="52">
        <v>0</v>
      </c>
      <c r="X320" s="51" t="s">
        <v>443</v>
      </c>
      <c r="Y320" s="30">
        <f t="shared" si="40"/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30">
        <f t="shared" si="41"/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  <c r="AR320" s="1">
        <v>0</v>
      </c>
      <c r="AS320" s="1">
        <v>0</v>
      </c>
      <c r="AT320" s="1">
        <v>0</v>
      </c>
      <c r="AU320" s="1">
        <v>0</v>
      </c>
      <c r="AV320" s="1">
        <v>0</v>
      </c>
      <c r="AW320" s="30">
        <f t="shared" si="42"/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0</v>
      </c>
      <c r="BC320" s="1">
        <v>0</v>
      </c>
      <c r="BD320" s="1">
        <v>0</v>
      </c>
      <c r="BE320" s="1">
        <v>0</v>
      </c>
      <c r="BF320" s="1">
        <v>0</v>
      </c>
      <c r="BG320" s="1">
        <v>0</v>
      </c>
      <c r="BH320" s="1">
        <v>0</v>
      </c>
      <c r="BI320" s="30">
        <f t="shared" si="43"/>
        <v>0</v>
      </c>
      <c r="BJ320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</row>
    <row r="321" spans="1:86" ht="19.899999999999999" customHeight="1" x14ac:dyDescent="0.25">
      <c r="A321" s="2" t="s">
        <v>118</v>
      </c>
      <c r="B321" s="51">
        <v>0</v>
      </c>
      <c r="C321" s="51">
        <v>0</v>
      </c>
      <c r="D321" s="51">
        <v>0</v>
      </c>
      <c r="E321" s="51">
        <v>0</v>
      </c>
      <c r="F321" s="51">
        <v>0</v>
      </c>
      <c r="G321" s="51">
        <v>0</v>
      </c>
      <c r="H321" s="51">
        <v>0</v>
      </c>
      <c r="I321" s="51">
        <v>0</v>
      </c>
      <c r="J321" s="51">
        <v>0</v>
      </c>
      <c r="K321" s="51">
        <v>0</v>
      </c>
      <c r="L321" s="51">
        <v>24</v>
      </c>
      <c r="M321" s="30">
        <f t="shared" si="39"/>
        <v>24</v>
      </c>
      <c r="N321" s="51">
        <v>0</v>
      </c>
      <c r="O321" s="51">
        <v>0</v>
      </c>
      <c r="P321" s="51">
        <v>0</v>
      </c>
      <c r="Q321" s="51">
        <v>0</v>
      </c>
      <c r="R321" s="51">
        <v>0</v>
      </c>
      <c r="S321" s="51">
        <v>0</v>
      </c>
      <c r="T321" s="51">
        <v>0</v>
      </c>
      <c r="U321" s="51">
        <v>0</v>
      </c>
      <c r="V321" s="51">
        <v>0</v>
      </c>
      <c r="W321" s="51">
        <v>0</v>
      </c>
      <c r="X321" s="51">
        <v>3</v>
      </c>
      <c r="Y321" s="30">
        <f t="shared" si="40"/>
        <v>3</v>
      </c>
      <c r="Z321" s="1">
        <v>0</v>
      </c>
      <c r="AA321" s="1">
        <v>2</v>
      </c>
      <c r="AB321" s="1">
        <v>0</v>
      </c>
      <c r="AC321" s="1">
        <v>1</v>
      </c>
      <c r="AD321" s="1">
        <v>0</v>
      </c>
      <c r="AE321" s="1">
        <v>0</v>
      </c>
      <c r="AF321" s="1">
        <v>1</v>
      </c>
      <c r="AG321" s="1">
        <v>0</v>
      </c>
      <c r="AH321" s="1">
        <v>1</v>
      </c>
      <c r="AI321" s="1">
        <v>0</v>
      </c>
      <c r="AJ321" s="1">
        <v>6</v>
      </c>
      <c r="AK321" s="30">
        <f t="shared" si="41"/>
        <v>11</v>
      </c>
      <c r="AL321" s="37">
        <v>0</v>
      </c>
      <c r="AM321" s="37">
        <v>1</v>
      </c>
      <c r="AN321" s="37">
        <v>0</v>
      </c>
      <c r="AO321" s="37">
        <v>1</v>
      </c>
      <c r="AP321" s="37">
        <v>0</v>
      </c>
      <c r="AQ321" s="37">
        <v>0</v>
      </c>
      <c r="AR321" s="37">
        <v>1</v>
      </c>
      <c r="AS321" s="37">
        <v>0</v>
      </c>
      <c r="AT321" s="37">
        <v>0</v>
      </c>
      <c r="AU321" s="37">
        <v>0</v>
      </c>
      <c r="AV321" s="37">
        <v>2</v>
      </c>
      <c r="AW321" s="30">
        <f t="shared" si="42"/>
        <v>5</v>
      </c>
      <c r="AX321" s="1">
        <v>0</v>
      </c>
      <c r="AY321" s="1">
        <v>0</v>
      </c>
      <c r="AZ321" s="1">
        <v>0</v>
      </c>
      <c r="BA321" s="1">
        <v>0</v>
      </c>
      <c r="BB321" s="1">
        <v>0</v>
      </c>
      <c r="BC321" s="1">
        <v>0</v>
      </c>
      <c r="BD321" s="1">
        <v>0</v>
      </c>
      <c r="BE321" s="1">
        <v>0</v>
      </c>
      <c r="BF321" s="1">
        <v>0</v>
      </c>
      <c r="BG321" s="1">
        <v>0</v>
      </c>
      <c r="BH321" s="1">
        <v>0</v>
      </c>
      <c r="BI321" s="30">
        <f t="shared" si="43"/>
        <v>0</v>
      </c>
      <c r="BJ321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</row>
    <row r="322" spans="1:86" ht="19.899999999999999" customHeight="1" x14ac:dyDescent="0.25">
      <c r="A322" s="2" t="s">
        <v>119</v>
      </c>
      <c r="B322" s="51">
        <v>0</v>
      </c>
      <c r="C322" s="51">
        <v>2</v>
      </c>
      <c r="D322" s="51">
        <v>0</v>
      </c>
      <c r="E322" s="51">
        <v>0</v>
      </c>
      <c r="F322" s="51">
        <v>0</v>
      </c>
      <c r="G322" s="51">
        <v>0</v>
      </c>
      <c r="H322" s="51">
        <v>0</v>
      </c>
      <c r="I322" s="51">
        <v>0</v>
      </c>
      <c r="J322" s="51">
        <v>0</v>
      </c>
      <c r="K322" s="51">
        <v>0</v>
      </c>
      <c r="L322" s="51">
        <v>36</v>
      </c>
      <c r="M322" s="30">
        <f t="shared" si="39"/>
        <v>38</v>
      </c>
      <c r="N322" s="51">
        <v>0</v>
      </c>
      <c r="O322" s="51">
        <v>2</v>
      </c>
      <c r="P322" s="51">
        <v>0</v>
      </c>
      <c r="Q322" s="51">
        <v>0</v>
      </c>
      <c r="R322" s="51">
        <v>0</v>
      </c>
      <c r="S322" s="51">
        <v>0</v>
      </c>
      <c r="T322" s="51">
        <v>0</v>
      </c>
      <c r="U322" s="51">
        <v>0</v>
      </c>
      <c r="V322" s="51">
        <v>0</v>
      </c>
      <c r="W322" s="51">
        <v>0</v>
      </c>
      <c r="X322" s="51">
        <v>9</v>
      </c>
      <c r="Y322" s="30">
        <f t="shared" si="40"/>
        <v>11</v>
      </c>
      <c r="Z322" s="1">
        <v>0</v>
      </c>
      <c r="AA322" s="1">
        <v>1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7</v>
      </c>
      <c r="AK322" s="30">
        <f t="shared" si="41"/>
        <v>8</v>
      </c>
      <c r="AL322" s="37">
        <v>0</v>
      </c>
      <c r="AM322" s="37">
        <v>0</v>
      </c>
      <c r="AN322" s="37">
        <v>0</v>
      </c>
      <c r="AO322" s="37">
        <v>0</v>
      </c>
      <c r="AP322" s="37">
        <v>0</v>
      </c>
      <c r="AQ322" s="37">
        <v>0</v>
      </c>
      <c r="AR322" s="37">
        <v>0</v>
      </c>
      <c r="AS322" s="37">
        <v>0</v>
      </c>
      <c r="AT322" s="37">
        <v>0</v>
      </c>
      <c r="AU322" s="37">
        <v>0</v>
      </c>
      <c r="AV322" s="37">
        <v>2</v>
      </c>
      <c r="AW322" s="30">
        <f t="shared" si="42"/>
        <v>2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  <c r="BF322" s="1">
        <v>0</v>
      </c>
      <c r="BG322" s="1">
        <v>0</v>
      </c>
      <c r="BH322" s="1">
        <v>0</v>
      </c>
      <c r="BI322" s="30">
        <f t="shared" si="43"/>
        <v>0</v>
      </c>
      <c r="BJ322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</row>
    <row r="323" spans="1:86" ht="19.899999999999999" customHeight="1" x14ac:dyDescent="0.25">
      <c r="A323" s="2" t="s">
        <v>120</v>
      </c>
      <c r="B323" s="51" t="s">
        <v>443</v>
      </c>
      <c r="C323" s="51" t="s">
        <v>443</v>
      </c>
      <c r="D323" s="51" t="s">
        <v>443</v>
      </c>
      <c r="E323" s="51" t="s">
        <v>443</v>
      </c>
      <c r="F323" s="51" t="s">
        <v>443</v>
      </c>
      <c r="G323" s="51" t="s">
        <v>443</v>
      </c>
      <c r="H323" s="51" t="s">
        <v>443</v>
      </c>
      <c r="I323" s="52">
        <v>0</v>
      </c>
      <c r="J323" s="51" t="s">
        <v>443</v>
      </c>
      <c r="K323" s="52">
        <v>0</v>
      </c>
      <c r="L323" s="51" t="s">
        <v>443</v>
      </c>
      <c r="M323" s="30">
        <f t="shared" si="39"/>
        <v>0</v>
      </c>
      <c r="N323" s="52">
        <v>0</v>
      </c>
      <c r="O323" s="51" t="s">
        <v>443</v>
      </c>
      <c r="P323" s="51" t="s">
        <v>443</v>
      </c>
      <c r="Q323" s="51" t="s">
        <v>443</v>
      </c>
      <c r="R323" s="51" t="s">
        <v>443</v>
      </c>
      <c r="S323" s="52">
        <v>0</v>
      </c>
      <c r="T323" s="51" t="s">
        <v>443</v>
      </c>
      <c r="U323" s="52">
        <v>0</v>
      </c>
      <c r="V323" s="51" t="s">
        <v>443</v>
      </c>
      <c r="W323" s="52">
        <v>0</v>
      </c>
      <c r="X323" s="51" t="s">
        <v>443</v>
      </c>
      <c r="Y323" s="30">
        <f t="shared" si="40"/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30">
        <f t="shared" si="41"/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  <c r="AR323" s="1">
        <v>0</v>
      </c>
      <c r="AS323" s="1">
        <v>0</v>
      </c>
      <c r="AT323" s="1">
        <v>0</v>
      </c>
      <c r="AU323" s="1">
        <v>0</v>
      </c>
      <c r="AV323" s="1">
        <v>0</v>
      </c>
      <c r="AW323" s="30">
        <f t="shared" si="42"/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0</v>
      </c>
      <c r="BC323" s="1">
        <v>0</v>
      </c>
      <c r="BD323" s="1">
        <v>0</v>
      </c>
      <c r="BE323" s="1">
        <v>0</v>
      </c>
      <c r="BF323" s="1">
        <v>0</v>
      </c>
      <c r="BG323" s="1">
        <v>0</v>
      </c>
      <c r="BH323" s="1">
        <v>0</v>
      </c>
      <c r="BI323" s="30">
        <f t="shared" si="43"/>
        <v>0</v>
      </c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</row>
    <row r="324" spans="1:86" ht="19.899999999999999" customHeight="1" x14ac:dyDescent="0.25">
      <c r="A324" s="2" t="s">
        <v>121</v>
      </c>
      <c r="B324" s="51" t="s">
        <v>443</v>
      </c>
      <c r="C324" s="51" t="s">
        <v>443</v>
      </c>
      <c r="D324" s="51" t="s">
        <v>443</v>
      </c>
      <c r="E324" s="51" t="s">
        <v>443</v>
      </c>
      <c r="F324" s="51" t="s">
        <v>443</v>
      </c>
      <c r="G324" s="51" t="s">
        <v>443</v>
      </c>
      <c r="H324" s="51" t="s">
        <v>443</v>
      </c>
      <c r="I324" s="52">
        <v>0</v>
      </c>
      <c r="J324" s="51" t="s">
        <v>443</v>
      </c>
      <c r="K324" s="52">
        <v>0</v>
      </c>
      <c r="L324" s="51" t="s">
        <v>443</v>
      </c>
      <c r="M324" s="30">
        <f t="shared" ref="M324:M387" si="48">SUM(B324:L324)</f>
        <v>0</v>
      </c>
      <c r="N324" s="52">
        <v>0</v>
      </c>
      <c r="O324" s="51" t="s">
        <v>443</v>
      </c>
      <c r="P324" s="51" t="s">
        <v>443</v>
      </c>
      <c r="Q324" s="51" t="s">
        <v>443</v>
      </c>
      <c r="R324" s="51" t="s">
        <v>443</v>
      </c>
      <c r="S324" s="52">
        <v>0</v>
      </c>
      <c r="T324" s="51" t="s">
        <v>443</v>
      </c>
      <c r="U324" s="52">
        <v>0</v>
      </c>
      <c r="V324" s="51" t="s">
        <v>443</v>
      </c>
      <c r="W324" s="52">
        <v>0</v>
      </c>
      <c r="X324" s="51" t="s">
        <v>443</v>
      </c>
      <c r="Y324" s="30">
        <f t="shared" ref="Y324:Y387" si="49">SUM(N324:X324)</f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1</v>
      </c>
      <c r="AG324" s="1">
        <v>0</v>
      </c>
      <c r="AH324" s="1">
        <v>0</v>
      </c>
      <c r="AI324" s="1">
        <v>0</v>
      </c>
      <c r="AJ324" s="1">
        <v>0</v>
      </c>
      <c r="AK324" s="30">
        <f t="shared" ref="AK324:AK342" si="50">SUM(Z324:AJ324)</f>
        <v>1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30">
        <f t="shared" ref="AW324:AW387" si="51">SUM(AL324:AV324)</f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  <c r="BF324" s="1">
        <v>0</v>
      </c>
      <c r="BG324" s="1">
        <v>0</v>
      </c>
      <c r="BH324" s="1">
        <v>0</v>
      </c>
      <c r="BI324" s="30">
        <f t="shared" ref="BI324:BI387" si="52">SUM(AX324:BH324)</f>
        <v>0</v>
      </c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</row>
    <row r="325" spans="1:86" ht="19.899999999999999" customHeight="1" x14ac:dyDescent="0.25">
      <c r="A325" s="2" t="s">
        <v>122</v>
      </c>
      <c r="B325" s="51">
        <v>2</v>
      </c>
      <c r="C325" s="51">
        <v>5</v>
      </c>
      <c r="D325" s="51">
        <v>0</v>
      </c>
      <c r="E325" s="51">
        <v>1</v>
      </c>
      <c r="F325" s="51">
        <v>0</v>
      </c>
      <c r="G325" s="51">
        <v>1</v>
      </c>
      <c r="H325" s="51">
        <v>2</v>
      </c>
      <c r="I325" s="51">
        <v>0</v>
      </c>
      <c r="J325" s="51">
        <v>1</v>
      </c>
      <c r="K325" s="51">
        <v>0</v>
      </c>
      <c r="L325" s="51">
        <v>35</v>
      </c>
      <c r="M325" s="30">
        <f t="shared" si="48"/>
        <v>47</v>
      </c>
      <c r="N325" s="51">
        <v>1</v>
      </c>
      <c r="O325" s="51">
        <v>5</v>
      </c>
      <c r="P325" s="51">
        <v>0</v>
      </c>
      <c r="Q325" s="51">
        <v>1</v>
      </c>
      <c r="R325" s="51">
        <v>0</v>
      </c>
      <c r="S325" s="51">
        <v>1</v>
      </c>
      <c r="T325" s="51">
        <v>2</v>
      </c>
      <c r="U325" s="51">
        <v>0</v>
      </c>
      <c r="V325" s="51">
        <v>1</v>
      </c>
      <c r="W325" s="51">
        <v>0</v>
      </c>
      <c r="X325" s="51">
        <v>17</v>
      </c>
      <c r="Y325" s="30">
        <f t="shared" si="49"/>
        <v>28</v>
      </c>
      <c r="Z325" s="1">
        <v>2</v>
      </c>
      <c r="AA325" s="1">
        <v>4</v>
      </c>
      <c r="AB325" s="1">
        <v>0</v>
      </c>
      <c r="AC325" s="1">
        <v>0</v>
      </c>
      <c r="AD325" s="1">
        <v>1</v>
      </c>
      <c r="AE325" s="1">
        <v>0</v>
      </c>
      <c r="AF325" s="1">
        <v>1</v>
      </c>
      <c r="AG325" s="1">
        <v>0</v>
      </c>
      <c r="AH325" s="1">
        <v>4</v>
      </c>
      <c r="AI325" s="1">
        <v>0</v>
      </c>
      <c r="AJ325" s="1">
        <v>18</v>
      </c>
      <c r="AK325" s="30">
        <f t="shared" si="50"/>
        <v>30</v>
      </c>
      <c r="AL325" s="37">
        <v>0</v>
      </c>
      <c r="AM325" s="37">
        <v>2</v>
      </c>
      <c r="AN325" s="37">
        <v>0</v>
      </c>
      <c r="AO325" s="37">
        <v>0</v>
      </c>
      <c r="AP325" s="37">
        <v>0</v>
      </c>
      <c r="AQ325" s="37">
        <v>0</v>
      </c>
      <c r="AR325" s="37">
        <v>1</v>
      </c>
      <c r="AS325" s="37">
        <v>0</v>
      </c>
      <c r="AT325" s="37">
        <v>2</v>
      </c>
      <c r="AU325" s="37">
        <v>0</v>
      </c>
      <c r="AV325" s="37">
        <v>4</v>
      </c>
      <c r="AW325" s="30">
        <f t="shared" si="51"/>
        <v>9</v>
      </c>
      <c r="AX325" s="1">
        <v>1</v>
      </c>
      <c r="AY325" s="1">
        <v>0</v>
      </c>
      <c r="AZ325" s="1">
        <v>0</v>
      </c>
      <c r="BA325" s="1">
        <v>0</v>
      </c>
      <c r="BB325" s="1">
        <v>1</v>
      </c>
      <c r="BC325" s="1">
        <v>0</v>
      </c>
      <c r="BD325" s="1">
        <v>0</v>
      </c>
      <c r="BE325" s="1">
        <v>0</v>
      </c>
      <c r="BF325" s="1">
        <v>1</v>
      </c>
      <c r="BG325" s="1">
        <v>0</v>
      </c>
      <c r="BH325" s="1">
        <v>0</v>
      </c>
      <c r="BI325" s="30">
        <f t="shared" si="52"/>
        <v>3</v>
      </c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</row>
    <row r="326" spans="1:86" ht="19.899999999999999" customHeight="1" x14ac:dyDescent="0.25">
      <c r="A326" s="2" t="s">
        <v>123</v>
      </c>
      <c r="B326" s="51">
        <v>0</v>
      </c>
      <c r="C326" s="51">
        <v>3</v>
      </c>
      <c r="D326" s="51">
        <v>13</v>
      </c>
      <c r="E326" s="51">
        <v>1</v>
      </c>
      <c r="F326" s="51">
        <v>44</v>
      </c>
      <c r="G326" s="51">
        <v>0</v>
      </c>
      <c r="H326" s="51">
        <v>4</v>
      </c>
      <c r="I326" s="51">
        <v>0</v>
      </c>
      <c r="J326" s="51">
        <v>0</v>
      </c>
      <c r="K326" s="51">
        <v>1</v>
      </c>
      <c r="L326" s="51">
        <v>10</v>
      </c>
      <c r="M326" s="30">
        <f t="shared" si="48"/>
        <v>76</v>
      </c>
      <c r="N326" s="51">
        <v>0</v>
      </c>
      <c r="O326" s="51">
        <v>1</v>
      </c>
      <c r="P326" s="51">
        <v>3</v>
      </c>
      <c r="Q326" s="51">
        <v>0</v>
      </c>
      <c r="R326" s="51">
        <v>5</v>
      </c>
      <c r="S326" s="51">
        <v>0</v>
      </c>
      <c r="T326" s="51">
        <v>3</v>
      </c>
      <c r="U326" s="51">
        <v>0</v>
      </c>
      <c r="V326" s="51">
        <v>0</v>
      </c>
      <c r="W326" s="51">
        <v>1</v>
      </c>
      <c r="X326" s="51">
        <v>2</v>
      </c>
      <c r="Y326" s="30">
        <f t="shared" si="49"/>
        <v>15</v>
      </c>
      <c r="Z326" s="1">
        <v>0</v>
      </c>
      <c r="AA326" s="1">
        <v>3</v>
      </c>
      <c r="AB326" s="1">
        <v>2</v>
      </c>
      <c r="AC326" s="1">
        <v>0</v>
      </c>
      <c r="AD326" s="1">
        <v>5</v>
      </c>
      <c r="AE326" s="1">
        <v>0</v>
      </c>
      <c r="AF326" s="1">
        <v>1</v>
      </c>
      <c r="AG326" s="1">
        <v>0</v>
      </c>
      <c r="AH326" s="1">
        <v>3</v>
      </c>
      <c r="AI326" s="1">
        <v>0</v>
      </c>
      <c r="AJ326" s="1">
        <v>7</v>
      </c>
      <c r="AK326" s="30">
        <f t="shared" si="50"/>
        <v>21</v>
      </c>
      <c r="AL326" s="37">
        <v>0</v>
      </c>
      <c r="AM326" s="37">
        <v>1</v>
      </c>
      <c r="AN326" s="37">
        <v>1</v>
      </c>
      <c r="AO326" s="37">
        <v>0</v>
      </c>
      <c r="AP326" s="37">
        <v>0</v>
      </c>
      <c r="AQ326" s="37">
        <v>0</v>
      </c>
      <c r="AR326" s="37">
        <v>0</v>
      </c>
      <c r="AS326" s="37">
        <v>0</v>
      </c>
      <c r="AT326" s="37">
        <v>1</v>
      </c>
      <c r="AU326" s="37">
        <v>0</v>
      </c>
      <c r="AV326" s="37">
        <v>0</v>
      </c>
      <c r="AW326" s="30">
        <f t="shared" si="51"/>
        <v>3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0</v>
      </c>
      <c r="BE326" s="1">
        <v>0</v>
      </c>
      <c r="BF326" s="1">
        <v>2</v>
      </c>
      <c r="BG326" s="1">
        <v>0</v>
      </c>
      <c r="BH326" s="1">
        <v>0</v>
      </c>
      <c r="BI326" s="30">
        <f t="shared" si="52"/>
        <v>2</v>
      </c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</row>
    <row r="327" spans="1:86" ht="19.899999999999999" customHeight="1" x14ac:dyDescent="0.25">
      <c r="A327" s="2" t="s">
        <v>124</v>
      </c>
      <c r="B327" s="51">
        <v>1</v>
      </c>
      <c r="C327" s="51">
        <v>0</v>
      </c>
      <c r="D327" s="51">
        <v>2</v>
      </c>
      <c r="E327" s="51">
        <v>0</v>
      </c>
      <c r="F327" s="51">
        <v>6</v>
      </c>
      <c r="G327" s="51">
        <v>0</v>
      </c>
      <c r="H327" s="51">
        <v>1</v>
      </c>
      <c r="I327" s="51">
        <v>0</v>
      </c>
      <c r="J327" s="51">
        <v>1</v>
      </c>
      <c r="K327" s="51">
        <v>0</v>
      </c>
      <c r="L327" s="51">
        <v>34</v>
      </c>
      <c r="M327" s="30">
        <f t="shared" si="48"/>
        <v>45</v>
      </c>
      <c r="N327" s="51">
        <v>1</v>
      </c>
      <c r="O327" s="51">
        <v>0</v>
      </c>
      <c r="P327" s="51">
        <v>2</v>
      </c>
      <c r="Q327" s="51">
        <v>0</v>
      </c>
      <c r="R327" s="51">
        <v>6</v>
      </c>
      <c r="S327" s="51">
        <v>0</v>
      </c>
      <c r="T327" s="51">
        <v>1</v>
      </c>
      <c r="U327" s="51">
        <v>0</v>
      </c>
      <c r="V327" s="51">
        <v>0</v>
      </c>
      <c r="W327" s="51">
        <v>0</v>
      </c>
      <c r="X327" s="51">
        <v>13</v>
      </c>
      <c r="Y327" s="30">
        <f t="shared" si="49"/>
        <v>23</v>
      </c>
      <c r="Z327" s="1">
        <v>0</v>
      </c>
      <c r="AA327" s="1">
        <v>1</v>
      </c>
      <c r="AB327" s="1">
        <v>0</v>
      </c>
      <c r="AC327" s="1">
        <v>1</v>
      </c>
      <c r="AD327" s="1">
        <v>2</v>
      </c>
      <c r="AE327" s="1">
        <v>0</v>
      </c>
      <c r="AF327" s="1">
        <v>0</v>
      </c>
      <c r="AG327" s="1">
        <v>3</v>
      </c>
      <c r="AH327" s="1">
        <v>3</v>
      </c>
      <c r="AI327" s="1">
        <v>2</v>
      </c>
      <c r="AJ327" s="1">
        <v>18</v>
      </c>
      <c r="AK327" s="30">
        <f t="shared" si="50"/>
        <v>30</v>
      </c>
      <c r="AL327" s="37">
        <v>0</v>
      </c>
      <c r="AM327" s="37">
        <v>1</v>
      </c>
      <c r="AN327" s="37">
        <v>0</v>
      </c>
      <c r="AO327" s="37">
        <v>0</v>
      </c>
      <c r="AP327" s="37">
        <v>1</v>
      </c>
      <c r="AQ327" s="37">
        <v>0</v>
      </c>
      <c r="AR327" s="37">
        <v>0</v>
      </c>
      <c r="AS327" s="37">
        <v>2</v>
      </c>
      <c r="AT327" s="37">
        <v>1</v>
      </c>
      <c r="AU327" s="37">
        <v>1</v>
      </c>
      <c r="AV327" s="37">
        <v>4</v>
      </c>
      <c r="AW327" s="30">
        <f t="shared" si="51"/>
        <v>10</v>
      </c>
      <c r="AX327" s="1">
        <v>0</v>
      </c>
      <c r="AY327" s="1">
        <v>0</v>
      </c>
      <c r="AZ327" s="1">
        <v>0</v>
      </c>
      <c r="BA327" s="1">
        <v>0</v>
      </c>
      <c r="BB327" s="1">
        <v>0</v>
      </c>
      <c r="BC327" s="1">
        <v>0</v>
      </c>
      <c r="BD327" s="1">
        <v>0</v>
      </c>
      <c r="BE327" s="1">
        <v>0</v>
      </c>
      <c r="BF327" s="1">
        <v>1</v>
      </c>
      <c r="BG327" s="1">
        <v>0</v>
      </c>
      <c r="BH327" s="1">
        <v>0</v>
      </c>
      <c r="BI327" s="30">
        <f t="shared" si="52"/>
        <v>1</v>
      </c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</row>
    <row r="328" spans="1:86" ht="19.899999999999999" customHeight="1" x14ac:dyDescent="0.25">
      <c r="A328" s="2" t="s">
        <v>125</v>
      </c>
      <c r="B328" s="51">
        <v>0</v>
      </c>
      <c r="C328" s="51">
        <v>1</v>
      </c>
      <c r="D328" s="51">
        <v>0</v>
      </c>
      <c r="E328" s="51">
        <v>0</v>
      </c>
      <c r="F328" s="51">
        <v>0</v>
      </c>
      <c r="G328" s="51">
        <v>0</v>
      </c>
      <c r="H328" s="51">
        <v>0</v>
      </c>
      <c r="I328" s="51">
        <v>0</v>
      </c>
      <c r="J328" s="51">
        <v>0</v>
      </c>
      <c r="K328" s="51">
        <v>1</v>
      </c>
      <c r="L328" s="51">
        <v>0</v>
      </c>
      <c r="M328" s="30">
        <f t="shared" si="48"/>
        <v>2</v>
      </c>
      <c r="N328" s="52">
        <v>0</v>
      </c>
      <c r="O328" s="51" t="s">
        <v>443</v>
      </c>
      <c r="P328" s="51" t="s">
        <v>443</v>
      </c>
      <c r="Q328" s="51" t="s">
        <v>443</v>
      </c>
      <c r="R328" s="51" t="s">
        <v>443</v>
      </c>
      <c r="S328" s="52">
        <v>0</v>
      </c>
      <c r="T328" s="51" t="s">
        <v>443</v>
      </c>
      <c r="U328" s="52">
        <v>0</v>
      </c>
      <c r="V328" s="51" t="s">
        <v>443</v>
      </c>
      <c r="W328" s="52">
        <v>0</v>
      </c>
      <c r="X328" s="51" t="s">
        <v>443</v>
      </c>
      <c r="Y328" s="30">
        <f t="shared" si="49"/>
        <v>0</v>
      </c>
      <c r="Z328" s="1">
        <v>0</v>
      </c>
      <c r="AA328" s="1">
        <v>1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30">
        <f t="shared" si="50"/>
        <v>1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30">
        <f t="shared" si="51"/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  <c r="BF328" s="1">
        <v>0</v>
      </c>
      <c r="BG328" s="1">
        <v>0</v>
      </c>
      <c r="BH328" s="1">
        <v>0</v>
      </c>
      <c r="BI328" s="30">
        <f t="shared" si="52"/>
        <v>0</v>
      </c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</row>
    <row r="329" spans="1:86" ht="19.899999999999999" customHeight="1" x14ac:dyDescent="0.25">
      <c r="A329" s="2" t="s">
        <v>406</v>
      </c>
      <c r="B329" s="51" t="s">
        <v>443</v>
      </c>
      <c r="C329" s="51" t="s">
        <v>443</v>
      </c>
      <c r="D329" s="51" t="s">
        <v>443</v>
      </c>
      <c r="E329" s="51" t="s">
        <v>443</v>
      </c>
      <c r="F329" s="51" t="s">
        <v>443</v>
      </c>
      <c r="G329" s="51" t="s">
        <v>443</v>
      </c>
      <c r="H329" s="51" t="s">
        <v>443</v>
      </c>
      <c r="I329" s="52">
        <v>0</v>
      </c>
      <c r="J329" s="51" t="s">
        <v>443</v>
      </c>
      <c r="K329" s="52">
        <v>0</v>
      </c>
      <c r="L329" s="51" t="s">
        <v>443</v>
      </c>
      <c r="M329" s="30">
        <f t="shared" si="48"/>
        <v>0</v>
      </c>
      <c r="N329" s="52">
        <v>0</v>
      </c>
      <c r="O329" s="51" t="s">
        <v>443</v>
      </c>
      <c r="P329" s="51" t="s">
        <v>443</v>
      </c>
      <c r="Q329" s="51" t="s">
        <v>443</v>
      </c>
      <c r="R329" s="51" t="s">
        <v>443</v>
      </c>
      <c r="S329" s="52">
        <v>0</v>
      </c>
      <c r="T329" s="51" t="s">
        <v>443</v>
      </c>
      <c r="U329" s="52">
        <v>0</v>
      </c>
      <c r="V329" s="51" t="s">
        <v>443</v>
      </c>
      <c r="W329" s="52">
        <v>0</v>
      </c>
      <c r="X329" s="51" t="s">
        <v>443</v>
      </c>
      <c r="Y329" s="30">
        <f t="shared" si="49"/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30">
        <f t="shared" si="50"/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30">
        <f t="shared" si="51"/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  <c r="BF329" s="1">
        <v>0</v>
      </c>
      <c r="BG329" s="1">
        <v>0</v>
      </c>
      <c r="BH329" s="1">
        <v>0</v>
      </c>
      <c r="BI329" s="30">
        <f t="shared" si="52"/>
        <v>0</v>
      </c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</row>
    <row r="330" spans="1:86" ht="19.899999999999999" customHeight="1" x14ac:dyDescent="0.25">
      <c r="A330" s="2" t="s">
        <v>407</v>
      </c>
      <c r="B330" s="51" t="s">
        <v>443</v>
      </c>
      <c r="C330" s="51" t="s">
        <v>443</v>
      </c>
      <c r="D330" s="51" t="s">
        <v>443</v>
      </c>
      <c r="E330" s="51" t="s">
        <v>443</v>
      </c>
      <c r="F330" s="51" t="s">
        <v>443</v>
      </c>
      <c r="G330" s="51" t="s">
        <v>443</v>
      </c>
      <c r="H330" s="51" t="s">
        <v>443</v>
      </c>
      <c r="I330" s="52">
        <v>0</v>
      </c>
      <c r="J330" s="51" t="s">
        <v>443</v>
      </c>
      <c r="K330" s="52">
        <v>0</v>
      </c>
      <c r="L330" s="51" t="s">
        <v>443</v>
      </c>
      <c r="M330" s="30">
        <f t="shared" si="48"/>
        <v>0</v>
      </c>
      <c r="N330" s="52">
        <v>0</v>
      </c>
      <c r="O330" s="51" t="s">
        <v>443</v>
      </c>
      <c r="P330" s="51" t="s">
        <v>443</v>
      </c>
      <c r="Q330" s="51" t="s">
        <v>443</v>
      </c>
      <c r="R330" s="51" t="s">
        <v>443</v>
      </c>
      <c r="S330" s="52">
        <v>0</v>
      </c>
      <c r="T330" s="51" t="s">
        <v>443</v>
      </c>
      <c r="U330" s="52">
        <v>0</v>
      </c>
      <c r="V330" s="51" t="s">
        <v>443</v>
      </c>
      <c r="W330" s="52">
        <v>0</v>
      </c>
      <c r="X330" s="51" t="s">
        <v>443</v>
      </c>
      <c r="Y330" s="30">
        <f t="shared" si="49"/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30">
        <f t="shared" si="50"/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30">
        <f t="shared" si="51"/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  <c r="BF330" s="1">
        <v>0</v>
      </c>
      <c r="BG330" s="1">
        <v>0</v>
      </c>
      <c r="BH330" s="1">
        <v>0</v>
      </c>
      <c r="BI330" s="30">
        <f t="shared" si="52"/>
        <v>0</v>
      </c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</row>
    <row r="331" spans="1:86" ht="19.899999999999999" customHeight="1" x14ac:dyDescent="0.25">
      <c r="A331" s="2" t="s">
        <v>408</v>
      </c>
      <c r="B331" s="51">
        <v>0</v>
      </c>
      <c r="C331" s="51">
        <v>0</v>
      </c>
      <c r="D331" s="51">
        <v>0</v>
      </c>
      <c r="E331" s="51">
        <v>0</v>
      </c>
      <c r="F331" s="51">
        <v>1</v>
      </c>
      <c r="G331" s="51">
        <v>0</v>
      </c>
      <c r="H331" s="51">
        <v>0</v>
      </c>
      <c r="I331" s="51">
        <v>0</v>
      </c>
      <c r="J331" s="51">
        <v>0</v>
      </c>
      <c r="K331" s="51">
        <v>0</v>
      </c>
      <c r="L331" s="51">
        <v>0</v>
      </c>
      <c r="M331" s="30">
        <f t="shared" si="48"/>
        <v>1</v>
      </c>
      <c r="N331" s="51">
        <v>0</v>
      </c>
      <c r="O331" s="51">
        <v>0</v>
      </c>
      <c r="P331" s="51">
        <v>0</v>
      </c>
      <c r="Q331" s="51">
        <v>0</v>
      </c>
      <c r="R331" s="51">
        <v>1</v>
      </c>
      <c r="S331" s="51">
        <v>0</v>
      </c>
      <c r="T331" s="51">
        <v>0</v>
      </c>
      <c r="U331" s="51">
        <v>0</v>
      </c>
      <c r="V331" s="51">
        <v>0</v>
      </c>
      <c r="W331" s="51">
        <v>0</v>
      </c>
      <c r="X331" s="51">
        <v>0</v>
      </c>
      <c r="Y331" s="30">
        <f t="shared" si="49"/>
        <v>1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30">
        <f t="shared" si="50"/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30">
        <f t="shared" si="51"/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  <c r="BF331" s="1">
        <v>0</v>
      </c>
      <c r="BG331" s="1">
        <v>0</v>
      </c>
      <c r="BH331" s="1">
        <v>0</v>
      </c>
      <c r="BI331" s="30">
        <f t="shared" si="52"/>
        <v>0</v>
      </c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</row>
    <row r="332" spans="1:86" ht="19.899999999999999" customHeight="1" x14ac:dyDescent="0.25">
      <c r="A332" s="2" t="s">
        <v>409</v>
      </c>
      <c r="B332" s="51" t="s">
        <v>443</v>
      </c>
      <c r="C332" s="51" t="s">
        <v>443</v>
      </c>
      <c r="D332" s="51" t="s">
        <v>443</v>
      </c>
      <c r="E332" s="51" t="s">
        <v>443</v>
      </c>
      <c r="F332" s="51" t="s">
        <v>443</v>
      </c>
      <c r="G332" s="51" t="s">
        <v>443</v>
      </c>
      <c r="H332" s="51" t="s">
        <v>443</v>
      </c>
      <c r="I332" s="52">
        <v>0</v>
      </c>
      <c r="J332" s="51" t="s">
        <v>443</v>
      </c>
      <c r="K332" s="52">
        <v>0</v>
      </c>
      <c r="L332" s="51" t="s">
        <v>443</v>
      </c>
      <c r="M332" s="30">
        <f t="shared" si="48"/>
        <v>0</v>
      </c>
      <c r="N332" s="52">
        <v>0</v>
      </c>
      <c r="O332" s="51" t="s">
        <v>443</v>
      </c>
      <c r="P332" s="51" t="s">
        <v>443</v>
      </c>
      <c r="Q332" s="51" t="s">
        <v>443</v>
      </c>
      <c r="R332" s="51" t="s">
        <v>443</v>
      </c>
      <c r="S332" s="52">
        <v>0</v>
      </c>
      <c r="T332" s="51" t="s">
        <v>443</v>
      </c>
      <c r="U332" s="52">
        <v>0</v>
      </c>
      <c r="V332" s="51" t="s">
        <v>443</v>
      </c>
      <c r="W332" s="52">
        <v>0</v>
      </c>
      <c r="X332" s="51" t="s">
        <v>443</v>
      </c>
      <c r="Y332" s="30">
        <f t="shared" si="49"/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30">
        <f t="shared" si="50"/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30">
        <f t="shared" si="51"/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  <c r="BF332" s="1">
        <v>0</v>
      </c>
      <c r="BG332" s="1">
        <v>0</v>
      </c>
      <c r="BH332" s="1">
        <v>0</v>
      </c>
      <c r="BI332" s="30">
        <f t="shared" si="52"/>
        <v>0</v>
      </c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</row>
    <row r="333" spans="1:86" ht="19.899999999999999" customHeight="1" x14ac:dyDescent="0.25">
      <c r="A333" s="2" t="s">
        <v>410</v>
      </c>
      <c r="B333" s="51" t="s">
        <v>443</v>
      </c>
      <c r="C333" s="51" t="s">
        <v>443</v>
      </c>
      <c r="D333" s="51" t="s">
        <v>443</v>
      </c>
      <c r="E333" s="51" t="s">
        <v>443</v>
      </c>
      <c r="F333" s="51" t="s">
        <v>443</v>
      </c>
      <c r="G333" s="51" t="s">
        <v>443</v>
      </c>
      <c r="H333" s="51" t="s">
        <v>443</v>
      </c>
      <c r="I333" s="52">
        <v>0</v>
      </c>
      <c r="J333" s="51" t="s">
        <v>443</v>
      </c>
      <c r="K333" s="52">
        <v>0</v>
      </c>
      <c r="L333" s="51" t="s">
        <v>443</v>
      </c>
      <c r="M333" s="30">
        <f t="shared" si="48"/>
        <v>0</v>
      </c>
      <c r="N333" s="52">
        <v>0</v>
      </c>
      <c r="O333" s="51" t="s">
        <v>443</v>
      </c>
      <c r="P333" s="51" t="s">
        <v>443</v>
      </c>
      <c r="Q333" s="51" t="s">
        <v>443</v>
      </c>
      <c r="R333" s="51" t="s">
        <v>443</v>
      </c>
      <c r="S333" s="52">
        <v>0</v>
      </c>
      <c r="T333" s="51" t="s">
        <v>443</v>
      </c>
      <c r="U333" s="52">
        <v>0</v>
      </c>
      <c r="V333" s="51" t="s">
        <v>443</v>
      </c>
      <c r="W333" s="52">
        <v>0</v>
      </c>
      <c r="X333" s="51" t="s">
        <v>443</v>
      </c>
      <c r="Y333" s="30">
        <f t="shared" si="49"/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30">
        <f t="shared" si="50"/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30">
        <f t="shared" si="51"/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  <c r="BF333" s="1">
        <v>0</v>
      </c>
      <c r="BG333" s="1">
        <v>0</v>
      </c>
      <c r="BH333" s="1">
        <v>0</v>
      </c>
      <c r="BI333" s="30">
        <f t="shared" si="52"/>
        <v>0</v>
      </c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</row>
    <row r="334" spans="1:86" ht="19.899999999999999" customHeight="1" x14ac:dyDescent="0.25">
      <c r="A334" s="2" t="s">
        <v>411</v>
      </c>
      <c r="B334" s="51" t="s">
        <v>443</v>
      </c>
      <c r="C334" s="51" t="s">
        <v>443</v>
      </c>
      <c r="D334" s="51" t="s">
        <v>443</v>
      </c>
      <c r="E334" s="51" t="s">
        <v>443</v>
      </c>
      <c r="F334" s="51" t="s">
        <v>443</v>
      </c>
      <c r="G334" s="51" t="s">
        <v>443</v>
      </c>
      <c r="H334" s="51" t="s">
        <v>443</v>
      </c>
      <c r="I334" s="52">
        <v>0</v>
      </c>
      <c r="J334" s="51" t="s">
        <v>443</v>
      </c>
      <c r="K334" s="52">
        <v>0</v>
      </c>
      <c r="L334" s="51" t="s">
        <v>443</v>
      </c>
      <c r="M334" s="30">
        <f t="shared" si="48"/>
        <v>0</v>
      </c>
      <c r="N334" s="52">
        <v>0</v>
      </c>
      <c r="O334" s="51" t="s">
        <v>443</v>
      </c>
      <c r="P334" s="51" t="s">
        <v>443</v>
      </c>
      <c r="Q334" s="51" t="s">
        <v>443</v>
      </c>
      <c r="R334" s="51" t="s">
        <v>443</v>
      </c>
      <c r="S334" s="52">
        <v>0</v>
      </c>
      <c r="T334" s="51" t="s">
        <v>443</v>
      </c>
      <c r="U334" s="52">
        <v>0</v>
      </c>
      <c r="V334" s="51" t="s">
        <v>443</v>
      </c>
      <c r="W334" s="52">
        <v>0</v>
      </c>
      <c r="X334" s="51" t="s">
        <v>443</v>
      </c>
      <c r="Y334" s="30">
        <f t="shared" si="49"/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0</v>
      </c>
      <c r="AI334" s="1">
        <v>0</v>
      </c>
      <c r="AJ334" s="1">
        <v>0</v>
      </c>
      <c r="AK334" s="30">
        <f t="shared" si="50"/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30">
        <f t="shared" si="51"/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0</v>
      </c>
      <c r="BC334" s="1">
        <v>0</v>
      </c>
      <c r="BD334" s="1">
        <v>0</v>
      </c>
      <c r="BE334" s="1">
        <v>0</v>
      </c>
      <c r="BF334" s="1">
        <v>0</v>
      </c>
      <c r="BG334" s="1">
        <v>0</v>
      </c>
      <c r="BH334" s="1">
        <v>0</v>
      </c>
      <c r="BI334" s="30">
        <f t="shared" si="52"/>
        <v>0</v>
      </c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</row>
    <row r="335" spans="1:86" ht="19.899999999999999" customHeight="1" x14ac:dyDescent="0.25">
      <c r="A335" s="2" t="s">
        <v>413</v>
      </c>
      <c r="B335" s="51" t="s">
        <v>443</v>
      </c>
      <c r="C335" s="51" t="s">
        <v>443</v>
      </c>
      <c r="D335" s="51" t="s">
        <v>443</v>
      </c>
      <c r="E335" s="51" t="s">
        <v>443</v>
      </c>
      <c r="F335" s="51" t="s">
        <v>443</v>
      </c>
      <c r="G335" s="51" t="s">
        <v>443</v>
      </c>
      <c r="H335" s="51" t="s">
        <v>443</v>
      </c>
      <c r="I335" s="52">
        <v>0</v>
      </c>
      <c r="J335" s="51" t="s">
        <v>443</v>
      </c>
      <c r="K335" s="52">
        <v>0</v>
      </c>
      <c r="L335" s="51" t="s">
        <v>443</v>
      </c>
      <c r="M335" s="30">
        <f t="shared" si="48"/>
        <v>0</v>
      </c>
      <c r="N335" s="52">
        <v>0</v>
      </c>
      <c r="O335" s="51" t="s">
        <v>443</v>
      </c>
      <c r="P335" s="51" t="s">
        <v>443</v>
      </c>
      <c r="Q335" s="51" t="s">
        <v>443</v>
      </c>
      <c r="R335" s="51" t="s">
        <v>443</v>
      </c>
      <c r="S335" s="52">
        <v>0</v>
      </c>
      <c r="T335" s="51" t="s">
        <v>443</v>
      </c>
      <c r="U335" s="52">
        <v>0</v>
      </c>
      <c r="V335" s="51" t="s">
        <v>443</v>
      </c>
      <c r="W335" s="52">
        <v>0</v>
      </c>
      <c r="X335" s="51" t="s">
        <v>443</v>
      </c>
      <c r="Y335" s="30">
        <f t="shared" si="49"/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30">
        <f t="shared" si="50"/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30">
        <f t="shared" si="51"/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  <c r="BF335" s="1">
        <v>0</v>
      </c>
      <c r="BG335" s="1">
        <v>0</v>
      </c>
      <c r="BH335" s="1">
        <v>0</v>
      </c>
      <c r="BI335" s="30">
        <f t="shared" si="52"/>
        <v>0</v>
      </c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</row>
    <row r="336" spans="1:86" ht="19.899999999999999" customHeight="1" x14ac:dyDescent="0.25">
      <c r="A336" s="2" t="s">
        <v>414</v>
      </c>
      <c r="B336" s="51" t="s">
        <v>443</v>
      </c>
      <c r="C336" s="51" t="s">
        <v>443</v>
      </c>
      <c r="D336" s="51" t="s">
        <v>443</v>
      </c>
      <c r="E336" s="51" t="s">
        <v>443</v>
      </c>
      <c r="F336" s="51" t="s">
        <v>443</v>
      </c>
      <c r="G336" s="51" t="s">
        <v>443</v>
      </c>
      <c r="H336" s="51" t="s">
        <v>443</v>
      </c>
      <c r="I336" s="52">
        <v>0</v>
      </c>
      <c r="J336" s="51" t="s">
        <v>443</v>
      </c>
      <c r="K336" s="52">
        <v>0</v>
      </c>
      <c r="L336" s="51" t="s">
        <v>443</v>
      </c>
      <c r="M336" s="30">
        <f t="shared" si="48"/>
        <v>0</v>
      </c>
      <c r="N336" s="52">
        <v>0</v>
      </c>
      <c r="O336" s="51" t="s">
        <v>443</v>
      </c>
      <c r="P336" s="51" t="s">
        <v>443</v>
      </c>
      <c r="Q336" s="51" t="s">
        <v>443</v>
      </c>
      <c r="R336" s="51" t="s">
        <v>443</v>
      </c>
      <c r="S336" s="52">
        <v>0</v>
      </c>
      <c r="T336" s="51" t="s">
        <v>443</v>
      </c>
      <c r="U336" s="52">
        <v>0</v>
      </c>
      <c r="V336" s="51" t="s">
        <v>443</v>
      </c>
      <c r="W336" s="52">
        <v>0</v>
      </c>
      <c r="X336" s="51" t="s">
        <v>443</v>
      </c>
      <c r="Y336" s="30">
        <f t="shared" si="49"/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30">
        <f t="shared" si="50"/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30">
        <f t="shared" si="51"/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  <c r="BF336" s="1">
        <v>0</v>
      </c>
      <c r="BG336" s="1">
        <v>0</v>
      </c>
      <c r="BH336" s="1">
        <v>0</v>
      </c>
      <c r="BI336" s="30">
        <f t="shared" si="52"/>
        <v>0</v>
      </c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</row>
    <row r="337" spans="1:86" ht="19.899999999999999" customHeight="1" x14ac:dyDescent="0.25">
      <c r="A337" s="2" t="s">
        <v>415</v>
      </c>
      <c r="B337" s="51" t="s">
        <v>443</v>
      </c>
      <c r="C337" s="51" t="s">
        <v>443</v>
      </c>
      <c r="D337" s="51" t="s">
        <v>443</v>
      </c>
      <c r="E337" s="51" t="s">
        <v>443</v>
      </c>
      <c r="F337" s="51" t="s">
        <v>443</v>
      </c>
      <c r="G337" s="51" t="s">
        <v>443</v>
      </c>
      <c r="H337" s="51" t="s">
        <v>443</v>
      </c>
      <c r="I337" s="52">
        <v>0</v>
      </c>
      <c r="J337" s="51" t="s">
        <v>443</v>
      </c>
      <c r="K337" s="52">
        <v>0</v>
      </c>
      <c r="L337" s="51" t="s">
        <v>443</v>
      </c>
      <c r="M337" s="30">
        <f t="shared" si="48"/>
        <v>0</v>
      </c>
      <c r="N337" s="52">
        <v>0</v>
      </c>
      <c r="O337" s="51" t="s">
        <v>443</v>
      </c>
      <c r="P337" s="51" t="s">
        <v>443</v>
      </c>
      <c r="Q337" s="51" t="s">
        <v>443</v>
      </c>
      <c r="R337" s="51" t="s">
        <v>443</v>
      </c>
      <c r="S337" s="52">
        <v>0</v>
      </c>
      <c r="T337" s="51" t="s">
        <v>443</v>
      </c>
      <c r="U337" s="52">
        <v>0</v>
      </c>
      <c r="V337" s="51" t="s">
        <v>443</v>
      </c>
      <c r="W337" s="52">
        <v>0</v>
      </c>
      <c r="X337" s="51" t="s">
        <v>443</v>
      </c>
      <c r="Y337" s="30">
        <f t="shared" si="49"/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0</v>
      </c>
      <c r="AK337" s="30">
        <f t="shared" si="50"/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30">
        <f t="shared" si="51"/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0</v>
      </c>
      <c r="BC337" s="1">
        <v>0</v>
      </c>
      <c r="BD337" s="1">
        <v>0</v>
      </c>
      <c r="BE337" s="1">
        <v>0</v>
      </c>
      <c r="BF337" s="1">
        <v>0</v>
      </c>
      <c r="BG337" s="1">
        <v>0</v>
      </c>
      <c r="BH337" s="1">
        <v>0</v>
      </c>
      <c r="BI337" s="30">
        <f t="shared" si="52"/>
        <v>0</v>
      </c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</row>
    <row r="338" spans="1:86" ht="19.899999999999999" customHeight="1" x14ac:dyDescent="0.25">
      <c r="A338" s="2" t="s">
        <v>416</v>
      </c>
      <c r="B338" s="51" t="s">
        <v>443</v>
      </c>
      <c r="C338" s="51" t="s">
        <v>443</v>
      </c>
      <c r="D338" s="51" t="s">
        <v>443</v>
      </c>
      <c r="E338" s="51" t="s">
        <v>443</v>
      </c>
      <c r="F338" s="51" t="s">
        <v>443</v>
      </c>
      <c r="G338" s="51" t="s">
        <v>443</v>
      </c>
      <c r="H338" s="51" t="s">
        <v>443</v>
      </c>
      <c r="I338" s="52">
        <v>0</v>
      </c>
      <c r="J338" s="51" t="s">
        <v>443</v>
      </c>
      <c r="K338" s="52">
        <v>0</v>
      </c>
      <c r="L338" s="51" t="s">
        <v>443</v>
      </c>
      <c r="M338" s="30">
        <f t="shared" si="48"/>
        <v>0</v>
      </c>
      <c r="N338" s="52">
        <v>0</v>
      </c>
      <c r="O338" s="51" t="s">
        <v>443</v>
      </c>
      <c r="P338" s="51" t="s">
        <v>443</v>
      </c>
      <c r="Q338" s="51" t="s">
        <v>443</v>
      </c>
      <c r="R338" s="51" t="s">
        <v>443</v>
      </c>
      <c r="S338" s="52">
        <v>0</v>
      </c>
      <c r="T338" s="51" t="s">
        <v>443</v>
      </c>
      <c r="U338" s="52">
        <v>0</v>
      </c>
      <c r="V338" s="51" t="s">
        <v>443</v>
      </c>
      <c r="W338" s="52">
        <v>0</v>
      </c>
      <c r="X338" s="51" t="s">
        <v>443</v>
      </c>
      <c r="Y338" s="30">
        <f t="shared" si="49"/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30">
        <f t="shared" si="50"/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30">
        <f t="shared" si="51"/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  <c r="BF338" s="1">
        <v>0</v>
      </c>
      <c r="BG338" s="1">
        <v>0</v>
      </c>
      <c r="BH338" s="1">
        <v>0</v>
      </c>
      <c r="BI338" s="30">
        <f t="shared" si="52"/>
        <v>0</v>
      </c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</row>
    <row r="339" spans="1:86" ht="19.899999999999999" customHeight="1" x14ac:dyDescent="0.25">
      <c r="A339" s="2" t="s">
        <v>417</v>
      </c>
      <c r="B339" s="51" t="s">
        <v>443</v>
      </c>
      <c r="C339" s="51" t="s">
        <v>443</v>
      </c>
      <c r="D339" s="51" t="s">
        <v>443</v>
      </c>
      <c r="E339" s="51" t="s">
        <v>443</v>
      </c>
      <c r="F339" s="51" t="s">
        <v>443</v>
      </c>
      <c r="G339" s="51" t="s">
        <v>443</v>
      </c>
      <c r="H339" s="51" t="s">
        <v>443</v>
      </c>
      <c r="I339" s="52">
        <v>0</v>
      </c>
      <c r="J339" s="51" t="s">
        <v>443</v>
      </c>
      <c r="K339" s="52">
        <v>0</v>
      </c>
      <c r="L339" s="51" t="s">
        <v>443</v>
      </c>
      <c r="M339" s="30">
        <f t="shared" si="48"/>
        <v>0</v>
      </c>
      <c r="N339" s="52">
        <v>0</v>
      </c>
      <c r="O339" s="51" t="s">
        <v>443</v>
      </c>
      <c r="P339" s="51" t="s">
        <v>443</v>
      </c>
      <c r="Q339" s="51" t="s">
        <v>443</v>
      </c>
      <c r="R339" s="51" t="s">
        <v>443</v>
      </c>
      <c r="S339" s="52">
        <v>0</v>
      </c>
      <c r="T339" s="51" t="s">
        <v>443</v>
      </c>
      <c r="U339" s="52">
        <v>0</v>
      </c>
      <c r="V339" s="51" t="s">
        <v>443</v>
      </c>
      <c r="W339" s="52">
        <v>0</v>
      </c>
      <c r="X339" s="51" t="s">
        <v>443</v>
      </c>
      <c r="Y339" s="30">
        <f t="shared" si="49"/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0</v>
      </c>
      <c r="AK339" s="30">
        <f t="shared" si="50"/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0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30">
        <f t="shared" si="51"/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0</v>
      </c>
      <c r="BC339" s="1">
        <v>0</v>
      </c>
      <c r="BD339" s="1">
        <v>0</v>
      </c>
      <c r="BE339" s="1">
        <v>0</v>
      </c>
      <c r="BF339" s="1">
        <v>0</v>
      </c>
      <c r="BG339" s="1">
        <v>0</v>
      </c>
      <c r="BH339" s="1">
        <v>0</v>
      </c>
      <c r="BI339" s="30">
        <f t="shared" si="52"/>
        <v>0</v>
      </c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</row>
    <row r="340" spans="1:86" ht="19.899999999999999" customHeight="1" x14ac:dyDescent="0.25">
      <c r="A340" s="2" t="s">
        <v>418</v>
      </c>
      <c r="B340" s="51">
        <v>0</v>
      </c>
      <c r="C340" s="51">
        <v>0</v>
      </c>
      <c r="D340" s="51">
        <v>0</v>
      </c>
      <c r="E340" s="51">
        <v>0</v>
      </c>
      <c r="F340" s="51">
        <v>0</v>
      </c>
      <c r="G340" s="51">
        <v>0</v>
      </c>
      <c r="H340" s="51">
        <v>0</v>
      </c>
      <c r="I340" s="51">
        <v>0</v>
      </c>
      <c r="J340" s="51">
        <v>0</v>
      </c>
      <c r="K340" s="51">
        <v>0</v>
      </c>
      <c r="L340" s="51">
        <v>1</v>
      </c>
      <c r="M340" s="30">
        <f t="shared" si="48"/>
        <v>1</v>
      </c>
      <c r="N340" s="51">
        <v>0</v>
      </c>
      <c r="O340" s="51">
        <v>0</v>
      </c>
      <c r="P340" s="51">
        <v>0</v>
      </c>
      <c r="Q340" s="51">
        <v>0</v>
      </c>
      <c r="R340" s="51">
        <v>0</v>
      </c>
      <c r="S340" s="51">
        <v>0</v>
      </c>
      <c r="T340" s="51">
        <v>0</v>
      </c>
      <c r="U340" s="51">
        <v>0</v>
      </c>
      <c r="V340" s="51">
        <v>0</v>
      </c>
      <c r="W340" s="51">
        <v>0</v>
      </c>
      <c r="X340" s="51">
        <v>1</v>
      </c>
      <c r="Y340" s="30">
        <f t="shared" si="49"/>
        <v>1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2</v>
      </c>
      <c r="AK340" s="30">
        <f t="shared" si="50"/>
        <v>2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30">
        <f t="shared" si="51"/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  <c r="BF340" s="1">
        <v>0</v>
      </c>
      <c r="BG340" s="1">
        <v>0</v>
      </c>
      <c r="BH340" s="1">
        <v>0</v>
      </c>
      <c r="BI340" s="30">
        <f t="shared" si="52"/>
        <v>0</v>
      </c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</row>
    <row r="341" spans="1:86" ht="19.899999999999999" customHeight="1" x14ac:dyDescent="0.25">
      <c r="A341" s="2" t="s">
        <v>419</v>
      </c>
      <c r="B341" s="51" t="s">
        <v>443</v>
      </c>
      <c r="C341" s="51" t="s">
        <v>443</v>
      </c>
      <c r="D341" s="51" t="s">
        <v>443</v>
      </c>
      <c r="E341" s="51" t="s">
        <v>443</v>
      </c>
      <c r="F341" s="51" t="s">
        <v>443</v>
      </c>
      <c r="G341" s="51" t="s">
        <v>443</v>
      </c>
      <c r="H341" s="51" t="s">
        <v>443</v>
      </c>
      <c r="I341" s="52">
        <v>0</v>
      </c>
      <c r="J341" s="51" t="s">
        <v>443</v>
      </c>
      <c r="K341" s="52">
        <v>0</v>
      </c>
      <c r="L341" s="51" t="s">
        <v>443</v>
      </c>
      <c r="M341" s="30">
        <f t="shared" si="48"/>
        <v>0</v>
      </c>
      <c r="N341" s="52">
        <v>0</v>
      </c>
      <c r="O341" s="51" t="s">
        <v>443</v>
      </c>
      <c r="P341" s="51" t="s">
        <v>443</v>
      </c>
      <c r="Q341" s="51" t="s">
        <v>443</v>
      </c>
      <c r="R341" s="51" t="s">
        <v>443</v>
      </c>
      <c r="S341" s="52">
        <v>0</v>
      </c>
      <c r="T341" s="51" t="s">
        <v>443</v>
      </c>
      <c r="U341" s="52">
        <v>0</v>
      </c>
      <c r="V341" s="51" t="s">
        <v>443</v>
      </c>
      <c r="W341" s="52">
        <v>0</v>
      </c>
      <c r="X341" s="51" t="s">
        <v>443</v>
      </c>
      <c r="Y341" s="30">
        <f t="shared" si="49"/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30">
        <f t="shared" si="50"/>
        <v>0</v>
      </c>
      <c r="AL341" s="1">
        <v>0</v>
      </c>
      <c r="AM341" s="1">
        <v>0</v>
      </c>
      <c r="AN341" s="1">
        <v>0</v>
      </c>
      <c r="AO341" s="1">
        <v>0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30">
        <f t="shared" si="51"/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  <c r="BF341" s="1">
        <v>0</v>
      </c>
      <c r="BG341" s="1">
        <v>0</v>
      </c>
      <c r="BH341" s="1">
        <v>0</v>
      </c>
      <c r="BI341" s="30">
        <f t="shared" si="52"/>
        <v>0</v>
      </c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</row>
    <row r="342" spans="1:86" ht="19.899999999999999" customHeight="1" x14ac:dyDescent="0.25">
      <c r="A342" s="2" t="s">
        <v>423</v>
      </c>
      <c r="B342" s="51" t="s">
        <v>443</v>
      </c>
      <c r="C342" s="51" t="s">
        <v>443</v>
      </c>
      <c r="D342" s="51" t="s">
        <v>443</v>
      </c>
      <c r="E342" s="51" t="s">
        <v>443</v>
      </c>
      <c r="F342" s="51" t="s">
        <v>443</v>
      </c>
      <c r="G342" s="51" t="s">
        <v>443</v>
      </c>
      <c r="H342" s="51" t="s">
        <v>443</v>
      </c>
      <c r="I342" s="52">
        <v>0</v>
      </c>
      <c r="J342" s="51" t="s">
        <v>443</v>
      </c>
      <c r="K342" s="52">
        <v>0</v>
      </c>
      <c r="L342" s="51" t="s">
        <v>443</v>
      </c>
      <c r="M342" s="30">
        <f t="shared" si="48"/>
        <v>0</v>
      </c>
      <c r="N342" s="52">
        <v>0</v>
      </c>
      <c r="O342" s="51" t="s">
        <v>443</v>
      </c>
      <c r="P342" s="51" t="s">
        <v>443</v>
      </c>
      <c r="Q342" s="51" t="s">
        <v>443</v>
      </c>
      <c r="R342" s="51" t="s">
        <v>443</v>
      </c>
      <c r="S342" s="52">
        <v>0</v>
      </c>
      <c r="T342" s="51" t="s">
        <v>443</v>
      </c>
      <c r="U342" s="52">
        <v>0</v>
      </c>
      <c r="V342" s="51" t="s">
        <v>443</v>
      </c>
      <c r="W342" s="52">
        <v>0</v>
      </c>
      <c r="X342" s="51" t="s">
        <v>443</v>
      </c>
      <c r="Y342" s="30">
        <f t="shared" si="49"/>
        <v>0</v>
      </c>
      <c r="Z342" s="1">
        <v>0</v>
      </c>
      <c r="AA342" s="1">
        <v>0</v>
      </c>
      <c r="AB342" s="1">
        <v>0</v>
      </c>
      <c r="AC342" s="1">
        <v>1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30">
        <f t="shared" si="50"/>
        <v>1</v>
      </c>
      <c r="AL342" s="37">
        <v>0</v>
      </c>
      <c r="AM342" s="37">
        <v>0</v>
      </c>
      <c r="AN342" s="37">
        <v>0</v>
      </c>
      <c r="AO342" s="37">
        <v>1</v>
      </c>
      <c r="AP342" s="37">
        <v>0</v>
      </c>
      <c r="AQ342" s="37">
        <v>0</v>
      </c>
      <c r="AR342" s="37">
        <v>0</v>
      </c>
      <c r="AS342" s="37">
        <v>0</v>
      </c>
      <c r="AT342" s="37">
        <v>0</v>
      </c>
      <c r="AU342" s="37">
        <v>0</v>
      </c>
      <c r="AV342" s="37">
        <v>0</v>
      </c>
      <c r="AW342" s="30">
        <f t="shared" si="51"/>
        <v>1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  <c r="BF342" s="1">
        <v>0</v>
      </c>
      <c r="BG342" s="1">
        <v>0</v>
      </c>
      <c r="BH342" s="1">
        <v>0</v>
      </c>
      <c r="BI342" s="30">
        <f t="shared" si="52"/>
        <v>0</v>
      </c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</row>
    <row r="343" spans="1:86" ht="19.899999999999999" customHeight="1" x14ac:dyDescent="0.25">
      <c r="A343" s="13" t="s">
        <v>7</v>
      </c>
      <c r="B343" s="19">
        <f>SUM(B344:B356)</f>
        <v>25</v>
      </c>
      <c r="C343" s="19">
        <f t="shared" ref="C343:BI343" si="53">SUM(C344:C356)</f>
        <v>39</v>
      </c>
      <c r="D343" s="19">
        <f t="shared" si="53"/>
        <v>32</v>
      </c>
      <c r="E343" s="19">
        <f t="shared" si="53"/>
        <v>9</v>
      </c>
      <c r="F343" s="19">
        <f t="shared" si="53"/>
        <v>106</v>
      </c>
      <c r="G343" s="19">
        <f t="shared" si="53"/>
        <v>3</v>
      </c>
      <c r="H343" s="19">
        <f t="shared" si="53"/>
        <v>27</v>
      </c>
      <c r="I343" s="19">
        <f t="shared" si="53"/>
        <v>10</v>
      </c>
      <c r="J343" s="19">
        <f t="shared" si="53"/>
        <v>16</v>
      </c>
      <c r="K343" s="19">
        <f t="shared" si="53"/>
        <v>5</v>
      </c>
      <c r="L343" s="19">
        <f t="shared" si="53"/>
        <v>398</v>
      </c>
      <c r="M343" s="19">
        <f t="shared" si="53"/>
        <v>670</v>
      </c>
      <c r="N343" s="19">
        <f t="shared" si="53"/>
        <v>16</v>
      </c>
      <c r="O343" s="19">
        <f t="shared" si="53"/>
        <v>17</v>
      </c>
      <c r="P343" s="19">
        <f t="shared" si="53"/>
        <v>19</v>
      </c>
      <c r="Q343" s="19">
        <f t="shared" si="53"/>
        <v>4</v>
      </c>
      <c r="R343" s="19">
        <f t="shared" si="53"/>
        <v>62</v>
      </c>
      <c r="S343" s="19">
        <f t="shared" si="53"/>
        <v>2</v>
      </c>
      <c r="T343" s="19">
        <f t="shared" si="53"/>
        <v>18</v>
      </c>
      <c r="U343" s="19">
        <f t="shared" si="53"/>
        <v>7</v>
      </c>
      <c r="V343" s="19">
        <f t="shared" si="53"/>
        <v>9</v>
      </c>
      <c r="W343" s="19">
        <f t="shared" si="53"/>
        <v>3</v>
      </c>
      <c r="X343" s="19">
        <f t="shared" si="53"/>
        <v>103</v>
      </c>
      <c r="Y343" s="19">
        <f t="shared" si="53"/>
        <v>260</v>
      </c>
      <c r="Z343" s="19">
        <f t="shared" si="53"/>
        <v>2</v>
      </c>
      <c r="AA343" s="19">
        <f t="shared" si="53"/>
        <v>12</v>
      </c>
      <c r="AB343" s="19">
        <f t="shared" si="53"/>
        <v>4</v>
      </c>
      <c r="AC343" s="19">
        <f t="shared" si="53"/>
        <v>3</v>
      </c>
      <c r="AD343" s="19">
        <f t="shared" si="53"/>
        <v>34</v>
      </c>
      <c r="AE343" s="19">
        <f t="shared" si="53"/>
        <v>0</v>
      </c>
      <c r="AF343" s="19">
        <f t="shared" si="53"/>
        <v>13</v>
      </c>
      <c r="AG343" s="19">
        <f t="shared" si="53"/>
        <v>3</v>
      </c>
      <c r="AH343" s="19">
        <f t="shared" si="53"/>
        <v>9</v>
      </c>
      <c r="AI343" s="19">
        <f t="shared" si="53"/>
        <v>1</v>
      </c>
      <c r="AJ343" s="19">
        <f t="shared" si="53"/>
        <v>115</v>
      </c>
      <c r="AK343" s="19">
        <f t="shared" si="53"/>
        <v>196</v>
      </c>
      <c r="AL343" s="19">
        <f t="shared" si="53"/>
        <v>0</v>
      </c>
      <c r="AM343" s="19">
        <f t="shared" si="53"/>
        <v>4</v>
      </c>
      <c r="AN343" s="19">
        <f t="shared" si="53"/>
        <v>2</v>
      </c>
      <c r="AO343" s="19">
        <f t="shared" si="53"/>
        <v>1</v>
      </c>
      <c r="AP343" s="19">
        <f t="shared" si="53"/>
        <v>13</v>
      </c>
      <c r="AQ343" s="19">
        <f t="shared" si="53"/>
        <v>0</v>
      </c>
      <c r="AR343" s="19">
        <f t="shared" si="53"/>
        <v>6</v>
      </c>
      <c r="AS343" s="19">
        <f t="shared" si="53"/>
        <v>1</v>
      </c>
      <c r="AT343" s="19">
        <f t="shared" si="53"/>
        <v>5</v>
      </c>
      <c r="AU343" s="19">
        <f t="shared" si="53"/>
        <v>1</v>
      </c>
      <c r="AV343" s="19">
        <f t="shared" si="53"/>
        <v>21</v>
      </c>
      <c r="AW343" s="19">
        <f t="shared" si="53"/>
        <v>54</v>
      </c>
      <c r="AX343" s="19">
        <f t="shared" si="53"/>
        <v>0</v>
      </c>
      <c r="AY343" s="19">
        <f t="shared" si="53"/>
        <v>0</v>
      </c>
      <c r="AZ343" s="19">
        <f t="shared" si="53"/>
        <v>0</v>
      </c>
      <c r="BA343" s="19">
        <f t="shared" si="53"/>
        <v>2</v>
      </c>
      <c r="BB343" s="19">
        <f t="shared" si="53"/>
        <v>7</v>
      </c>
      <c r="BC343" s="19">
        <f t="shared" si="53"/>
        <v>0</v>
      </c>
      <c r="BD343" s="19">
        <f t="shared" si="53"/>
        <v>2</v>
      </c>
      <c r="BE343" s="19">
        <f t="shared" si="53"/>
        <v>0</v>
      </c>
      <c r="BF343" s="19">
        <f t="shared" si="53"/>
        <v>0</v>
      </c>
      <c r="BG343" s="19">
        <f t="shared" si="53"/>
        <v>0</v>
      </c>
      <c r="BH343" s="19">
        <f t="shared" si="53"/>
        <v>0</v>
      </c>
      <c r="BI343" s="19">
        <f t="shared" si="53"/>
        <v>11</v>
      </c>
      <c r="BJ343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</row>
    <row r="344" spans="1:86" ht="19.899999999999999" customHeight="1" x14ac:dyDescent="0.25">
      <c r="A344" s="2" t="s">
        <v>92</v>
      </c>
      <c r="B344" s="51">
        <v>14</v>
      </c>
      <c r="C344" s="51">
        <v>1</v>
      </c>
      <c r="D344" s="51">
        <v>4</v>
      </c>
      <c r="E344" s="51">
        <v>0</v>
      </c>
      <c r="F344" s="51">
        <v>18</v>
      </c>
      <c r="G344" s="51">
        <v>0</v>
      </c>
      <c r="H344" s="51">
        <v>3</v>
      </c>
      <c r="I344" s="51">
        <v>0</v>
      </c>
      <c r="J344" s="51">
        <v>1</v>
      </c>
      <c r="K344" s="51">
        <v>0</v>
      </c>
      <c r="L344" s="51">
        <v>45</v>
      </c>
      <c r="M344" s="30">
        <f t="shared" si="48"/>
        <v>86</v>
      </c>
      <c r="N344" s="51">
        <v>9</v>
      </c>
      <c r="O344" s="51">
        <v>0</v>
      </c>
      <c r="P344" s="51">
        <v>4</v>
      </c>
      <c r="Q344" s="51">
        <v>0</v>
      </c>
      <c r="R344" s="51">
        <v>15</v>
      </c>
      <c r="S344" s="51">
        <v>0</v>
      </c>
      <c r="T344" s="51">
        <v>1</v>
      </c>
      <c r="U344" s="51">
        <v>0</v>
      </c>
      <c r="V344" s="51">
        <v>0</v>
      </c>
      <c r="W344" s="51">
        <v>0</v>
      </c>
      <c r="X344" s="51">
        <v>17</v>
      </c>
      <c r="Y344" s="30">
        <f t="shared" si="49"/>
        <v>46</v>
      </c>
      <c r="Z344" s="1">
        <v>1</v>
      </c>
      <c r="AA344" s="1">
        <v>0</v>
      </c>
      <c r="AB344" s="1">
        <v>0</v>
      </c>
      <c r="AC344" s="1">
        <v>0</v>
      </c>
      <c r="AD344" s="1">
        <v>5</v>
      </c>
      <c r="AE344" s="1">
        <v>0</v>
      </c>
      <c r="AF344" s="1">
        <v>1</v>
      </c>
      <c r="AG344" s="1">
        <v>0</v>
      </c>
      <c r="AH344" s="1">
        <v>0</v>
      </c>
      <c r="AI344" s="1">
        <v>1</v>
      </c>
      <c r="AJ344" s="1">
        <v>7</v>
      </c>
      <c r="AK344" s="30">
        <f t="shared" ref="AK344:AK387" si="54">SUM(Z344:AJ344)</f>
        <v>15</v>
      </c>
      <c r="AL344" s="37">
        <v>0</v>
      </c>
      <c r="AM344" s="37">
        <v>0</v>
      </c>
      <c r="AN344" s="37">
        <v>0</v>
      </c>
      <c r="AO344" s="37">
        <v>0</v>
      </c>
      <c r="AP344" s="37">
        <v>2</v>
      </c>
      <c r="AQ344" s="37">
        <v>0</v>
      </c>
      <c r="AR344" s="37">
        <v>0</v>
      </c>
      <c r="AS344" s="37">
        <v>0</v>
      </c>
      <c r="AT344" s="37">
        <v>0</v>
      </c>
      <c r="AU344" s="37">
        <v>1</v>
      </c>
      <c r="AV344" s="37">
        <v>1</v>
      </c>
      <c r="AW344" s="30">
        <f t="shared" si="51"/>
        <v>4</v>
      </c>
      <c r="AX344" s="1">
        <v>0</v>
      </c>
      <c r="AY344" s="1">
        <v>0</v>
      </c>
      <c r="AZ344" s="1">
        <v>0</v>
      </c>
      <c r="BA344" s="1">
        <v>0</v>
      </c>
      <c r="BB344" s="1">
        <v>1</v>
      </c>
      <c r="BC344" s="1">
        <v>0</v>
      </c>
      <c r="BD344" s="1">
        <v>1</v>
      </c>
      <c r="BE344" s="1">
        <v>0</v>
      </c>
      <c r="BF344" s="1">
        <v>0</v>
      </c>
      <c r="BG344" s="1">
        <v>0</v>
      </c>
      <c r="BH344" s="1">
        <v>0</v>
      </c>
      <c r="BI344" s="30">
        <f t="shared" si="52"/>
        <v>2</v>
      </c>
      <c r="BJ344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</row>
    <row r="345" spans="1:86" ht="19.899999999999999" customHeight="1" x14ac:dyDescent="0.25">
      <c r="A345" s="2" t="s">
        <v>302</v>
      </c>
      <c r="B345" s="51">
        <v>0</v>
      </c>
      <c r="C345" s="51">
        <v>1</v>
      </c>
      <c r="D345" s="51">
        <v>0</v>
      </c>
      <c r="E345" s="51">
        <v>0</v>
      </c>
      <c r="F345" s="51">
        <v>0</v>
      </c>
      <c r="G345" s="51">
        <v>0</v>
      </c>
      <c r="H345" s="51">
        <v>0</v>
      </c>
      <c r="I345" s="51">
        <v>0</v>
      </c>
      <c r="J345" s="51">
        <v>1</v>
      </c>
      <c r="K345" s="51">
        <v>0</v>
      </c>
      <c r="L345" s="51">
        <v>2</v>
      </c>
      <c r="M345" s="30">
        <f t="shared" si="48"/>
        <v>4</v>
      </c>
      <c r="N345" s="51">
        <v>0</v>
      </c>
      <c r="O345" s="51">
        <v>1</v>
      </c>
      <c r="P345" s="51">
        <v>0</v>
      </c>
      <c r="Q345" s="51">
        <v>0</v>
      </c>
      <c r="R345" s="51">
        <v>0</v>
      </c>
      <c r="S345" s="51">
        <v>0</v>
      </c>
      <c r="T345" s="51">
        <v>0</v>
      </c>
      <c r="U345" s="51">
        <v>0</v>
      </c>
      <c r="V345" s="51">
        <v>0</v>
      </c>
      <c r="W345" s="51">
        <v>0</v>
      </c>
      <c r="X345" s="51">
        <v>2</v>
      </c>
      <c r="Y345" s="30">
        <f t="shared" si="49"/>
        <v>3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1</v>
      </c>
      <c r="AI345" s="1">
        <v>0</v>
      </c>
      <c r="AJ345" s="1">
        <v>0</v>
      </c>
      <c r="AK345" s="30">
        <f t="shared" si="54"/>
        <v>1</v>
      </c>
      <c r="AL345" s="37">
        <v>0</v>
      </c>
      <c r="AM345" s="37">
        <v>0</v>
      </c>
      <c r="AN345" s="37">
        <v>0</v>
      </c>
      <c r="AO345" s="37">
        <v>0</v>
      </c>
      <c r="AP345" s="37">
        <v>0</v>
      </c>
      <c r="AQ345" s="37">
        <v>0</v>
      </c>
      <c r="AR345" s="37">
        <v>0</v>
      </c>
      <c r="AS345" s="37">
        <v>0</v>
      </c>
      <c r="AT345" s="37">
        <v>1</v>
      </c>
      <c r="AU345" s="37">
        <v>0</v>
      </c>
      <c r="AV345" s="37">
        <v>0</v>
      </c>
      <c r="AW345" s="30">
        <f t="shared" si="51"/>
        <v>1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  <c r="BF345" s="1">
        <v>0</v>
      </c>
      <c r="BG345" s="1">
        <v>0</v>
      </c>
      <c r="BH345" s="1">
        <v>0</v>
      </c>
      <c r="BI345" s="30">
        <f t="shared" si="52"/>
        <v>0</v>
      </c>
      <c r="BJ345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</row>
    <row r="346" spans="1:86" ht="19.899999999999999" customHeight="1" x14ac:dyDescent="0.25">
      <c r="A346" s="2" t="s">
        <v>93</v>
      </c>
      <c r="B346" s="51">
        <v>0</v>
      </c>
      <c r="C346" s="51">
        <v>6</v>
      </c>
      <c r="D346" s="51">
        <v>5</v>
      </c>
      <c r="E346" s="51">
        <v>3</v>
      </c>
      <c r="F346" s="51">
        <v>21</v>
      </c>
      <c r="G346" s="51">
        <v>0</v>
      </c>
      <c r="H346" s="51">
        <v>9</v>
      </c>
      <c r="I346" s="51">
        <v>1</v>
      </c>
      <c r="J346" s="51">
        <v>4</v>
      </c>
      <c r="K346" s="51">
        <v>0</v>
      </c>
      <c r="L346" s="51">
        <v>70</v>
      </c>
      <c r="M346" s="30">
        <f t="shared" si="48"/>
        <v>119</v>
      </c>
      <c r="N346" s="51">
        <v>0</v>
      </c>
      <c r="O346" s="51">
        <v>2</v>
      </c>
      <c r="P346" s="51">
        <v>4</v>
      </c>
      <c r="Q346" s="51">
        <v>1</v>
      </c>
      <c r="R346" s="51">
        <v>19</v>
      </c>
      <c r="S346" s="51">
        <v>0</v>
      </c>
      <c r="T346" s="51">
        <v>8</v>
      </c>
      <c r="U346" s="51">
        <v>0</v>
      </c>
      <c r="V346" s="51">
        <v>2</v>
      </c>
      <c r="W346" s="51">
        <v>0</v>
      </c>
      <c r="X346" s="51">
        <v>25</v>
      </c>
      <c r="Y346" s="30">
        <f t="shared" si="49"/>
        <v>61</v>
      </c>
      <c r="Z346" s="1">
        <v>1</v>
      </c>
      <c r="AA346" s="1">
        <v>5</v>
      </c>
      <c r="AB346" s="1">
        <v>1</v>
      </c>
      <c r="AC346" s="1">
        <v>1</v>
      </c>
      <c r="AD346" s="1">
        <v>10</v>
      </c>
      <c r="AE346" s="1">
        <v>0</v>
      </c>
      <c r="AF346" s="1">
        <v>5</v>
      </c>
      <c r="AG346" s="1">
        <v>2</v>
      </c>
      <c r="AH346" s="1">
        <v>3</v>
      </c>
      <c r="AI346" s="1">
        <v>0</v>
      </c>
      <c r="AJ346" s="1">
        <v>27</v>
      </c>
      <c r="AK346" s="30">
        <f t="shared" si="54"/>
        <v>55</v>
      </c>
      <c r="AL346" s="37">
        <v>0</v>
      </c>
      <c r="AM346" s="37">
        <v>1</v>
      </c>
      <c r="AN346" s="37">
        <v>0</v>
      </c>
      <c r="AO346" s="37">
        <v>0</v>
      </c>
      <c r="AP346" s="37">
        <v>4</v>
      </c>
      <c r="AQ346" s="37">
        <v>0</v>
      </c>
      <c r="AR346" s="37">
        <v>2</v>
      </c>
      <c r="AS346" s="37">
        <v>1</v>
      </c>
      <c r="AT346" s="37">
        <v>1</v>
      </c>
      <c r="AU346" s="37">
        <v>0</v>
      </c>
      <c r="AV346" s="37">
        <v>9</v>
      </c>
      <c r="AW346" s="30">
        <f t="shared" si="51"/>
        <v>18</v>
      </c>
      <c r="AX346" s="1">
        <v>0</v>
      </c>
      <c r="AY346" s="1">
        <v>0</v>
      </c>
      <c r="AZ346" s="1">
        <v>0</v>
      </c>
      <c r="BA346" s="1">
        <v>1</v>
      </c>
      <c r="BB346" s="1">
        <v>4</v>
      </c>
      <c r="BC346" s="1">
        <v>0</v>
      </c>
      <c r="BD346" s="1">
        <v>1</v>
      </c>
      <c r="BE346" s="1">
        <v>0</v>
      </c>
      <c r="BF346" s="1">
        <v>0</v>
      </c>
      <c r="BG346" s="1">
        <v>0</v>
      </c>
      <c r="BH346" s="1">
        <v>0</v>
      </c>
      <c r="BI346" s="30">
        <f t="shared" si="52"/>
        <v>6</v>
      </c>
      <c r="BJ34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</row>
    <row r="347" spans="1:86" ht="19.899999999999999" customHeight="1" x14ac:dyDescent="0.25">
      <c r="A347" s="2" t="s">
        <v>94</v>
      </c>
      <c r="B347" s="51">
        <v>1</v>
      </c>
      <c r="C347" s="51">
        <v>27</v>
      </c>
      <c r="D347" s="51">
        <v>6</v>
      </c>
      <c r="E347" s="51">
        <v>6</v>
      </c>
      <c r="F347" s="51">
        <v>29</v>
      </c>
      <c r="G347" s="51">
        <v>3</v>
      </c>
      <c r="H347" s="51">
        <v>9</v>
      </c>
      <c r="I347" s="51">
        <v>5</v>
      </c>
      <c r="J347" s="51">
        <v>3</v>
      </c>
      <c r="K347" s="51">
        <v>0</v>
      </c>
      <c r="L347" s="51">
        <v>161</v>
      </c>
      <c r="M347" s="30">
        <f t="shared" si="48"/>
        <v>250</v>
      </c>
      <c r="N347" s="51">
        <v>1</v>
      </c>
      <c r="O347" s="51">
        <v>12</v>
      </c>
      <c r="P347" s="51">
        <v>5</v>
      </c>
      <c r="Q347" s="51">
        <v>3</v>
      </c>
      <c r="R347" s="51">
        <v>15</v>
      </c>
      <c r="S347" s="51">
        <v>2</v>
      </c>
      <c r="T347" s="51">
        <v>5</v>
      </c>
      <c r="U347" s="51">
        <v>4</v>
      </c>
      <c r="V347" s="51">
        <v>3</v>
      </c>
      <c r="W347" s="51">
        <v>0</v>
      </c>
      <c r="X347" s="51">
        <v>29</v>
      </c>
      <c r="Y347" s="30">
        <f t="shared" si="49"/>
        <v>79</v>
      </c>
      <c r="Z347" s="1">
        <v>0</v>
      </c>
      <c r="AA347" s="1">
        <v>7</v>
      </c>
      <c r="AB347" s="1">
        <v>2</v>
      </c>
      <c r="AC347" s="1">
        <v>2</v>
      </c>
      <c r="AD347" s="1">
        <v>8</v>
      </c>
      <c r="AE347" s="1">
        <v>0</v>
      </c>
      <c r="AF347" s="1">
        <v>5</v>
      </c>
      <c r="AG347" s="1">
        <v>0</v>
      </c>
      <c r="AH347" s="1">
        <v>2</v>
      </c>
      <c r="AI347" s="1">
        <v>0</v>
      </c>
      <c r="AJ347" s="1">
        <v>37</v>
      </c>
      <c r="AK347" s="30">
        <f t="shared" si="54"/>
        <v>63</v>
      </c>
      <c r="AL347" s="37">
        <v>0</v>
      </c>
      <c r="AM347" s="37">
        <v>3</v>
      </c>
      <c r="AN347" s="37">
        <v>2</v>
      </c>
      <c r="AO347" s="37">
        <v>1</v>
      </c>
      <c r="AP347" s="37">
        <v>3</v>
      </c>
      <c r="AQ347" s="37">
        <v>0</v>
      </c>
      <c r="AR347" s="37">
        <v>3</v>
      </c>
      <c r="AS347" s="37">
        <v>0</v>
      </c>
      <c r="AT347" s="37">
        <v>0</v>
      </c>
      <c r="AU347" s="37">
        <v>0</v>
      </c>
      <c r="AV347" s="37">
        <v>2</v>
      </c>
      <c r="AW347" s="30">
        <f t="shared" si="51"/>
        <v>14</v>
      </c>
      <c r="AX347" s="1">
        <v>0</v>
      </c>
      <c r="AY347" s="1">
        <v>0</v>
      </c>
      <c r="AZ347" s="1">
        <v>0</v>
      </c>
      <c r="BA347" s="1">
        <v>1</v>
      </c>
      <c r="BB347" s="1">
        <v>1</v>
      </c>
      <c r="BC347" s="1">
        <v>0</v>
      </c>
      <c r="BD347" s="1">
        <v>0</v>
      </c>
      <c r="BE347" s="1">
        <v>0</v>
      </c>
      <c r="BF347" s="1">
        <v>0</v>
      </c>
      <c r="BG347" s="1">
        <v>0</v>
      </c>
      <c r="BH347" s="1">
        <v>0</v>
      </c>
      <c r="BI347" s="30">
        <f t="shared" si="52"/>
        <v>2</v>
      </c>
      <c r="BJ347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</row>
    <row r="348" spans="1:86" ht="19.899999999999999" customHeight="1" x14ac:dyDescent="0.25">
      <c r="A348" s="2" t="s">
        <v>95</v>
      </c>
      <c r="B348" s="51">
        <v>0</v>
      </c>
      <c r="C348" s="51">
        <v>0</v>
      </c>
      <c r="D348" s="51">
        <v>4</v>
      </c>
      <c r="E348" s="51">
        <v>0</v>
      </c>
      <c r="F348" s="51">
        <v>11</v>
      </c>
      <c r="G348" s="51">
        <v>0</v>
      </c>
      <c r="H348" s="51">
        <v>0</v>
      </c>
      <c r="I348" s="51">
        <v>1</v>
      </c>
      <c r="J348" s="51">
        <v>3</v>
      </c>
      <c r="K348" s="51">
        <v>1</v>
      </c>
      <c r="L348" s="51">
        <v>41</v>
      </c>
      <c r="M348" s="30">
        <f t="shared" si="48"/>
        <v>61</v>
      </c>
      <c r="N348" s="51">
        <v>0</v>
      </c>
      <c r="O348" s="51">
        <v>0</v>
      </c>
      <c r="P348" s="51">
        <v>0</v>
      </c>
      <c r="Q348" s="51">
        <v>0</v>
      </c>
      <c r="R348" s="51">
        <v>1</v>
      </c>
      <c r="S348" s="51">
        <v>0</v>
      </c>
      <c r="T348" s="51">
        <v>0</v>
      </c>
      <c r="U348" s="51">
        <v>1</v>
      </c>
      <c r="V348" s="51">
        <v>1</v>
      </c>
      <c r="W348" s="51">
        <v>0</v>
      </c>
      <c r="X348" s="51">
        <v>5</v>
      </c>
      <c r="Y348" s="30">
        <f t="shared" si="49"/>
        <v>8</v>
      </c>
      <c r="Z348" s="1">
        <v>0</v>
      </c>
      <c r="AA348" s="1">
        <v>0</v>
      </c>
      <c r="AB348" s="1">
        <v>0</v>
      </c>
      <c r="AC348" s="1">
        <v>0</v>
      </c>
      <c r="AD348" s="1">
        <v>1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14</v>
      </c>
      <c r="AK348" s="30">
        <f t="shared" si="54"/>
        <v>15</v>
      </c>
      <c r="AL348" s="37">
        <v>0</v>
      </c>
      <c r="AM348" s="37">
        <v>0</v>
      </c>
      <c r="AN348" s="37">
        <v>0</v>
      </c>
      <c r="AO348" s="37">
        <v>0</v>
      </c>
      <c r="AP348" s="37">
        <v>0</v>
      </c>
      <c r="AQ348" s="37">
        <v>0</v>
      </c>
      <c r="AR348" s="37">
        <v>0</v>
      </c>
      <c r="AS348" s="37">
        <v>0</v>
      </c>
      <c r="AT348" s="37">
        <v>0</v>
      </c>
      <c r="AU348" s="37">
        <v>0</v>
      </c>
      <c r="AV348" s="37">
        <v>2</v>
      </c>
      <c r="AW348" s="30">
        <f t="shared" si="51"/>
        <v>2</v>
      </c>
      <c r="AX348" s="1">
        <v>0</v>
      </c>
      <c r="AY348" s="1">
        <v>0</v>
      </c>
      <c r="AZ348" s="1">
        <v>0</v>
      </c>
      <c r="BA348" s="1">
        <v>0</v>
      </c>
      <c r="BB348" s="1">
        <v>1</v>
      </c>
      <c r="BC348" s="1">
        <v>0</v>
      </c>
      <c r="BD348" s="1">
        <v>0</v>
      </c>
      <c r="BE348" s="1">
        <v>0</v>
      </c>
      <c r="BF348" s="1">
        <v>0</v>
      </c>
      <c r="BG348" s="1">
        <v>0</v>
      </c>
      <c r="BH348" s="1">
        <v>0</v>
      </c>
      <c r="BI348" s="30">
        <f t="shared" si="52"/>
        <v>1</v>
      </c>
      <c r="BJ348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</row>
    <row r="349" spans="1:86" ht="19.899999999999999" customHeight="1" x14ac:dyDescent="0.25">
      <c r="A349" s="2" t="s">
        <v>96</v>
      </c>
      <c r="B349" s="51">
        <v>0</v>
      </c>
      <c r="C349" s="51">
        <v>1</v>
      </c>
      <c r="D349" s="51">
        <v>8</v>
      </c>
      <c r="E349" s="51">
        <v>0</v>
      </c>
      <c r="F349" s="51">
        <v>14</v>
      </c>
      <c r="G349" s="51">
        <v>0</v>
      </c>
      <c r="H349" s="51">
        <v>5</v>
      </c>
      <c r="I349" s="51">
        <v>1</v>
      </c>
      <c r="J349" s="51">
        <v>1</v>
      </c>
      <c r="K349" s="51">
        <v>1</v>
      </c>
      <c r="L349" s="51">
        <v>3</v>
      </c>
      <c r="M349" s="30">
        <f t="shared" si="48"/>
        <v>34</v>
      </c>
      <c r="N349" s="51">
        <v>0</v>
      </c>
      <c r="O349" s="51">
        <v>1</v>
      </c>
      <c r="P349" s="51">
        <v>4</v>
      </c>
      <c r="Q349" s="51">
        <v>0</v>
      </c>
      <c r="R349" s="51">
        <v>4</v>
      </c>
      <c r="S349" s="51">
        <v>0</v>
      </c>
      <c r="T349" s="51">
        <v>4</v>
      </c>
      <c r="U349" s="51">
        <v>1</v>
      </c>
      <c r="V349" s="51">
        <v>0</v>
      </c>
      <c r="W349" s="51">
        <v>0</v>
      </c>
      <c r="X349" s="51">
        <v>2</v>
      </c>
      <c r="Y349" s="30">
        <f t="shared" si="49"/>
        <v>16</v>
      </c>
      <c r="Z349" s="1">
        <v>0</v>
      </c>
      <c r="AA349" s="1">
        <v>0</v>
      </c>
      <c r="AB349" s="1">
        <v>0</v>
      </c>
      <c r="AC349" s="1">
        <v>0</v>
      </c>
      <c r="AD349" s="1">
        <v>5</v>
      </c>
      <c r="AE349" s="1">
        <v>0</v>
      </c>
      <c r="AF349" s="1">
        <v>0</v>
      </c>
      <c r="AG349" s="1">
        <v>0</v>
      </c>
      <c r="AH349" s="1">
        <v>1</v>
      </c>
      <c r="AI349" s="1">
        <v>0</v>
      </c>
      <c r="AJ349" s="1">
        <v>0</v>
      </c>
      <c r="AK349" s="30">
        <f t="shared" si="54"/>
        <v>6</v>
      </c>
      <c r="AL349" s="37">
        <v>0</v>
      </c>
      <c r="AM349" s="37">
        <v>0</v>
      </c>
      <c r="AN349" s="37">
        <v>0</v>
      </c>
      <c r="AO349" s="37">
        <v>0</v>
      </c>
      <c r="AP349" s="37">
        <v>3</v>
      </c>
      <c r="AQ349" s="37">
        <v>0</v>
      </c>
      <c r="AR349" s="37">
        <v>0</v>
      </c>
      <c r="AS349" s="37">
        <v>0</v>
      </c>
      <c r="AT349" s="37">
        <v>1</v>
      </c>
      <c r="AU349" s="37">
        <v>0</v>
      </c>
      <c r="AV349" s="37">
        <v>0</v>
      </c>
      <c r="AW349" s="30">
        <f t="shared" si="51"/>
        <v>4</v>
      </c>
      <c r="AX349" s="1">
        <v>0</v>
      </c>
      <c r="AY349" s="1">
        <v>0</v>
      </c>
      <c r="AZ349" s="1">
        <v>0</v>
      </c>
      <c r="BA349" s="1">
        <v>0</v>
      </c>
      <c r="BB349" s="1">
        <v>0</v>
      </c>
      <c r="BC349" s="1">
        <v>0</v>
      </c>
      <c r="BD349" s="1">
        <v>0</v>
      </c>
      <c r="BE349" s="1">
        <v>0</v>
      </c>
      <c r="BF349" s="1">
        <v>0</v>
      </c>
      <c r="BG349" s="1">
        <v>0</v>
      </c>
      <c r="BH349" s="1">
        <v>0</v>
      </c>
      <c r="BI349" s="30">
        <f t="shared" si="52"/>
        <v>0</v>
      </c>
      <c r="BJ349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</row>
    <row r="350" spans="1:86" ht="19.899999999999999" customHeight="1" x14ac:dyDescent="0.25">
      <c r="A350" s="2" t="s">
        <v>97</v>
      </c>
      <c r="B350" s="51">
        <v>0</v>
      </c>
      <c r="C350" s="51">
        <v>1</v>
      </c>
      <c r="D350" s="51">
        <v>1</v>
      </c>
      <c r="E350" s="51">
        <v>0</v>
      </c>
      <c r="F350" s="51">
        <v>0</v>
      </c>
      <c r="G350" s="51">
        <v>0</v>
      </c>
      <c r="H350" s="51">
        <v>0</v>
      </c>
      <c r="I350" s="51">
        <v>0</v>
      </c>
      <c r="J350" s="51">
        <v>0</v>
      </c>
      <c r="K350" s="51">
        <v>0</v>
      </c>
      <c r="L350" s="51">
        <v>11</v>
      </c>
      <c r="M350" s="30">
        <f t="shared" si="48"/>
        <v>13</v>
      </c>
      <c r="N350" s="51">
        <v>0</v>
      </c>
      <c r="O350" s="51">
        <v>0</v>
      </c>
      <c r="P350" s="51">
        <v>1</v>
      </c>
      <c r="Q350" s="51">
        <v>0</v>
      </c>
      <c r="R350" s="51">
        <v>0</v>
      </c>
      <c r="S350" s="51">
        <v>0</v>
      </c>
      <c r="T350" s="51">
        <v>0</v>
      </c>
      <c r="U350" s="51">
        <v>0</v>
      </c>
      <c r="V350" s="51">
        <v>0</v>
      </c>
      <c r="W350" s="51">
        <v>0</v>
      </c>
      <c r="X350" s="51">
        <v>3</v>
      </c>
      <c r="Y350" s="30">
        <f t="shared" si="49"/>
        <v>4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30">
        <f t="shared" si="54"/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30">
        <f t="shared" si="51"/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  <c r="BF350" s="1">
        <v>0</v>
      </c>
      <c r="BG350" s="1">
        <v>0</v>
      </c>
      <c r="BH350" s="1">
        <v>0</v>
      </c>
      <c r="BI350" s="30">
        <f t="shared" si="52"/>
        <v>0</v>
      </c>
      <c r="BJ350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</row>
    <row r="351" spans="1:86" ht="19.899999999999999" customHeight="1" x14ac:dyDescent="0.25">
      <c r="A351" s="2" t="s">
        <v>98</v>
      </c>
      <c r="B351" s="51">
        <v>10</v>
      </c>
      <c r="C351" s="51">
        <v>0</v>
      </c>
      <c r="D351" s="51">
        <v>0</v>
      </c>
      <c r="E351" s="51">
        <v>0</v>
      </c>
      <c r="F351" s="51">
        <v>1</v>
      </c>
      <c r="G351" s="51">
        <v>0</v>
      </c>
      <c r="H351" s="51">
        <v>0</v>
      </c>
      <c r="I351" s="51">
        <v>0</v>
      </c>
      <c r="J351" s="51">
        <v>0</v>
      </c>
      <c r="K351" s="51">
        <v>0</v>
      </c>
      <c r="L351" s="51">
        <v>20</v>
      </c>
      <c r="M351" s="30">
        <f t="shared" si="48"/>
        <v>31</v>
      </c>
      <c r="N351" s="51">
        <v>6</v>
      </c>
      <c r="O351" s="51">
        <v>0</v>
      </c>
      <c r="P351" s="51">
        <v>0</v>
      </c>
      <c r="Q351" s="51">
        <v>0</v>
      </c>
      <c r="R351" s="51">
        <v>1</v>
      </c>
      <c r="S351" s="51">
        <v>0</v>
      </c>
      <c r="T351" s="51">
        <v>0</v>
      </c>
      <c r="U351" s="51">
        <v>0</v>
      </c>
      <c r="V351" s="51">
        <v>0</v>
      </c>
      <c r="W351" s="51">
        <v>0</v>
      </c>
      <c r="X351" s="51">
        <v>9</v>
      </c>
      <c r="Y351" s="30">
        <f t="shared" si="49"/>
        <v>16</v>
      </c>
      <c r="Z351" s="1">
        <v>0</v>
      </c>
      <c r="AA351" s="1">
        <v>0</v>
      </c>
      <c r="AB351" s="1">
        <v>1</v>
      </c>
      <c r="AC351" s="1">
        <v>0</v>
      </c>
      <c r="AD351" s="1">
        <v>2</v>
      </c>
      <c r="AE351" s="1">
        <v>0</v>
      </c>
      <c r="AF351" s="1">
        <v>0</v>
      </c>
      <c r="AG351" s="1">
        <v>1</v>
      </c>
      <c r="AH351" s="1">
        <v>1</v>
      </c>
      <c r="AI351" s="1">
        <v>0</v>
      </c>
      <c r="AJ351" s="1">
        <v>9</v>
      </c>
      <c r="AK351" s="30">
        <f t="shared" si="54"/>
        <v>14</v>
      </c>
      <c r="AL351" s="37">
        <v>0</v>
      </c>
      <c r="AM351" s="37">
        <v>0</v>
      </c>
      <c r="AN351" s="37">
        <v>0</v>
      </c>
      <c r="AO351" s="37">
        <v>0</v>
      </c>
      <c r="AP351" s="37">
        <v>1</v>
      </c>
      <c r="AQ351" s="37">
        <v>0</v>
      </c>
      <c r="AR351" s="37">
        <v>0</v>
      </c>
      <c r="AS351" s="37">
        <v>0</v>
      </c>
      <c r="AT351" s="37">
        <v>1</v>
      </c>
      <c r="AU351" s="37">
        <v>0</v>
      </c>
      <c r="AV351" s="37">
        <v>5</v>
      </c>
      <c r="AW351" s="30">
        <f t="shared" si="51"/>
        <v>7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  <c r="BF351" s="1">
        <v>0</v>
      </c>
      <c r="BG351" s="1">
        <v>0</v>
      </c>
      <c r="BH351" s="1">
        <v>0</v>
      </c>
      <c r="BI351" s="30">
        <f t="shared" si="52"/>
        <v>0</v>
      </c>
      <c r="BJ351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</row>
    <row r="352" spans="1:86" ht="19.899999999999999" customHeight="1" x14ac:dyDescent="0.25">
      <c r="A352" s="2" t="s">
        <v>99</v>
      </c>
      <c r="B352" s="51">
        <v>0</v>
      </c>
      <c r="C352" s="51">
        <v>2</v>
      </c>
      <c r="D352" s="51">
        <v>4</v>
      </c>
      <c r="E352" s="51">
        <v>0</v>
      </c>
      <c r="F352" s="51">
        <v>11</v>
      </c>
      <c r="G352" s="51">
        <v>0</v>
      </c>
      <c r="H352" s="51">
        <v>1</v>
      </c>
      <c r="I352" s="51">
        <v>2</v>
      </c>
      <c r="J352" s="51">
        <v>3</v>
      </c>
      <c r="K352" s="51">
        <v>3</v>
      </c>
      <c r="L352" s="51">
        <v>44</v>
      </c>
      <c r="M352" s="30">
        <f t="shared" si="48"/>
        <v>70</v>
      </c>
      <c r="N352" s="51">
        <v>0</v>
      </c>
      <c r="O352" s="51">
        <v>1</v>
      </c>
      <c r="P352" s="51">
        <v>1</v>
      </c>
      <c r="Q352" s="51">
        <v>0</v>
      </c>
      <c r="R352" s="51">
        <v>7</v>
      </c>
      <c r="S352" s="51">
        <v>0</v>
      </c>
      <c r="T352" s="51">
        <v>0</v>
      </c>
      <c r="U352" s="51">
        <v>1</v>
      </c>
      <c r="V352" s="51">
        <v>3</v>
      </c>
      <c r="W352" s="51">
        <v>3</v>
      </c>
      <c r="X352" s="51">
        <v>10</v>
      </c>
      <c r="Y352" s="30">
        <f t="shared" si="49"/>
        <v>26</v>
      </c>
      <c r="Z352" s="1">
        <v>0</v>
      </c>
      <c r="AA352" s="1">
        <v>0</v>
      </c>
      <c r="AB352" s="1">
        <v>0</v>
      </c>
      <c r="AC352" s="1">
        <v>0</v>
      </c>
      <c r="AD352" s="1">
        <v>3</v>
      </c>
      <c r="AE352" s="1">
        <v>0</v>
      </c>
      <c r="AF352" s="1">
        <v>2</v>
      </c>
      <c r="AG352" s="1">
        <v>0</v>
      </c>
      <c r="AH352" s="1">
        <v>1</v>
      </c>
      <c r="AI352" s="1">
        <v>0</v>
      </c>
      <c r="AJ352" s="1">
        <v>21</v>
      </c>
      <c r="AK352" s="30">
        <f t="shared" si="54"/>
        <v>27</v>
      </c>
      <c r="AL352" s="37">
        <v>0</v>
      </c>
      <c r="AM352" s="37">
        <v>0</v>
      </c>
      <c r="AN352" s="37">
        <v>0</v>
      </c>
      <c r="AO352" s="37">
        <v>0</v>
      </c>
      <c r="AP352" s="37">
        <v>0</v>
      </c>
      <c r="AQ352" s="37">
        <v>0</v>
      </c>
      <c r="AR352" s="37">
        <v>1</v>
      </c>
      <c r="AS352" s="37">
        <v>0</v>
      </c>
      <c r="AT352" s="37">
        <v>1</v>
      </c>
      <c r="AU352" s="37">
        <v>0</v>
      </c>
      <c r="AV352" s="37">
        <v>2</v>
      </c>
      <c r="AW352" s="30">
        <f t="shared" si="51"/>
        <v>4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  <c r="BF352" s="1">
        <v>0</v>
      </c>
      <c r="BG352" s="1">
        <v>0</v>
      </c>
      <c r="BH352" s="1">
        <v>0</v>
      </c>
      <c r="BI352" s="30">
        <f t="shared" si="52"/>
        <v>0</v>
      </c>
      <c r="BJ352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</row>
    <row r="353" spans="1:86" ht="19.899999999999999" customHeight="1" x14ac:dyDescent="0.25">
      <c r="A353" s="2" t="s">
        <v>402</v>
      </c>
      <c r="B353" s="51">
        <v>0</v>
      </c>
      <c r="C353" s="51">
        <v>0</v>
      </c>
      <c r="D353" s="51">
        <v>0</v>
      </c>
      <c r="E353" s="51">
        <v>0</v>
      </c>
      <c r="F353" s="51">
        <v>1</v>
      </c>
      <c r="G353" s="51">
        <v>0</v>
      </c>
      <c r="H353" s="51">
        <v>0</v>
      </c>
      <c r="I353" s="51">
        <v>0</v>
      </c>
      <c r="J353" s="51">
        <v>0</v>
      </c>
      <c r="K353" s="51">
        <v>0</v>
      </c>
      <c r="L353" s="51">
        <v>1</v>
      </c>
      <c r="M353" s="30">
        <f t="shared" si="48"/>
        <v>2</v>
      </c>
      <c r="N353" s="51">
        <v>0</v>
      </c>
      <c r="O353" s="51">
        <v>0</v>
      </c>
      <c r="P353" s="51">
        <v>0</v>
      </c>
      <c r="Q353" s="51">
        <v>0</v>
      </c>
      <c r="R353" s="51">
        <v>0</v>
      </c>
      <c r="S353" s="51">
        <v>0</v>
      </c>
      <c r="T353" s="51">
        <v>0</v>
      </c>
      <c r="U353" s="51">
        <v>0</v>
      </c>
      <c r="V353" s="51">
        <v>0</v>
      </c>
      <c r="W353" s="51">
        <v>0</v>
      </c>
      <c r="X353" s="51">
        <v>1</v>
      </c>
      <c r="Y353" s="30">
        <f t="shared" si="49"/>
        <v>1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30">
        <f t="shared" si="54"/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  <c r="AR353" s="1">
        <v>0</v>
      </c>
      <c r="AS353" s="1">
        <v>0</v>
      </c>
      <c r="AT353" s="1">
        <v>0</v>
      </c>
      <c r="AU353" s="1">
        <v>0</v>
      </c>
      <c r="AV353" s="1">
        <v>0</v>
      </c>
      <c r="AW353" s="30">
        <f t="shared" si="51"/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0</v>
      </c>
      <c r="BC353" s="1">
        <v>0</v>
      </c>
      <c r="BD353" s="1">
        <v>0</v>
      </c>
      <c r="BE353" s="1">
        <v>0</v>
      </c>
      <c r="BF353" s="1">
        <v>0</v>
      </c>
      <c r="BG353" s="1">
        <v>0</v>
      </c>
      <c r="BH353" s="1">
        <v>0</v>
      </c>
      <c r="BI353" s="30">
        <f t="shared" si="52"/>
        <v>0</v>
      </c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</row>
    <row r="354" spans="1:86" ht="19.899999999999999" customHeight="1" x14ac:dyDescent="0.25">
      <c r="A354" s="2" t="s">
        <v>403</v>
      </c>
      <c r="B354" s="51" t="s">
        <v>443</v>
      </c>
      <c r="C354" s="51" t="s">
        <v>443</v>
      </c>
      <c r="D354" s="51" t="s">
        <v>443</v>
      </c>
      <c r="E354" s="51" t="s">
        <v>443</v>
      </c>
      <c r="F354" s="51" t="s">
        <v>443</v>
      </c>
      <c r="G354" s="51" t="s">
        <v>443</v>
      </c>
      <c r="H354" s="51" t="s">
        <v>443</v>
      </c>
      <c r="I354" s="52">
        <v>0</v>
      </c>
      <c r="J354" s="51" t="s">
        <v>443</v>
      </c>
      <c r="K354" s="52">
        <v>0</v>
      </c>
      <c r="L354" s="51" t="s">
        <v>443</v>
      </c>
      <c r="M354" s="30">
        <f t="shared" si="48"/>
        <v>0</v>
      </c>
      <c r="N354" s="52">
        <v>0</v>
      </c>
      <c r="O354" s="51" t="s">
        <v>443</v>
      </c>
      <c r="P354" s="51" t="s">
        <v>443</v>
      </c>
      <c r="Q354" s="51" t="s">
        <v>443</v>
      </c>
      <c r="R354" s="51" t="s">
        <v>443</v>
      </c>
      <c r="S354" s="52">
        <v>0</v>
      </c>
      <c r="T354" s="51" t="s">
        <v>443</v>
      </c>
      <c r="U354" s="52">
        <v>0</v>
      </c>
      <c r="V354" s="51" t="s">
        <v>443</v>
      </c>
      <c r="W354" s="52">
        <v>0</v>
      </c>
      <c r="X354" s="51" t="s">
        <v>443</v>
      </c>
      <c r="Y354" s="30">
        <f t="shared" si="49"/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30">
        <f t="shared" si="54"/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  <c r="AR354" s="1">
        <v>0</v>
      </c>
      <c r="AS354" s="1">
        <v>0</v>
      </c>
      <c r="AT354" s="1">
        <v>0</v>
      </c>
      <c r="AU354" s="1">
        <v>0</v>
      </c>
      <c r="AV354" s="1">
        <v>0</v>
      </c>
      <c r="AW354" s="30">
        <f t="shared" si="51"/>
        <v>0</v>
      </c>
      <c r="AX354" s="1">
        <v>0</v>
      </c>
      <c r="AY354" s="1">
        <v>0</v>
      </c>
      <c r="AZ354" s="1">
        <v>0</v>
      </c>
      <c r="BA354" s="1">
        <v>0</v>
      </c>
      <c r="BB354" s="1">
        <v>0</v>
      </c>
      <c r="BC354" s="1">
        <v>0</v>
      </c>
      <c r="BD354" s="1">
        <v>0</v>
      </c>
      <c r="BE354" s="1">
        <v>0</v>
      </c>
      <c r="BF354" s="1">
        <v>0</v>
      </c>
      <c r="BG354" s="1">
        <v>0</v>
      </c>
      <c r="BH354" s="1">
        <v>0</v>
      </c>
      <c r="BI354" s="30">
        <f t="shared" si="52"/>
        <v>0</v>
      </c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</row>
    <row r="355" spans="1:86" ht="19.899999999999999" customHeight="1" x14ac:dyDescent="0.25">
      <c r="A355" s="2" t="s">
        <v>404</v>
      </c>
      <c r="B355" s="51" t="s">
        <v>443</v>
      </c>
      <c r="C355" s="51" t="s">
        <v>443</v>
      </c>
      <c r="D355" s="51" t="s">
        <v>443</v>
      </c>
      <c r="E355" s="51" t="s">
        <v>443</v>
      </c>
      <c r="F355" s="51" t="s">
        <v>443</v>
      </c>
      <c r="G355" s="51" t="s">
        <v>443</v>
      </c>
      <c r="H355" s="51" t="s">
        <v>443</v>
      </c>
      <c r="I355" s="52">
        <v>0</v>
      </c>
      <c r="J355" s="51" t="s">
        <v>443</v>
      </c>
      <c r="K355" s="52">
        <v>0</v>
      </c>
      <c r="L355" s="51" t="s">
        <v>443</v>
      </c>
      <c r="M355" s="30">
        <f t="shared" si="48"/>
        <v>0</v>
      </c>
      <c r="N355" s="52">
        <v>0</v>
      </c>
      <c r="O355" s="51" t="s">
        <v>443</v>
      </c>
      <c r="P355" s="51" t="s">
        <v>443</v>
      </c>
      <c r="Q355" s="51" t="s">
        <v>443</v>
      </c>
      <c r="R355" s="51" t="s">
        <v>443</v>
      </c>
      <c r="S355" s="52">
        <v>0</v>
      </c>
      <c r="T355" s="51" t="s">
        <v>443</v>
      </c>
      <c r="U355" s="52">
        <v>0</v>
      </c>
      <c r="V355" s="51" t="s">
        <v>443</v>
      </c>
      <c r="W355" s="52">
        <v>0</v>
      </c>
      <c r="X355" s="51" t="s">
        <v>443</v>
      </c>
      <c r="Y355" s="30">
        <f t="shared" si="49"/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0</v>
      </c>
      <c r="AK355" s="30">
        <f t="shared" si="54"/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0</v>
      </c>
      <c r="AW355" s="30">
        <f t="shared" si="51"/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0</v>
      </c>
      <c r="BC355" s="1">
        <v>0</v>
      </c>
      <c r="BD355" s="1">
        <v>0</v>
      </c>
      <c r="BE355" s="1">
        <v>0</v>
      </c>
      <c r="BF355" s="1">
        <v>0</v>
      </c>
      <c r="BG355" s="1">
        <v>0</v>
      </c>
      <c r="BH355" s="1">
        <v>0</v>
      </c>
      <c r="BI355" s="30">
        <f t="shared" si="52"/>
        <v>0</v>
      </c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</row>
    <row r="356" spans="1:86" ht="19.899999999999999" customHeight="1" x14ac:dyDescent="0.25">
      <c r="A356" s="2" t="s">
        <v>405</v>
      </c>
      <c r="B356" s="51" t="s">
        <v>443</v>
      </c>
      <c r="C356" s="51" t="s">
        <v>443</v>
      </c>
      <c r="D356" s="51" t="s">
        <v>443</v>
      </c>
      <c r="E356" s="51" t="s">
        <v>443</v>
      </c>
      <c r="F356" s="51" t="s">
        <v>443</v>
      </c>
      <c r="G356" s="51" t="s">
        <v>443</v>
      </c>
      <c r="H356" s="51" t="s">
        <v>443</v>
      </c>
      <c r="I356" s="52">
        <v>0</v>
      </c>
      <c r="J356" s="51" t="s">
        <v>443</v>
      </c>
      <c r="K356" s="52">
        <v>0</v>
      </c>
      <c r="L356" s="51" t="s">
        <v>443</v>
      </c>
      <c r="M356" s="30">
        <f t="shared" si="48"/>
        <v>0</v>
      </c>
      <c r="N356" s="52">
        <v>0</v>
      </c>
      <c r="O356" s="51" t="s">
        <v>443</v>
      </c>
      <c r="P356" s="51" t="s">
        <v>443</v>
      </c>
      <c r="Q356" s="51" t="s">
        <v>443</v>
      </c>
      <c r="R356" s="51" t="s">
        <v>443</v>
      </c>
      <c r="S356" s="52">
        <v>0</v>
      </c>
      <c r="T356" s="51" t="s">
        <v>443</v>
      </c>
      <c r="U356" s="52">
        <v>0</v>
      </c>
      <c r="V356" s="51" t="s">
        <v>443</v>
      </c>
      <c r="W356" s="52">
        <v>0</v>
      </c>
      <c r="X356" s="51" t="s">
        <v>443</v>
      </c>
      <c r="Y356" s="30">
        <f t="shared" si="49"/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0</v>
      </c>
      <c r="AK356" s="30">
        <f t="shared" si="54"/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0</v>
      </c>
      <c r="AW356" s="30">
        <f t="shared" si="51"/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0</v>
      </c>
      <c r="BC356" s="1">
        <v>0</v>
      </c>
      <c r="BD356" s="1">
        <v>0</v>
      </c>
      <c r="BE356" s="1">
        <v>0</v>
      </c>
      <c r="BF356" s="1">
        <v>0</v>
      </c>
      <c r="BG356" s="1">
        <v>0</v>
      </c>
      <c r="BH356" s="1">
        <v>0</v>
      </c>
      <c r="BI356" s="30">
        <f t="shared" si="52"/>
        <v>0</v>
      </c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</row>
    <row r="357" spans="1:86" ht="19.899999999999999" customHeight="1" x14ac:dyDescent="0.25">
      <c r="A357" s="13" t="s">
        <v>337</v>
      </c>
      <c r="B357" s="19">
        <f>SUM(B358:B373)</f>
        <v>0</v>
      </c>
      <c r="C357" s="19">
        <f t="shared" ref="C357:BI357" si="55">SUM(C358:C373)</f>
        <v>29</v>
      </c>
      <c r="D357" s="19">
        <f t="shared" si="55"/>
        <v>2</v>
      </c>
      <c r="E357" s="19">
        <f t="shared" si="55"/>
        <v>1</v>
      </c>
      <c r="F357" s="19">
        <f t="shared" si="55"/>
        <v>4</v>
      </c>
      <c r="G357" s="19">
        <f t="shared" si="55"/>
        <v>1</v>
      </c>
      <c r="H357" s="19">
        <f t="shared" si="55"/>
        <v>3</v>
      </c>
      <c r="I357" s="19">
        <f t="shared" si="55"/>
        <v>0</v>
      </c>
      <c r="J357" s="19">
        <f t="shared" si="55"/>
        <v>2</v>
      </c>
      <c r="K357" s="19">
        <f t="shared" si="55"/>
        <v>1</v>
      </c>
      <c r="L357" s="19">
        <f t="shared" si="55"/>
        <v>149</v>
      </c>
      <c r="M357" s="19">
        <f t="shared" si="55"/>
        <v>192</v>
      </c>
      <c r="N357" s="19">
        <f t="shared" si="55"/>
        <v>0</v>
      </c>
      <c r="O357" s="19">
        <f t="shared" si="55"/>
        <v>16</v>
      </c>
      <c r="P357" s="19">
        <f t="shared" si="55"/>
        <v>2</v>
      </c>
      <c r="Q357" s="19">
        <f t="shared" si="55"/>
        <v>1</v>
      </c>
      <c r="R357" s="19">
        <f t="shared" si="55"/>
        <v>3</v>
      </c>
      <c r="S357" s="19">
        <f t="shared" si="55"/>
        <v>1</v>
      </c>
      <c r="T357" s="19">
        <f t="shared" si="55"/>
        <v>3</v>
      </c>
      <c r="U357" s="19">
        <f t="shared" si="55"/>
        <v>0</v>
      </c>
      <c r="V357" s="19">
        <f t="shared" si="55"/>
        <v>2</v>
      </c>
      <c r="W357" s="19">
        <f t="shared" si="55"/>
        <v>1</v>
      </c>
      <c r="X357" s="19">
        <f t="shared" si="55"/>
        <v>41</v>
      </c>
      <c r="Y357" s="19">
        <f t="shared" si="55"/>
        <v>70</v>
      </c>
      <c r="Z357" s="19">
        <f t="shared" si="55"/>
        <v>2</v>
      </c>
      <c r="AA357" s="19">
        <f t="shared" si="55"/>
        <v>4</v>
      </c>
      <c r="AB357" s="19">
        <f t="shared" si="55"/>
        <v>2</v>
      </c>
      <c r="AC357" s="19">
        <f t="shared" si="55"/>
        <v>2</v>
      </c>
      <c r="AD357" s="19">
        <f t="shared" si="55"/>
        <v>4</v>
      </c>
      <c r="AE357" s="19">
        <f t="shared" si="55"/>
        <v>0</v>
      </c>
      <c r="AF357" s="19">
        <f t="shared" si="55"/>
        <v>1</v>
      </c>
      <c r="AG357" s="19">
        <f t="shared" si="55"/>
        <v>1</v>
      </c>
      <c r="AH357" s="19">
        <f t="shared" si="55"/>
        <v>7</v>
      </c>
      <c r="AI357" s="19">
        <f t="shared" si="55"/>
        <v>1</v>
      </c>
      <c r="AJ357" s="19">
        <f t="shared" si="55"/>
        <v>62</v>
      </c>
      <c r="AK357" s="19">
        <f t="shared" si="55"/>
        <v>86</v>
      </c>
      <c r="AL357" s="19">
        <f t="shared" si="55"/>
        <v>1</v>
      </c>
      <c r="AM357" s="19">
        <f t="shared" si="55"/>
        <v>2</v>
      </c>
      <c r="AN357" s="19">
        <f t="shared" si="55"/>
        <v>2</v>
      </c>
      <c r="AO357" s="19">
        <f t="shared" si="55"/>
        <v>0</v>
      </c>
      <c r="AP357" s="19">
        <f t="shared" si="55"/>
        <v>2</v>
      </c>
      <c r="AQ357" s="19">
        <f t="shared" si="55"/>
        <v>0</v>
      </c>
      <c r="AR357" s="19">
        <f t="shared" si="55"/>
        <v>1</v>
      </c>
      <c r="AS357" s="19">
        <f t="shared" si="55"/>
        <v>0</v>
      </c>
      <c r="AT357" s="19">
        <f t="shared" si="55"/>
        <v>1</v>
      </c>
      <c r="AU357" s="19">
        <f t="shared" si="55"/>
        <v>0</v>
      </c>
      <c r="AV357" s="19">
        <f t="shared" si="55"/>
        <v>12</v>
      </c>
      <c r="AW357" s="19">
        <f t="shared" si="55"/>
        <v>21</v>
      </c>
      <c r="AX357" s="19">
        <f t="shared" si="55"/>
        <v>0</v>
      </c>
      <c r="AY357" s="19">
        <f t="shared" si="55"/>
        <v>1</v>
      </c>
      <c r="AZ357" s="19">
        <f t="shared" si="55"/>
        <v>0</v>
      </c>
      <c r="BA357" s="19">
        <f t="shared" si="55"/>
        <v>0</v>
      </c>
      <c r="BB357" s="19">
        <f t="shared" si="55"/>
        <v>1</v>
      </c>
      <c r="BC357" s="19">
        <f t="shared" si="55"/>
        <v>0</v>
      </c>
      <c r="BD357" s="19">
        <f t="shared" si="55"/>
        <v>0</v>
      </c>
      <c r="BE357" s="19">
        <f t="shared" si="55"/>
        <v>0</v>
      </c>
      <c r="BF357" s="19">
        <f t="shared" si="55"/>
        <v>3</v>
      </c>
      <c r="BG357" s="19">
        <f t="shared" si="55"/>
        <v>0</v>
      </c>
      <c r="BH357" s="19">
        <f t="shared" si="55"/>
        <v>0</v>
      </c>
      <c r="BI357" s="19">
        <f t="shared" si="55"/>
        <v>5</v>
      </c>
      <c r="BJ357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</row>
    <row r="358" spans="1:86" ht="19.899999999999999" customHeight="1" x14ac:dyDescent="0.25">
      <c r="A358" s="2" t="s">
        <v>71</v>
      </c>
      <c r="B358" s="51">
        <v>0</v>
      </c>
      <c r="C358" s="51">
        <v>2</v>
      </c>
      <c r="D358" s="51">
        <v>0</v>
      </c>
      <c r="E358" s="51">
        <v>0</v>
      </c>
      <c r="F358" s="51">
        <v>0</v>
      </c>
      <c r="G358" s="51">
        <v>0</v>
      </c>
      <c r="H358" s="51">
        <v>0</v>
      </c>
      <c r="I358" s="51">
        <v>0</v>
      </c>
      <c r="J358" s="51">
        <v>0</v>
      </c>
      <c r="K358" s="51">
        <v>0</v>
      </c>
      <c r="L358" s="51">
        <v>5</v>
      </c>
      <c r="M358" s="30">
        <f t="shared" si="48"/>
        <v>7</v>
      </c>
      <c r="N358" s="51">
        <v>0</v>
      </c>
      <c r="O358" s="51">
        <v>2</v>
      </c>
      <c r="P358" s="51">
        <v>0</v>
      </c>
      <c r="Q358" s="51">
        <v>0</v>
      </c>
      <c r="R358" s="51">
        <v>0</v>
      </c>
      <c r="S358" s="51">
        <v>0</v>
      </c>
      <c r="T358" s="51">
        <v>0</v>
      </c>
      <c r="U358" s="51">
        <v>0</v>
      </c>
      <c r="V358" s="51">
        <v>0</v>
      </c>
      <c r="W358" s="51">
        <v>0</v>
      </c>
      <c r="X358" s="51">
        <v>1</v>
      </c>
      <c r="Y358" s="30">
        <f t="shared" si="49"/>
        <v>3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1</v>
      </c>
      <c r="AI358" s="1">
        <v>0</v>
      </c>
      <c r="AJ358" s="1">
        <v>1</v>
      </c>
      <c r="AK358" s="30">
        <f t="shared" si="54"/>
        <v>2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30">
        <f t="shared" si="51"/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  <c r="BF358" s="1">
        <v>1</v>
      </c>
      <c r="BG358" s="1">
        <v>0</v>
      </c>
      <c r="BH358" s="1">
        <v>0</v>
      </c>
      <c r="BI358" s="30">
        <f t="shared" si="52"/>
        <v>1</v>
      </c>
      <c r="BJ358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</row>
    <row r="359" spans="1:86" ht="19.899999999999999" customHeight="1" x14ac:dyDescent="0.25">
      <c r="A359" s="2" t="s">
        <v>338</v>
      </c>
      <c r="B359" s="51">
        <v>0</v>
      </c>
      <c r="C359" s="51">
        <v>0</v>
      </c>
      <c r="D359" s="51">
        <v>1</v>
      </c>
      <c r="E359" s="51">
        <v>0</v>
      </c>
      <c r="F359" s="51">
        <v>3</v>
      </c>
      <c r="G359" s="51">
        <v>1</v>
      </c>
      <c r="H359" s="51">
        <v>0</v>
      </c>
      <c r="I359" s="51">
        <v>0</v>
      </c>
      <c r="J359" s="51">
        <v>0</v>
      </c>
      <c r="K359" s="51">
        <v>0</v>
      </c>
      <c r="L359" s="51">
        <v>41</v>
      </c>
      <c r="M359" s="30">
        <f t="shared" si="48"/>
        <v>46</v>
      </c>
      <c r="N359" s="51">
        <v>0</v>
      </c>
      <c r="O359" s="51">
        <v>0</v>
      </c>
      <c r="P359" s="51">
        <v>1</v>
      </c>
      <c r="Q359" s="51">
        <v>0</v>
      </c>
      <c r="R359" s="51">
        <v>2</v>
      </c>
      <c r="S359" s="51">
        <v>1</v>
      </c>
      <c r="T359" s="51">
        <v>0</v>
      </c>
      <c r="U359" s="51">
        <v>0</v>
      </c>
      <c r="V359" s="51">
        <v>0</v>
      </c>
      <c r="W359" s="51">
        <v>0</v>
      </c>
      <c r="X359" s="51">
        <v>16</v>
      </c>
      <c r="Y359" s="30">
        <f t="shared" si="49"/>
        <v>20</v>
      </c>
      <c r="Z359" s="1">
        <v>1</v>
      </c>
      <c r="AA359" s="1">
        <v>3</v>
      </c>
      <c r="AB359" s="1">
        <v>1</v>
      </c>
      <c r="AC359" s="1">
        <v>1</v>
      </c>
      <c r="AD359" s="1">
        <v>3</v>
      </c>
      <c r="AE359" s="1">
        <v>0</v>
      </c>
      <c r="AF359" s="1">
        <v>0</v>
      </c>
      <c r="AG359" s="1">
        <v>0</v>
      </c>
      <c r="AH359" s="1">
        <v>4</v>
      </c>
      <c r="AI359" s="1">
        <v>0</v>
      </c>
      <c r="AJ359" s="1">
        <v>24</v>
      </c>
      <c r="AK359" s="30">
        <f t="shared" si="54"/>
        <v>37</v>
      </c>
      <c r="AL359" s="37">
        <v>1</v>
      </c>
      <c r="AM359" s="37">
        <v>1</v>
      </c>
      <c r="AN359" s="37">
        <v>1</v>
      </c>
      <c r="AO359" s="37">
        <v>0</v>
      </c>
      <c r="AP359" s="37">
        <v>2</v>
      </c>
      <c r="AQ359" s="37">
        <v>0</v>
      </c>
      <c r="AR359" s="37">
        <v>0</v>
      </c>
      <c r="AS359" s="37">
        <v>0</v>
      </c>
      <c r="AT359" s="37">
        <v>1</v>
      </c>
      <c r="AU359" s="37">
        <v>0</v>
      </c>
      <c r="AV359" s="37">
        <v>8</v>
      </c>
      <c r="AW359" s="30">
        <f t="shared" si="51"/>
        <v>14</v>
      </c>
      <c r="AX359" s="1">
        <v>0</v>
      </c>
      <c r="AY359" s="1">
        <v>1</v>
      </c>
      <c r="AZ359" s="1">
        <v>0</v>
      </c>
      <c r="BA359" s="1">
        <v>0</v>
      </c>
      <c r="BB359" s="1">
        <v>1</v>
      </c>
      <c r="BC359" s="1">
        <v>0</v>
      </c>
      <c r="BD359" s="1">
        <v>0</v>
      </c>
      <c r="BE359" s="1">
        <v>0</v>
      </c>
      <c r="BF359" s="1">
        <v>0</v>
      </c>
      <c r="BG359" s="1">
        <v>0</v>
      </c>
      <c r="BH359" s="1">
        <v>0</v>
      </c>
      <c r="BI359" s="30">
        <f t="shared" si="52"/>
        <v>2</v>
      </c>
      <c r="BJ359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</row>
    <row r="360" spans="1:86" ht="19.899999999999999" customHeight="1" x14ac:dyDescent="0.25">
      <c r="A360" s="2" t="s">
        <v>72</v>
      </c>
      <c r="B360" s="51">
        <v>0</v>
      </c>
      <c r="C360" s="51">
        <v>0</v>
      </c>
      <c r="D360" s="51">
        <v>0</v>
      </c>
      <c r="E360" s="51">
        <v>0</v>
      </c>
      <c r="F360" s="51">
        <v>0</v>
      </c>
      <c r="G360" s="51">
        <v>0</v>
      </c>
      <c r="H360" s="51">
        <v>0</v>
      </c>
      <c r="I360" s="51">
        <v>0</v>
      </c>
      <c r="J360" s="51">
        <v>0</v>
      </c>
      <c r="K360" s="51">
        <v>0</v>
      </c>
      <c r="L360" s="51">
        <v>1</v>
      </c>
      <c r="M360" s="30">
        <f t="shared" si="48"/>
        <v>1</v>
      </c>
      <c r="N360" s="51">
        <v>0</v>
      </c>
      <c r="O360" s="51">
        <v>0</v>
      </c>
      <c r="P360" s="51">
        <v>0</v>
      </c>
      <c r="Q360" s="51">
        <v>0</v>
      </c>
      <c r="R360" s="51">
        <v>0</v>
      </c>
      <c r="S360" s="51">
        <v>0</v>
      </c>
      <c r="T360" s="51">
        <v>0</v>
      </c>
      <c r="U360" s="51">
        <v>0</v>
      </c>
      <c r="V360" s="51">
        <v>0</v>
      </c>
      <c r="W360" s="51">
        <v>0</v>
      </c>
      <c r="X360" s="51">
        <v>1</v>
      </c>
      <c r="Y360" s="30">
        <f t="shared" si="49"/>
        <v>1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3</v>
      </c>
      <c r="AK360" s="30">
        <f t="shared" si="54"/>
        <v>3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30">
        <f t="shared" si="51"/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  <c r="BF360" s="1">
        <v>0</v>
      </c>
      <c r="BG360" s="1">
        <v>0</v>
      </c>
      <c r="BH360" s="1">
        <v>0</v>
      </c>
      <c r="BI360" s="30">
        <f t="shared" si="52"/>
        <v>0</v>
      </c>
      <c r="BJ360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</row>
    <row r="361" spans="1:86" ht="19.899999999999999" customHeight="1" x14ac:dyDescent="0.25">
      <c r="A361" s="2" t="s">
        <v>73</v>
      </c>
      <c r="B361" s="51">
        <v>0</v>
      </c>
      <c r="C361" s="51">
        <v>18</v>
      </c>
      <c r="D361" s="51">
        <v>1</v>
      </c>
      <c r="E361" s="51">
        <v>1</v>
      </c>
      <c r="F361" s="51">
        <v>0</v>
      </c>
      <c r="G361" s="51">
        <v>0</v>
      </c>
      <c r="H361" s="51">
        <v>1</v>
      </c>
      <c r="I361" s="51">
        <v>0</v>
      </c>
      <c r="J361" s="51">
        <v>0</v>
      </c>
      <c r="K361" s="51">
        <v>0</v>
      </c>
      <c r="L361" s="51">
        <v>66</v>
      </c>
      <c r="M361" s="30">
        <f t="shared" si="48"/>
        <v>87</v>
      </c>
      <c r="N361" s="51">
        <v>0</v>
      </c>
      <c r="O361" s="51">
        <v>10</v>
      </c>
      <c r="P361" s="51">
        <v>1</v>
      </c>
      <c r="Q361" s="51">
        <v>1</v>
      </c>
      <c r="R361" s="51">
        <v>0</v>
      </c>
      <c r="S361" s="51">
        <v>0</v>
      </c>
      <c r="T361" s="51">
        <v>1</v>
      </c>
      <c r="U361" s="51">
        <v>0</v>
      </c>
      <c r="V361" s="51">
        <v>0</v>
      </c>
      <c r="W361" s="51">
        <v>0</v>
      </c>
      <c r="X361" s="51">
        <v>16</v>
      </c>
      <c r="Y361" s="30">
        <f t="shared" si="49"/>
        <v>29</v>
      </c>
      <c r="Z361" s="1">
        <v>0</v>
      </c>
      <c r="AA361" s="1">
        <v>0</v>
      </c>
      <c r="AB361" s="1">
        <v>1</v>
      </c>
      <c r="AC361" s="1">
        <v>1</v>
      </c>
      <c r="AD361" s="1">
        <v>1</v>
      </c>
      <c r="AE361" s="1">
        <v>0</v>
      </c>
      <c r="AF361" s="1">
        <v>1</v>
      </c>
      <c r="AG361" s="1">
        <v>0</v>
      </c>
      <c r="AH361" s="1">
        <v>1</v>
      </c>
      <c r="AI361" s="1">
        <v>1</v>
      </c>
      <c r="AJ361" s="1">
        <v>14</v>
      </c>
      <c r="AK361" s="30">
        <f t="shared" si="54"/>
        <v>20</v>
      </c>
      <c r="AL361" s="37">
        <v>0</v>
      </c>
      <c r="AM361" s="37">
        <v>0</v>
      </c>
      <c r="AN361" s="37">
        <v>1</v>
      </c>
      <c r="AO361" s="37">
        <v>0</v>
      </c>
      <c r="AP361" s="37">
        <v>0</v>
      </c>
      <c r="AQ361" s="37">
        <v>0</v>
      </c>
      <c r="AR361" s="37">
        <v>1</v>
      </c>
      <c r="AS361" s="37">
        <v>0</v>
      </c>
      <c r="AT361" s="37">
        <v>0</v>
      </c>
      <c r="AU361" s="37">
        <v>0</v>
      </c>
      <c r="AV361" s="37">
        <v>0</v>
      </c>
      <c r="AW361" s="30">
        <f t="shared" si="51"/>
        <v>2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  <c r="BF361" s="1">
        <v>1</v>
      </c>
      <c r="BG361" s="1">
        <v>0</v>
      </c>
      <c r="BH361" s="1">
        <v>0</v>
      </c>
      <c r="BI361" s="30">
        <f t="shared" si="52"/>
        <v>1</v>
      </c>
      <c r="BJ361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</row>
    <row r="362" spans="1:86" ht="19.899999999999999" customHeight="1" x14ac:dyDescent="0.25">
      <c r="A362" s="2" t="s">
        <v>274</v>
      </c>
      <c r="B362" s="52">
        <v>0</v>
      </c>
      <c r="C362" s="51">
        <v>0</v>
      </c>
      <c r="D362" s="51">
        <v>0</v>
      </c>
      <c r="E362" s="51">
        <v>0</v>
      </c>
      <c r="F362" s="51">
        <v>0</v>
      </c>
      <c r="G362" s="51">
        <v>0</v>
      </c>
      <c r="H362" s="51">
        <v>0</v>
      </c>
      <c r="I362" s="51">
        <v>0</v>
      </c>
      <c r="J362" s="51">
        <v>0</v>
      </c>
      <c r="K362" s="51">
        <v>0</v>
      </c>
      <c r="L362" s="51">
        <v>3</v>
      </c>
      <c r="M362" s="30">
        <f t="shared" si="48"/>
        <v>3</v>
      </c>
      <c r="N362" s="51">
        <v>0</v>
      </c>
      <c r="O362" s="51">
        <v>0</v>
      </c>
      <c r="P362" s="51">
        <v>0</v>
      </c>
      <c r="Q362" s="51">
        <v>0</v>
      </c>
      <c r="R362" s="51">
        <v>0</v>
      </c>
      <c r="S362" s="51">
        <v>0</v>
      </c>
      <c r="T362" s="51">
        <v>0</v>
      </c>
      <c r="U362" s="51">
        <v>0</v>
      </c>
      <c r="V362" s="51">
        <v>0</v>
      </c>
      <c r="W362" s="51">
        <v>0</v>
      </c>
      <c r="X362" s="51">
        <v>1</v>
      </c>
      <c r="Y362" s="30">
        <f t="shared" si="49"/>
        <v>1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30">
        <f t="shared" si="54"/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30">
        <f t="shared" si="51"/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  <c r="BF362" s="1">
        <v>0</v>
      </c>
      <c r="BG362" s="1">
        <v>0</v>
      </c>
      <c r="BH362" s="1">
        <v>0</v>
      </c>
      <c r="BI362" s="30">
        <f t="shared" si="52"/>
        <v>0</v>
      </c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</row>
    <row r="363" spans="1:86" ht="19.899999999999999" customHeight="1" x14ac:dyDescent="0.25">
      <c r="A363" s="2" t="s">
        <v>74</v>
      </c>
      <c r="B363" s="51">
        <v>0</v>
      </c>
      <c r="C363" s="52">
        <v>0</v>
      </c>
      <c r="D363" s="52">
        <v>0</v>
      </c>
      <c r="E363" s="52">
        <v>0</v>
      </c>
      <c r="F363" s="52">
        <v>0</v>
      </c>
      <c r="G363" s="52">
        <v>0</v>
      </c>
      <c r="H363" s="52">
        <v>0</v>
      </c>
      <c r="I363" s="52">
        <v>0</v>
      </c>
      <c r="J363" s="52">
        <v>0</v>
      </c>
      <c r="K363" s="52">
        <v>0</v>
      </c>
      <c r="L363" s="52">
        <v>0</v>
      </c>
      <c r="M363" s="30">
        <f t="shared" si="48"/>
        <v>0</v>
      </c>
      <c r="N363" s="52">
        <v>0</v>
      </c>
      <c r="O363" s="52">
        <v>0</v>
      </c>
      <c r="P363" s="52">
        <v>0</v>
      </c>
      <c r="Q363" s="52">
        <v>0</v>
      </c>
      <c r="R363" s="52">
        <v>0</v>
      </c>
      <c r="S363" s="52">
        <v>0</v>
      </c>
      <c r="T363" s="52">
        <v>0</v>
      </c>
      <c r="U363" s="52">
        <v>0</v>
      </c>
      <c r="V363" s="52">
        <v>0</v>
      </c>
      <c r="W363" s="52">
        <v>0</v>
      </c>
      <c r="X363" s="52">
        <v>0</v>
      </c>
      <c r="Y363" s="30">
        <f t="shared" si="49"/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30">
        <f t="shared" si="54"/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0</v>
      </c>
      <c r="AV363" s="1">
        <v>0</v>
      </c>
      <c r="AW363" s="30">
        <f t="shared" si="51"/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  <c r="BF363" s="1">
        <v>0</v>
      </c>
      <c r="BG363" s="1">
        <v>0</v>
      </c>
      <c r="BH363" s="1">
        <v>0</v>
      </c>
      <c r="BI363" s="30">
        <f t="shared" si="52"/>
        <v>0</v>
      </c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</row>
    <row r="364" spans="1:86" ht="19.899999999999999" customHeight="1" x14ac:dyDescent="0.25">
      <c r="A364" s="2" t="s">
        <v>75</v>
      </c>
      <c r="B364" s="51">
        <v>0</v>
      </c>
      <c r="C364" s="51">
        <v>0</v>
      </c>
      <c r="D364" s="51">
        <v>0</v>
      </c>
      <c r="E364" s="51">
        <v>0</v>
      </c>
      <c r="F364" s="51">
        <v>0</v>
      </c>
      <c r="G364" s="51">
        <v>0</v>
      </c>
      <c r="H364" s="51">
        <v>0</v>
      </c>
      <c r="I364" s="51">
        <v>0</v>
      </c>
      <c r="J364" s="51">
        <v>0</v>
      </c>
      <c r="K364" s="51">
        <v>0</v>
      </c>
      <c r="L364" s="51">
        <v>9</v>
      </c>
      <c r="M364" s="30">
        <f t="shared" si="48"/>
        <v>9</v>
      </c>
      <c r="N364" s="51">
        <v>0</v>
      </c>
      <c r="O364" s="51">
        <v>0</v>
      </c>
      <c r="P364" s="51">
        <v>0</v>
      </c>
      <c r="Q364" s="51">
        <v>0</v>
      </c>
      <c r="R364" s="51">
        <v>0</v>
      </c>
      <c r="S364" s="51">
        <v>0</v>
      </c>
      <c r="T364" s="51">
        <v>0</v>
      </c>
      <c r="U364" s="51">
        <v>0</v>
      </c>
      <c r="V364" s="51">
        <v>0</v>
      </c>
      <c r="W364" s="51">
        <v>0</v>
      </c>
      <c r="X364" s="51">
        <v>2</v>
      </c>
      <c r="Y364" s="30">
        <f t="shared" si="49"/>
        <v>2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1</v>
      </c>
      <c r="AK364" s="30">
        <f t="shared" si="54"/>
        <v>1</v>
      </c>
      <c r="AL364" s="37">
        <v>0</v>
      </c>
      <c r="AM364" s="37">
        <v>0</v>
      </c>
      <c r="AN364" s="37">
        <v>0</v>
      </c>
      <c r="AO364" s="37">
        <v>0</v>
      </c>
      <c r="AP364" s="37">
        <v>0</v>
      </c>
      <c r="AQ364" s="37">
        <v>0</v>
      </c>
      <c r="AR364" s="37">
        <v>0</v>
      </c>
      <c r="AS364" s="37">
        <v>0</v>
      </c>
      <c r="AT364" s="37">
        <v>0</v>
      </c>
      <c r="AU364" s="37">
        <v>0</v>
      </c>
      <c r="AV364" s="37">
        <v>1</v>
      </c>
      <c r="AW364" s="30">
        <f t="shared" si="51"/>
        <v>1</v>
      </c>
      <c r="AX364" s="1">
        <v>0</v>
      </c>
      <c r="AY364" s="1">
        <v>0</v>
      </c>
      <c r="AZ364" s="1">
        <v>0</v>
      </c>
      <c r="BA364" s="1">
        <v>0</v>
      </c>
      <c r="BB364" s="1">
        <v>0</v>
      </c>
      <c r="BC364" s="1">
        <v>0</v>
      </c>
      <c r="BD364" s="1">
        <v>0</v>
      </c>
      <c r="BE364" s="1">
        <v>0</v>
      </c>
      <c r="BF364" s="1">
        <v>0</v>
      </c>
      <c r="BG364" s="1">
        <v>0</v>
      </c>
      <c r="BH364" s="1">
        <v>0</v>
      </c>
      <c r="BI364" s="30">
        <f t="shared" si="52"/>
        <v>0</v>
      </c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</row>
    <row r="365" spans="1:86" ht="19.899999999999999" customHeight="1" x14ac:dyDescent="0.25">
      <c r="A365" s="2" t="s">
        <v>76</v>
      </c>
      <c r="B365" s="52">
        <v>0</v>
      </c>
      <c r="C365" s="51">
        <v>9</v>
      </c>
      <c r="D365" s="51">
        <v>0</v>
      </c>
      <c r="E365" s="51">
        <v>0</v>
      </c>
      <c r="F365" s="51">
        <v>1</v>
      </c>
      <c r="G365" s="51">
        <v>0</v>
      </c>
      <c r="H365" s="51">
        <v>2</v>
      </c>
      <c r="I365" s="51">
        <v>0</v>
      </c>
      <c r="J365" s="51">
        <v>2</v>
      </c>
      <c r="K365" s="51">
        <v>1</v>
      </c>
      <c r="L365" s="51">
        <v>23</v>
      </c>
      <c r="M365" s="30">
        <f t="shared" si="48"/>
        <v>38</v>
      </c>
      <c r="N365" s="51">
        <v>0</v>
      </c>
      <c r="O365" s="51">
        <v>4</v>
      </c>
      <c r="P365" s="51">
        <v>0</v>
      </c>
      <c r="Q365" s="51">
        <v>0</v>
      </c>
      <c r="R365" s="51">
        <v>1</v>
      </c>
      <c r="S365" s="51">
        <v>0</v>
      </c>
      <c r="T365" s="51">
        <v>2</v>
      </c>
      <c r="U365" s="51">
        <v>0</v>
      </c>
      <c r="V365" s="51">
        <v>2</v>
      </c>
      <c r="W365" s="51">
        <v>1</v>
      </c>
      <c r="X365" s="51">
        <v>3</v>
      </c>
      <c r="Y365" s="30">
        <f t="shared" si="49"/>
        <v>13</v>
      </c>
      <c r="Z365" s="1">
        <v>1</v>
      </c>
      <c r="AA365" s="1">
        <v>1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1</v>
      </c>
      <c r="AH365" s="1">
        <v>1</v>
      </c>
      <c r="AI365" s="1">
        <v>0</v>
      </c>
      <c r="AJ365" s="1">
        <v>19</v>
      </c>
      <c r="AK365" s="30">
        <f t="shared" si="54"/>
        <v>23</v>
      </c>
      <c r="AL365" s="37">
        <v>0</v>
      </c>
      <c r="AM365" s="37">
        <v>1</v>
      </c>
      <c r="AN365" s="37">
        <v>0</v>
      </c>
      <c r="AO365" s="37">
        <v>0</v>
      </c>
      <c r="AP365" s="37">
        <v>0</v>
      </c>
      <c r="AQ365" s="37">
        <v>0</v>
      </c>
      <c r="AR365" s="37">
        <v>0</v>
      </c>
      <c r="AS365" s="37">
        <v>0</v>
      </c>
      <c r="AT365" s="37">
        <v>0</v>
      </c>
      <c r="AU365" s="37">
        <v>0</v>
      </c>
      <c r="AV365" s="37">
        <v>3</v>
      </c>
      <c r="AW365" s="30">
        <f t="shared" si="51"/>
        <v>4</v>
      </c>
      <c r="AX365" s="1">
        <v>0</v>
      </c>
      <c r="AY365" s="1">
        <v>0</v>
      </c>
      <c r="AZ365" s="1">
        <v>0</v>
      </c>
      <c r="BA365" s="1">
        <v>0</v>
      </c>
      <c r="BB365" s="1">
        <v>0</v>
      </c>
      <c r="BC365" s="1">
        <v>0</v>
      </c>
      <c r="BD365" s="1">
        <v>0</v>
      </c>
      <c r="BE365" s="1">
        <v>0</v>
      </c>
      <c r="BF365" s="1">
        <v>1</v>
      </c>
      <c r="BG365" s="1">
        <v>0</v>
      </c>
      <c r="BH365" s="1">
        <v>0</v>
      </c>
      <c r="BI365" s="30">
        <f t="shared" si="52"/>
        <v>1</v>
      </c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</row>
    <row r="366" spans="1:86" ht="19.899999999999999" customHeight="1" x14ac:dyDescent="0.25">
      <c r="A366" s="2" t="s">
        <v>77</v>
      </c>
      <c r="B366" s="52">
        <v>0</v>
      </c>
      <c r="C366" s="52">
        <v>0</v>
      </c>
      <c r="D366" s="52">
        <v>0</v>
      </c>
      <c r="E366" s="52">
        <v>0</v>
      </c>
      <c r="F366" s="52">
        <v>0</v>
      </c>
      <c r="G366" s="52">
        <v>0</v>
      </c>
      <c r="H366" s="52">
        <v>0</v>
      </c>
      <c r="I366" s="52">
        <v>0</v>
      </c>
      <c r="J366" s="52">
        <v>0</v>
      </c>
      <c r="K366" s="52">
        <v>0</v>
      </c>
      <c r="L366" s="52">
        <v>0</v>
      </c>
      <c r="M366" s="30">
        <f t="shared" si="48"/>
        <v>0</v>
      </c>
      <c r="N366" s="52">
        <v>0</v>
      </c>
      <c r="O366" s="52">
        <v>0</v>
      </c>
      <c r="P366" s="52">
        <v>0</v>
      </c>
      <c r="Q366" s="52">
        <v>0</v>
      </c>
      <c r="R366" s="52">
        <v>0</v>
      </c>
      <c r="S366" s="52">
        <v>0</v>
      </c>
      <c r="T366" s="52">
        <v>0</v>
      </c>
      <c r="U366" s="52">
        <v>0</v>
      </c>
      <c r="V366" s="52">
        <v>0</v>
      </c>
      <c r="W366" s="52">
        <v>0</v>
      </c>
      <c r="X366" s="52">
        <v>0</v>
      </c>
      <c r="Y366" s="30">
        <f t="shared" si="49"/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30">
        <f t="shared" si="54"/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30">
        <f t="shared" si="51"/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  <c r="BF366" s="1">
        <v>0</v>
      </c>
      <c r="BG366" s="1">
        <v>0</v>
      </c>
      <c r="BH366" s="1">
        <v>0</v>
      </c>
      <c r="BI366" s="30">
        <f t="shared" si="52"/>
        <v>0</v>
      </c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</row>
    <row r="367" spans="1:86" ht="19.899999999999999" customHeight="1" x14ac:dyDescent="0.25">
      <c r="A367" s="2" t="s">
        <v>390</v>
      </c>
      <c r="B367" s="52">
        <v>0</v>
      </c>
      <c r="C367" s="52">
        <v>0</v>
      </c>
      <c r="D367" s="52">
        <v>0</v>
      </c>
      <c r="E367" s="52">
        <v>0</v>
      </c>
      <c r="F367" s="52">
        <v>0</v>
      </c>
      <c r="G367" s="52">
        <v>0</v>
      </c>
      <c r="H367" s="52">
        <v>0</v>
      </c>
      <c r="I367" s="52">
        <v>0</v>
      </c>
      <c r="J367" s="52">
        <v>0</v>
      </c>
      <c r="K367" s="52">
        <v>0</v>
      </c>
      <c r="L367" s="52">
        <v>0</v>
      </c>
      <c r="M367" s="30">
        <f t="shared" si="48"/>
        <v>0</v>
      </c>
      <c r="N367" s="52">
        <v>0</v>
      </c>
      <c r="O367" s="52">
        <v>0</v>
      </c>
      <c r="P367" s="52">
        <v>0</v>
      </c>
      <c r="Q367" s="52">
        <v>0</v>
      </c>
      <c r="R367" s="52">
        <v>0</v>
      </c>
      <c r="S367" s="52">
        <v>0</v>
      </c>
      <c r="T367" s="52">
        <v>0</v>
      </c>
      <c r="U367" s="52">
        <v>0</v>
      </c>
      <c r="V367" s="52">
        <v>0</v>
      </c>
      <c r="W367" s="52">
        <v>0</v>
      </c>
      <c r="X367" s="52">
        <v>0</v>
      </c>
      <c r="Y367" s="30">
        <f t="shared" si="49"/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30">
        <f t="shared" si="54"/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30">
        <f t="shared" si="51"/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  <c r="BF367" s="1">
        <v>0</v>
      </c>
      <c r="BG367" s="1">
        <v>0</v>
      </c>
      <c r="BH367" s="1">
        <v>0</v>
      </c>
      <c r="BI367" s="30">
        <f t="shared" si="52"/>
        <v>0</v>
      </c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</row>
    <row r="368" spans="1:86" ht="19.899999999999999" customHeight="1" x14ac:dyDescent="0.25">
      <c r="A368" s="2" t="s">
        <v>301</v>
      </c>
      <c r="B368" s="52">
        <v>0</v>
      </c>
      <c r="C368" s="52">
        <v>0</v>
      </c>
      <c r="D368" s="52">
        <v>0</v>
      </c>
      <c r="E368" s="52">
        <v>0</v>
      </c>
      <c r="F368" s="52">
        <v>0</v>
      </c>
      <c r="G368" s="52">
        <v>0</v>
      </c>
      <c r="H368" s="52">
        <v>0</v>
      </c>
      <c r="I368" s="52">
        <v>0</v>
      </c>
      <c r="J368" s="52">
        <v>0</v>
      </c>
      <c r="K368" s="52">
        <v>0</v>
      </c>
      <c r="L368" s="52">
        <v>0</v>
      </c>
      <c r="M368" s="30">
        <f t="shared" si="48"/>
        <v>0</v>
      </c>
      <c r="N368" s="52">
        <v>0</v>
      </c>
      <c r="O368" s="52">
        <v>0</v>
      </c>
      <c r="P368" s="52">
        <v>0</v>
      </c>
      <c r="Q368" s="52">
        <v>0</v>
      </c>
      <c r="R368" s="52">
        <v>0</v>
      </c>
      <c r="S368" s="52">
        <v>0</v>
      </c>
      <c r="T368" s="52">
        <v>0</v>
      </c>
      <c r="U368" s="52">
        <v>0</v>
      </c>
      <c r="V368" s="52">
        <v>0</v>
      </c>
      <c r="W368" s="52">
        <v>0</v>
      </c>
      <c r="X368" s="52">
        <v>0</v>
      </c>
      <c r="Y368" s="30">
        <f t="shared" si="49"/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30">
        <f t="shared" si="54"/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0</v>
      </c>
      <c r="AU368" s="1">
        <v>0</v>
      </c>
      <c r="AV368" s="1">
        <v>0</v>
      </c>
      <c r="AW368" s="30">
        <f t="shared" si="51"/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  <c r="BF368" s="1">
        <v>0</v>
      </c>
      <c r="BG368" s="1">
        <v>0</v>
      </c>
      <c r="BH368" s="1">
        <v>0</v>
      </c>
      <c r="BI368" s="30">
        <f t="shared" si="52"/>
        <v>0</v>
      </c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</row>
    <row r="369" spans="1:86" ht="19.899999999999999" customHeight="1" x14ac:dyDescent="0.25">
      <c r="A369" s="2" t="s">
        <v>391</v>
      </c>
      <c r="B369" s="51">
        <v>0</v>
      </c>
      <c r="C369" s="52">
        <v>0</v>
      </c>
      <c r="D369" s="52">
        <v>0</v>
      </c>
      <c r="E369" s="52">
        <v>0</v>
      </c>
      <c r="F369" s="52">
        <v>0</v>
      </c>
      <c r="G369" s="52">
        <v>0</v>
      </c>
      <c r="H369" s="52">
        <v>0</v>
      </c>
      <c r="I369" s="52">
        <v>0</v>
      </c>
      <c r="J369" s="52">
        <v>0</v>
      </c>
      <c r="K369" s="52">
        <v>0</v>
      </c>
      <c r="L369" s="52">
        <v>0</v>
      </c>
      <c r="M369" s="30">
        <f t="shared" si="48"/>
        <v>0</v>
      </c>
      <c r="N369" s="52">
        <v>0</v>
      </c>
      <c r="O369" s="52">
        <v>0</v>
      </c>
      <c r="P369" s="52">
        <v>0</v>
      </c>
      <c r="Q369" s="52">
        <v>0</v>
      </c>
      <c r="R369" s="52">
        <v>0</v>
      </c>
      <c r="S369" s="52">
        <v>0</v>
      </c>
      <c r="T369" s="52">
        <v>0</v>
      </c>
      <c r="U369" s="52">
        <v>0</v>
      </c>
      <c r="V369" s="52">
        <v>0</v>
      </c>
      <c r="W369" s="52">
        <v>0</v>
      </c>
      <c r="X369" s="52">
        <v>0</v>
      </c>
      <c r="Y369" s="30">
        <f t="shared" si="49"/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30">
        <f t="shared" si="54"/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30">
        <f t="shared" si="51"/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  <c r="BF369" s="1">
        <v>0</v>
      </c>
      <c r="BG369" s="1">
        <v>0</v>
      </c>
      <c r="BH369" s="1">
        <v>0</v>
      </c>
      <c r="BI369" s="30">
        <f t="shared" si="52"/>
        <v>0</v>
      </c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</row>
    <row r="370" spans="1:86" ht="19.899999999999999" customHeight="1" x14ac:dyDescent="0.25">
      <c r="A370" s="2" t="s">
        <v>392</v>
      </c>
      <c r="B370" s="52">
        <v>0</v>
      </c>
      <c r="C370" s="51">
        <v>0</v>
      </c>
      <c r="D370" s="51">
        <v>0</v>
      </c>
      <c r="E370" s="51">
        <v>0</v>
      </c>
      <c r="F370" s="51">
        <v>0</v>
      </c>
      <c r="G370" s="51">
        <v>0</v>
      </c>
      <c r="H370" s="51">
        <v>0</v>
      </c>
      <c r="I370" s="51">
        <v>0</v>
      </c>
      <c r="J370" s="51">
        <v>0</v>
      </c>
      <c r="K370" s="51">
        <v>0</v>
      </c>
      <c r="L370" s="51">
        <v>1</v>
      </c>
      <c r="M370" s="30">
        <f t="shared" si="48"/>
        <v>1</v>
      </c>
      <c r="N370" s="51">
        <v>0</v>
      </c>
      <c r="O370" s="51">
        <v>0</v>
      </c>
      <c r="P370" s="51">
        <v>0</v>
      </c>
      <c r="Q370" s="51">
        <v>0</v>
      </c>
      <c r="R370" s="51">
        <v>0</v>
      </c>
      <c r="S370" s="51">
        <v>0</v>
      </c>
      <c r="T370" s="51">
        <v>0</v>
      </c>
      <c r="U370" s="51">
        <v>0</v>
      </c>
      <c r="V370" s="51">
        <v>0</v>
      </c>
      <c r="W370" s="51">
        <v>0</v>
      </c>
      <c r="X370" s="51">
        <v>1</v>
      </c>
      <c r="Y370" s="30">
        <f t="shared" si="49"/>
        <v>1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30">
        <f t="shared" si="54"/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30">
        <f t="shared" si="51"/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  <c r="BF370" s="1">
        <v>0</v>
      </c>
      <c r="BG370" s="1">
        <v>0</v>
      </c>
      <c r="BH370" s="1">
        <v>0</v>
      </c>
      <c r="BI370" s="30">
        <f t="shared" si="52"/>
        <v>0</v>
      </c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</row>
    <row r="371" spans="1:86" ht="19.899999999999999" customHeight="1" x14ac:dyDescent="0.25">
      <c r="A371" s="2" t="s">
        <v>393</v>
      </c>
      <c r="B371" s="52">
        <v>0</v>
      </c>
      <c r="C371" s="52">
        <v>0</v>
      </c>
      <c r="D371" s="52">
        <v>0</v>
      </c>
      <c r="E371" s="52">
        <v>0</v>
      </c>
      <c r="F371" s="52">
        <v>0</v>
      </c>
      <c r="G371" s="52">
        <v>0</v>
      </c>
      <c r="H371" s="52">
        <v>0</v>
      </c>
      <c r="I371" s="52">
        <v>0</v>
      </c>
      <c r="J371" s="52">
        <v>0</v>
      </c>
      <c r="K371" s="52">
        <v>0</v>
      </c>
      <c r="L371" s="52">
        <v>0</v>
      </c>
      <c r="M371" s="30">
        <f t="shared" si="48"/>
        <v>0</v>
      </c>
      <c r="N371" s="52">
        <v>0</v>
      </c>
      <c r="O371" s="52">
        <v>0</v>
      </c>
      <c r="P371" s="52">
        <v>0</v>
      </c>
      <c r="Q371" s="52">
        <v>0</v>
      </c>
      <c r="R371" s="52">
        <v>0</v>
      </c>
      <c r="S371" s="52">
        <v>0</v>
      </c>
      <c r="T371" s="52">
        <v>0</v>
      </c>
      <c r="U371" s="52">
        <v>0</v>
      </c>
      <c r="V371" s="52">
        <v>0</v>
      </c>
      <c r="W371" s="52">
        <v>0</v>
      </c>
      <c r="X371" s="52">
        <v>0</v>
      </c>
      <c r="Y371" s="30">
        <f t="shared" si="49"/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30">
        <f t="shared" si="54"/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30">
        <f t="shared" si="51"/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  <c r="BF371" s="1">
        <v>0</v>
      </c>
      <c r="BG371" s="1">
        <v>0</v>
      </c>
      <c r="BH371" s="1">
        <v>0</v>
      </c>
      <c r="BI371" s="30">
        <f t="shared" si="52"/>
        <v>0</v>
      </c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</row>
    <row r="372" spans="1:86" ht="19.899999999999999" customHeight="1" x14ac:dyDescent="0.25">
      <c r="A372" s="2" t="s">
        <v>394</v>
      </c>
      <c r="B372" s="52">
        <v>0</v>
      </c>
      <c r="C372" s="52">
        <v>0</v>
      </c>
      <c r="D372" s="52">
        <v>0</v>
      </c>
      <c r="E372" s="52">
        <v>0</v>
      </c>
      <c r="F372" s="52">
        <v>0</v>
      </c>
      <c r="G372" s="52">
        <v>0</v>
      </c>
      <c r="H372" s="52">
        <v>0</v>
      </c>
      <c r="I372" s="52">
        <v>0</v>
      </c>
      <c r="J372" s="52">
        <v>0</v>
      </c>
      <c r="K372" s="52">
        <v>0</v>
      </c>
      <c r="L372" s="52">
        <v>0</v>
      </c>
      <c r="M372" s="30">
        <f t="shared" si="48"/>
        <v>0</v>
      </c>
      <c r="N372" s="52">
        <v>0</v>
      </c>
      <c r="O372" s="52">
        <v>0</v>
      </c>
      <c r="P372" s="52">
        <v>0</v>
      </c>
      <c r="Q372" s="52">
        <v>0</v>
      </c>
      <c r="R372" s="52">
        <v>0</v>
      </c>
      <c r="S372" s="52">
        <v>0</v>
      </c>
      <c r="T372" s="52">
        <v>0</v>
      </c>
      <c r="U372" s="52">
        <v>0</v>
      </c>
      <c r="V372" s="52">
        <v>0</v>
      </c>
      <c r="W372" s="52">
        <v>0</v>
      </c>
      <c r="X372" s="52">
        <v>0</v>
      </c>
      <c r="Y372" s="30">
        <f t="shared" si="49"/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30">
        <f t="shared" si="54"/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  <c r="AR372" s="1">
        <v>0</v>
      </c>
      <c r="AS372" s="1">
        <v>0</v>
      </c>
      <c r="AT372" s="1">
        <v>0</v>
      </c>
      <c r="AU372" s="1">
        <v>0</v>
      </c>
      <c r="AV372" s="1">
        <v>0</v>
      </c>
      <c r="AW372" s="30">
        <f t="shared" si="51"/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  <c r="BF372" s="1">
        <v>0</v>
      </c>
      <c r="BG372" s="1">
        <v>0</v>
      </c>
      <c r="BH372" s="1">
        <v>0</v>
      </c>
      <c r="BI372" s="30">
        <f t="shared" si="52"/>
        <v>0</v>
      </c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</row>
    <row r="373" spans="1:86" ht="19.899999999999999" customHeight="1" x14ac:dyDescent="0.25">
      <c r="A373" s="2" t="s">
        <v>396</v>
      </c>
      <c r="B373" s="52">
        <v>0</v>
      </c>
      <c r="C373" s="52">
        <v>0</v>
      </c>
      <c r="D373" s="52">
        <v>0</v>
      </c>
      <c r="E373" s="52">
        <v>0</v>
      </c>
      <c r="F373" s="52">
        <v>0</v>
      </c>
      <c r="G373" s="52">
        <v>0</v>
      </c>
      <c r="H373" s="52">
        <v>0</v>
      </c>
      <c r="I373" s="52">
        <v>0</v>
      </c>
      <c r="J373" s="52">
        <v>0</v>
      </c>
      <c r="K373" s="52">
        <v>0</v>
      </c>
      <c r="L373" s="52">
        <v>0</v>
      </c>
      <c r="M373" s="30">
        <f t="shared" si="48"/>
        <v>0</v>
      </c>
      <c r="N373" s="52">
        <v>0</v>
      </c>
      <c r="O373" s="52">
        <v>0</v>
      </c>
      <c r="P373" s="52">
        <v>0</v>
      </c>
      <c r="Q373" s="52">
        <v>0</v>
      </c>
      <c r="R373" s="52">
        <v>0</v>
      </c>
      <c r="S373" s="52">
        <v>0</v>
      </c>
      <c r="T373" s="52">
        <v>0</v>
      </c>
      <c r="U373" s="52">
        <v>0</v>
      </c>
      <c r="V373" s="52">
        <v>0</v>
      </c>
      <c r="W373" s="52">
        <v>0</v>
      </c>
      <c r="X373" s="52">
        <v>0</v>
      </c>
      <c r="Y373" s="30">
        <f t="shared" si="49"/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30">
        <f t="shared" si="54"/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30">
        <f t="shared" si="51"/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  <c r="BF373" s="1">
        <v>0</v>
      </c>
      <c r="BG373" s="1">
        <v>0</v>
      </c>
      <c r="BH373" s="1">
        <v>0</v>
      </c>
      <c r="BI373" s="30">
        <f t="shared" si="52"/>
        <v>0</v>
      </c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</row>
    <row r="374" spans="1:86" ht="19.899999999999999" customHeight="1" x14ac:dyDescent="0.25">
      <c r="A374" s="13" t="s">
        <v>276</v>
      </c>
      <c r="B374" s="19">
        <f>SUM(B375:B380)</f>
        <v>0</v>
      </c>
      <c r="C374" s="19">
        <f t="shared" ref="C374:BI374" si="56">SUM(C375:C380)</f>
        <v>0</v>
      </c>
      <c r="D374" s="19">
        <f t="shared" si="56"/>
        <v>0</v>
      </c>
      <c r="E374" s="19">
        <f t="shared" si="56"/>
        <v>0</v>
      </c>
      <c r="F374" s="19">
        <f t="shared" si="56"/>
        <v>0</v>
      </c>
      <c r="G374" s="19">
        <f t="shared" si="56"/>
        <v>0</v>
      </c>
      <c r="H374" s="19">
        <f t="shared" si="56"/>
        <v>0</v>
      </c>
      <c r="I374" s="19">
        <f t="shared" si="56"/>
        <v>0</v>
      </c>
      <c r="J374" s="19">
        <f t="shared" si="56"/>
        <v>0</v>
      </c>
      <c r="K374" s="19">
        <f t="shared" si="56"/>
        <v>0</v>
      </c>
      <c r="L374" s="19">
        <f t="shared" si="56"/>
        <v>0</v>
      </c>
      <c r="M374" s="19">
        <f t="shared" si="56"/>
        <v>0</v>
      </c>
      <c r="N374" s="19">
        <f t="shared" si="56"/>
        <v>0</v>
      </c>
      <c r="O374" s="19">
        <f t="shared" si="56"/>
        <v>0</v>
      </c>
      <c r="P374" s="19">
        <f t="shared" si="56"/>
        <v>0</v>
      </c>
      <c r="Q374" s="19">
        <f t="shared" si="56"/>
        <v>0</v>
      </c>
      <c r="R374" s="19">
        <f t="shared" si="56"/>
        <v>0</v>
      </c>
      <c r="S374" s="19">
        <f t="shared" si="56"/>
        <v>0</v>
      </c>
      <c r="T374" s="19">
        <f t="shared" si="56"/>
        <v>0</v>
      </c>
      <c r="U374" s="19">
        <f t="shared" si="56"/>
        <v>0</v>
      </c>
      <c r="V374" s="19">
        <f t="shared" si="56"/>
        <v>0</v>
      </c>
      <c r="W374" s="19">
        <f t="shared" si="56"/>
        <v>0</v>
      </c>
      <c r="X374" s="19">
        <f t="shared" si="56"/>
        <v>0</v>
      </c>
      <c r="Y374" s="19">
        <f t="shared" si="56"/>
        <v>0</v>
      </c>
      <c r="Z374" s="19">
        <f t="shared" si="56"/>
        <v>0</v>
      </c>
      <c r="AA374" s="19">
        <f t="shared" si="56"/>
        <v>0</v>
      </c>
      <c r="AB374" s="19">
        <f t="shared" si="56"/>
        <v>0</v>
      </c>
      <c r="AC374" s="19">
        <f t="shared" si="56"/>
        <v>0</v>
      </c>
      <c r="AD374" s="19">
        <f t="shared" si="56"/>
        <v>0</v>
      </c>
      <c r="AE374" s="19">
        <f t="shared" si="56"/>
        <v>0</v>
      </c>
      <c r="AF374" s="19">
        <f t="shared" si="56"/>
        <v>0</v>
      </c>
      <c r="AG374" s="19">
        <f t="shared" si="56"/>
        <v>0</v>
      </c>
      <c r="AH374" s="19">
        <f t="shared" si="56"/>
        <v>0</v>
      </c>
      <c r="AI374" s="19">
        <f t="shared" si="56"/>
        <v>0</v>
      </c>
      <c r="AJ374" s="19">
        <f t="shared" si="56"/>
        <v>0</v>
      </c>
      <c r="AK374" s="19">
        <f t="shared" si="56"/>
        <v>0</v>
      </c>
      <c r="AL374" s="19">
        <f t="shared" si="56"/>
        <v>0</v>
      </c>
      <c r="AM374" s="19">
        <f t="shared" si="56"/>
        <v>0</v>
      </c>
      <c r="AN374" s="19">
        <f t="shared" si="56"/>
        <v>0</v>
      </c>
      <c r="AO374" s="19">
        <f t="shared" si="56"/>
        <v>0</v>
      </c>
      <c r="AP374" s="19">
        <f t="shared" si="56"/>
        <v>0</v>
      </c>
      <c r="AQ374" s="19">
        <f t="shared" si="56"/>
        <v>0</v>
      </c>
      <c r="AR374" s="19">
        <f t="shared" si="56"/>
        <v>0</v>
      </c>
      <c r="AS374" s="19">
        <f t="shared" si="56"/>
        <v>0</v>
      </c>
      <c r="AT374" s="19">
        <f t="shared" si="56"/>
        <v>0</v>
      </c>
      <c r="AU374" s="19">
        <f t="shared" si="56"/>
        <v>0</v>
      </c>
      <c r="AV374" s="19">
        <f t="shared" si="56"/>
        <v>0</v>
      </c>
      <c r="AW374" s="19">
        <f t="shared" si="56"/>
        <v>0</v>
      </c>
      <c r="AX374" s="19">
        <f t="shared" si="56"/>
        <v>0</v>
      </c>
      <c r="AY374" s="19">
        <f t="shared" si="56"/>
        <v>0</v>
      </c>
      <c r="AZ374" s="19">
        <f t="shared" si="56"/>
        <v>0</v>
      </c>
      <c r="BA374" s="19">
        <f t="shared" si="56"/>
        <v>0</v>
      </c>
      <c r="BB374" s="19">
        <f t="shared" si="56"/>
        <v>0</v>
      </c>
      <c r="BC374" s="19">
        <f t="shared" si="56"/>
        <v>0</v>
      </c>
      <c r="BD374" s="19">
        <f t="shared" si="56"/>
        <v>0</v>
      </c>
      <c r="BE374" s="19">
        <f t="shared" si="56"/>
        <v>0</v>
      </c>
      <c r="BF374" s="19">
        <f t="shared" si="56"/>
        <v>0</v>
      </c>
      <c r="BG374" s="19">
        <f t="shared" si="56"/>
        <v>0</v>
      </c>
      <c r="BH374" s="19">
        <f t="shared" si="56"/>
        <v>0</v>
      </c>
      <c r="BI374" s="19">
        <f t="shared" si="56"/>
        <v>0</v>
      </c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</row>
    <row r="375" spans="1:86" ht="19.899999999999999" customHeight="1" x14ac:dyDescent="0.25">
      <c r="A375" s="2" t="s">
        <v>282</v>
      </c>
      <c r="B375" s="51" t="s">
        <v>443</v>
      </c>
      <c r="C375" s="51" t="s">
        <v>443</v>
      </c>
      <c r="D375" s="51" t="s">
        <v>443</v>
      </c>
      <c r="E375" s="51" t="s">
        <v>443</v>
      </c>
      <c r="F375" s="51" t="s">
        <v>443</v>
      </c>
      <c r="G375" s="51" t="s">
        <v>443</v>
      </c>
      <c r="H375" s="51" t="s">
        <v>443</v>
      </c>
      <c r="I375" s="52">
        <v>0</v>
      </c>
      <c r="J375" s="51" t="s">
        <v>443</v>
      </c>
      <c r="K375" s="52">
        <v>0</v>
      </c>
      <c r="L375" s="51" t="s">
        <v>443</v>
      </c>
      <c r="M375" s="30">
        <f t="shared" si="48"/>
        <v>0</v>
      </c>
      <c r="N375" s="51" t="s">
        <v>443</v>
      </c>
      <c r="O375" s="51" t="s">
        <v>443</v>
      </c>
      <c r="P375" s="51" t="s">
        <v>443</v>
      </c>
      <c r="Q375" s="51" t="s">
        <v>443</v>
      </c>
      <c r="R375" s="51" t="s">
        <v>443</v>
      </c>
      <c r="S375" s="51" t="s">
        <v>443</v>
      </c>
      <c r="T375" s="51" t="s">
        <v>443</v>
      </c>
      <c r="U375" s="52">
        <v>0</v>
      </c>
      <c r="V375" s="51" t="s">
        <v>443</v>
      </c>
      <c r="W375" s="52">
        <v>0</v>
      </c>
      <c r="X375" s="51" t="s">
        <v>443</v>
      </c>
      <c r="Y375" s="30">
        <f t="shared" si="49"/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30">
        <f t="shared" si="54"/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0</v>
      </c>
      <c r="AS375" s="1">
        <v>0</v>
      </c>
      <c r="AT375" s="1">
        <v>0</v>
      </c>
      <c r="AU375" s="1">
        <v>0</v>
      </c>
      <c r="AV375" s="1">
        <v>0</v>
      </c>
      <c r="AW375" s="30">
        <f t="shared" si="51"/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0</v>
      </c>
      <c r="BC375" s="1">
        <v>0</v>
      </c>
      <c r="BD375" s="1">
        <v>0</v>
      </c>
      <c r="BE375" s="1">
        <v>0</v>
      </c>
      <c r="BF375" s="1">
        <v>0</v>
      </c>
      <c r="BG375" s="1">
        <v>0</v>
      </c>
      <c r="BH375" s="1">
        <v>0</v>
      </c>
      <c r="BI375" s="30">
        <f t="shared" si="52"/>
        <v>0</v>
      </c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</row>
    <row r="376" spans="1:86" ht="19.899999999999999" customHeight="1" x14ac:dyDescent="0.25">
      <c r="A376" s="2" t="s">
        <v>398</v>
      </c>
      <c r="B376" s="51" t="s">
        <v>443</v>
      </c>
      <c r="C376" s="51" t="s">
        <v>443</v>
      </c>
      <c r="D376" s="51" t="s">
        <v>443</v>
      </c>
      <c r="E376" s="51" t="s">
        <v>443</v>
      </c>
      <c r="F376" s="51" t="s">
        <v>443</v>
      </c>
      <c r="G376" s="51" t="s">
        <v>443</v>
      </c>
      <c r="H376" s="51" t="s">
        <v>443</v>
      </c>
      <c r="I376" s="52">
        <v>0</v>
      </c>
      <c r="J376" s="51" t="s">
        <v>443</v>
      </c>
      <c r="K376" s="52">
        <v>0</v>
      </c>
      <c r="L376" s="51" t="s">
        <v>443</v>
      </c>
      <c r="M376" s="30">
        <f t="shared" si="48"/>
        <v>0</v>
      </c>
      <c r="N376" s="51" t="s">
        <v>443</v>
      </c>
      <c r="O376" s="51" t="s">
        <v>443</v>
      </c>
      <c r="P376" s="51" t="s">
        <v>443</v>
      </c>
      <c r="Q376" s="51" t="s">
        <v>443</v>
      </c>
      <c r="R376" s="51" t="s">
        <v>443</v>
      </c>
      <c r="S376" s="51" t="s">
        <v>443</v>
      </c>
      <c r="T376" s="51" t="s">
        <v>443</v>
      </c>
      <c r="U376" s="52">
        <v>0</v>
      </c>
      <c r="V376" s="51" t="s">
        <v>443</v>
      </c>
      <c r="W376" s="52">
        <v>0</v>
      </c>
      <c r="X376" s="51" t="s">
        <v>443</v>
      </c>
      <c r="Y376" s="30">
        <f t="shared" si="49"/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30">
        <f t="shared" si="54"/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30">
        <f t="shared" si="51"/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  <c r="BF376" s="1">
        <v>0</v>
      </c>
      <c r="BG376" s="1">
        <v>0</v>
      </c>
      <c r="BH376" s="1">
        <v>0</v>
      </c>
      <c r="BI376" s="30">
        <f t="shared" si="52"/>
        <v>0</v>
      </c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</row>
    <row r="377" spans="1:86" ht="19.899999999999999" customHeight="1" x14ac:dyDescent="0.25">
      <c r="A377" s="2" t="s">
        <v>399</v>
      </c>
      <c r="B377" s="51" t="s">
        <v>443</v>
      </c>
      <c r="C377" s="51" t="s">
        <v>443</v>
      </c>
      <c r="D377" s="51" t="s">
        <v>443</v>
      </c>
      <c r="E377" s="51" t="s">
        <v>443</v>
      </c>
      <c r="F377" s="51" t="s">
        <v>443</v>
      </c>
      <c r="G377" s="51" t="s">
        <v>443</v>
      </c>
      <c r="H377" s="51" t="s">
        <v>443</v>
      </c>
      <c r="I377" s="52">
        <v>0</v>
      </c>
      <c r="J377" s="51" t="s">
        <v>443</v>
      </c>
      <c r="K377" s="52">
        <v>0</v>
      </c>
      <c r="L377" s="51" t="s">
        <v>443</v>
      </c>
      <c r="M377" s="30">
        <f t="shared" si="48"/>
        <v>0</v>
      </c>
      <c r="N377" s="51" t="s">
        <v>443</v>
      </c>
      <c r="O377" s="51" t="s">
        <v>443</v>
      </c>
      <c r="P377" s="51" t="s">
        <v>443</v>
      </c>
      <c r="Q377" s="51" t="s">
        <v>443</v>
      </c>
      <c r="R377" s="51" t="s">
        <v>443</v>
      </c>
      <c r="S377" s="51" t="s">
        <v>443</v>
      </c>
      <c r="T377" s="51" t="s">
        <v>443</v>
      </c>
      <c r="U377" s="52">
        <v>0</v>
      </c>
      <c r="V377" s="51" t="s">
        <v>443</v>
      </c>
      <c r="W377" s="52">
        <v>0</v>
      </c>
      <c r="X377" s="51" t="s">
        <v>443</v>
      </c>
      <c r="Y377" s="30">
        <f t="shared" si="49"/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30">
        <f t="shared" si="54"/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30">
        <f t="shared" si="51"/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  <c r="BF377" s="1">
        <v>0</v>
      </c>
      <c r="BG377" s="1">
        <v>0</v>
      </c>
      <c r="BH377" s="1">
        <v>0</v>
      </c>
      <c r="BI377" s="30">
        <f t="shared" si="52"/>
        <v>0</v>
      </c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</row>
    <row r="378" spans="1:86" ht="19.899999999999999" customHeight="1" x14ac:dyDescent="0.25">
      <c r="A378" s="2" t="s">
        <v>397</v>
      </c>
      <c r="B378" s="51" t="s">
        <v>443</v>
      </c>
      <c r="C378" s="51" t="s">
        <v>443</v>
      </c>
      <c r="D378" s="51" t="s">
        <v>443</v>
      </c>
      <c r="E378" s="51" t="s">
        <v>443</v>
      </c>
      <c r="F378" s="51" t="s">
        <v>443</v>
      </c>
      <c r="G378" s="51" t="s">
        <v>443</v>
      </c>
      <c r="H378" s="51" t="s">
        <v>443</v>
      </c>
      <c r="I378" s="52">
        <v>0</v>
      </c>
      <c r="J378" s="51" t="s">
        <v>443</v>
      </c>
      <c r="K378" s="52">
        <v>0</v>
      </c>
      <c r="L378" s="51" t="s">
        <v>443</v>
      </c>
      <c r="M378" s="30">
        <f t="shared" si="48"/>
        <v>0</v>
      </c>
      <c r="N378" s="51" t="s">
        <v>443</v>
      </c>
      <c r="O378" s="51" t="s">
        <v>443</v>
      </c>
      <c r="P378" s="51" t="s">
        <v>443</v>
      </c>
      <c r="Q378" s="51" t="s">
        <v>443</v>
      </c>
      <c r="R378" s="51" t="s">
        <v>443</v>
      </c>
      <c r="S378" s="51" t="s">
        <v>443</v>
      </c>
      <c r="T378" s="51" t="s">
        <v>443</v>
      </c>
      <c r="U378" s="52">
        <v>0</v>
      </c>
      <c r="V378" s="51" t="s">
        <v>443</v>
      </c>
      <c r="W378" s="52">
        <v>0</v>
      </c>
      <c r="X378" s="51" t="s">
        <v>443</v>
      </c>
      <c r="Y378" s="30">
        <f t="shared" si="49"/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30">
        <f t="shared" si="54"/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30">
        <f t="shared" si="51"/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  <c r="BF378" s="1">
        <v>0</v>
      </c>
      <c r="BG378" s="1">
        <v>0</v>
      </c>
      <c r="BH378" s="1">
        <v>0</v>
      </c>
      <c r="BI378" s="30">
        <f t="shared" si="52"/>
        <v>0</v>
      </c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</row>
    <row r="379" spans="1:86" ht="19.899999999999999" customHeight="1" x14ac:dyDescent="0.25">
      <c r="A379" s="2" t="s">
        <v>400</v>
      </c>
      <c r="B379" s="51" t="s">
        <v>443</v>
      </c>
      <c r="C379" s="51" t="s">
        <v>443</v>
      </c>
      <c r="D379" s="51" t="s">
        <v>443</v>
      </c>
      <c r="E379" s="51" t="s">
        <v>443</v>
      </c>
      <c r="F379" s="51" t="s">
        <v>443</v>
      </c>
      <c r="G379" s="51" t="s">
        <v>443</v>
      </c>
      <c r="H379" s="51" t="s">
        <v>443</v>
      </c>
      <c r="I379" s="52">
        <v>0</v>
      </c>
      <c r="J379" s="51" t="s">
        <v>443</v>
      </c>
      <c r="K379" s="52">
        <v>0</v>
      </c>
      <c r="L379" s="51" t="s">
        <v>443</v>
      </c>
      <c r="M379" s="30">
        <f t="shared" si="48"/>
        <v>0</v>
      </c>
      <c r="N379" s="51" t="s">
        <v>443</v>
      </c>
      <c r="O379" s="51" t="s">
        <v>443</v>
      </c>
      <c r="P379" s="51" t="s">
        <v>443</v>
      </c>
      <c r="Q379" s="51" t="s">
        <v>443</v>
      </c>
      <c r="R379" s="51" t="s">
        <v>443</v>
      </c>
      <c r="S379" s="51" t="s">
        <v>443</v>
      </c>
      <c r="T379" s="51" t="s">
        <v>443</v>
      </c>
      <c r="U379" s="52">
        <v>0</v>
      </c>
      <c r="V379" s="51" t="s">
        <v>443</v>
      </c>
      <c r="W379" s="52">
        <v>0</v>
      </c>
      <c r="X379" s="51" t="s">
        <v>443</v>
      </c>
      <c r="Y379" s="30">
        <f t="shared" si="49"/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30">
        <f t="shared" si="54"/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30">
        <f t="shared" si="51"/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  <c r="BF379" s="1">
        <v>0</v>
      </c>
      <c r="BG379" s="1">
        <v>0</v>
      </c>
      <c r="BH379" s="1">
        <v>0</v>
      </c>
      <c r="BI379" s="30">
        <f t="shared" si="52"/>
        <v>0</v>
      </c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</row>
    <row r="380" spans="1:86" ht="19.899999999999999" customHeight="1" x14ac:dyDescent="0.25">
      <c r="A380" s="2" t="s">
        <v>401</v>
      </c>
      <c r="B380" s="51" t="s">
        <v>443</v>
      </c>
      <c r="C380" s="51" t="s">
        <v>443</v>
      </c>
      <c r="D380" s="51" t="s">
        <v>443</v>
      </c>
      <c r="E380" s="51" t="s">
        <v>443</v>
      </c>
      <c r="F380" s="51" t="s">
        <v>443</v>
      </c>
      <c r="G380" s="51" t="s">
        <v>443</v>
      </c>
      <c r="H380" s="51" t="s">
        <v>443</v>
      </c>
      <c r="I380" s="52">
        <v>0</v>
      </c>
      <c r="J380" s="51" t="s">
        <v>443</v>
      </c>
      <c r="K380" s="52">
        <v>0</v>
      </c>
      <c r="L380" s="51" t="s">
        <v>443</v>
      </c>
      <c r="M380" s="30">
        <f t="shared" si="48"/>
        <v>0</v>
      </c>
      <c r="N380" s="51" t="s">
        <v>443</v>
      </c>
      <c r="O380" s="51" t="s">
        <v>443</v>
      </c>
      <c r="P380" s="51" t="s">
        <v>443</v>
      </c>
      <c r="Q380" s="51" t="s">
        <v>443</v>
      </c>
      <c r="R380" s="51" t="s">
        <v>443</v>
      </c>
      <c r="S380" s="51" t="s">
        <v>443</v>
      </c>
      <c r="T380" s="51" t="s">
        <v>443</v>
      </c>
      <c r="U380" s="52">
        <v>0</v>
      </c>
      <c r="V380" s="51" t="s">
        <v>443</v>
      </c>
      <c r="W380" s="52">
        <v>0</v>
      </c>
      <c r="X380" s="51" t="s">
        <v>443</v>
      </c>
      <c r="Y380" s="30">
        <f t="shared" si="49"/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30">
        <f t="shared" si="54"/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30">
        <f t="shared" si="51"/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  <c r="BF380" s="1">
        <v>0</v>
      </c>
      <c r="BG380" s="1">
        <v>0</v>
      </c>
      <c r="BH380" s="1">
        <v>0</v>
      </c>
      <c r="BI380" s="30">
        <f t="shared" si="52"/>
        <v>0</v>
      </c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</row>
    <row r="381" spans="1:86" ht="19.899999999999999" customHeight="1" x14ac:dyDescent="0.25">
      <c r="A381" s="13" t="s">
        <v>8</v>
      </c>
      <c r="B381" s="19">
        <f>SUM(B382:B387)</f>
        <v>0</v>
      </c>
      <c r="C381" s="19">
        <f t="shared" ref="C381:BI381" si="57">SUM(C382:C387)</f>
        <v>0</v>
      </c>
      <c r="D381" s="19">
        <f t="shared" si="57"/>
        <v>0</v>
      </c>
      <c r="E381" s="19">
        <f t="shared" si="57"/>
        <v>0</v>
      </c>
      <c r="F381" s="19">
        <f t="shared" si="57"/>
        <v>0</v>
      </c>
      <c r="G381" s="19">
        <f t="shared" si="57"/>
        <v>0</v>
      </c>
      <c r="H381" s="19">
        <f t="shared" si="57"/>
        <v>0</v>
      </c>
      <c r="I381" s="19">
        <f t="shared" si="57"/>
        <v>0</v>
      </c>
      <c r="J381" s="19">
        <f t="shared" si="57"/>
        <v>1</v>
      </c>
      <c r="K381" s="19">
        <f t="shared" si="57"/>
        <v>0</v>
      </c>
      <c r="L381" s="19">
        <f t="shared" si="57"/>
        <v>1</v>
      </c>
      <c r="M381" s="19">
        <f t="shared" si="57"/>
        <v>2</v>
      </c>
      <c r="N381" s="19">
        <f t="shared" si="57"/>
        <v>0</v>
      </c>
      <c r="O381" s="19">
        <f t="shared" si="57"/>
        <v>0</v>
      </c>
      <c r="P381" s="19">
        <f t="shared" si="57"/>
        <v>0</v>
      </c>
      <c r="Q381" s="19">
        <f t="shared" si="57"/>
        <v>0</v>
      </c>
      <c r="R381" s="19">
        <f t="shared" si="57"/>
        <v>0</v>
      </c>
      <c r="S381" s="19">
        <f t="shared" si="57"/>
        <v>0</v>
      </c>
      <c r="T381" s="19">
        <f t="shared" si="57"/>
        <v>0</v>
      </c>
      <c r="U381" s="19">
        <f t="shared" si="57"/>
        <v>0</v>
      </c>
      <c r="V381" s="19">
        <f t="shared" si="57"/>
        <v>0</v>
      </c>
      <c r="W381" s="19">
        <f t="shared" si="57"/>
        <v>0</v>
      </c>
      <c r="X381" s="19">
        <f t="shared" si="57"/>
        <v>0</v>
      </c>
      <c r="Y381" s="19">
        <f t="shared" si="57"/>
        <v>0</v>
      </c>
      <c r="Z381" s="19">
        <f t="shared" si="57"/>
        <v>0</v>
      </c>
      <c r="AA381" s="19">
        <f t="shared" si="57"/>
        <v>0</v>
      </c>
      <c r="AB381" s="19">
        <f t="shared" si="57"/>
        <v>0</v>
      </c>
      <c r="AC381" s="19">
        <f t="shared" si="57"/>
        <v>0</v>
      </c>
      <c r="AD381" s="19">
        <f t="shared" si="57"/>
        <v>0</v>
      </c>
      <c r="AE381" s="19">
        <f t="shared" si="57"/>
        <v>0</v>
      </c>
      <c r="AF381" s="19">
        <f t="shared" si="57"/>
        <v>0</v>
      </c>
      <c r="AG381" s="19">
        <f t="shared" si="57"/>
        <v>0</v>
      </c>
      <c r="AH381" s="19">
        <f t="shared" si="57"/>
        <v>0</v>
      </c>
      <c r="AI381" s="19">
        <f t="shared" si="57"/>
        <v>0</v>
      </c>
      <c r="AJ381" s="19">
        <f t="shared" si="57"/>
        <v>0</v>
      </c>
      <c r="AK381" s="19">
        <f t="shared" si="57"/>
        <v>0</v>
      </c>
      <c r="AL381" s="19">
        <f t="shared" si="57"/>
        <v>0</v>
      </c>
      <c r="AM381" s="19">
        <f t="shared" si="57"/>
        <v>0</v>
      </c>
      <c r="AN381" s="19">
        <f t="shared" si="57"/>
        <v>0</v>
      </c>
      <c r="AO381" s="19">
        <f t="shared" si="57"/>
        <v>0</v>
      </c>
      <c r="AP381" s="19">
        <f t="shared" si="57"/>
        <v>0</v>
      </c>
      <c r="AQ381" s="19">
        <f t="shared" si="57"/>
        <v>0</v>
      </c>
      <c r="AR381" s="19">
        <f t="shared" si="57"/>
        <v>0</v>
      </c>
      <c r="AS381" s="19">
        <f t="shared" si="57"/>
        <v>0</v>
      </c>
      <c r="AT381" s="19">
        <f t="shared" si="57"/>
        <v>0</v>
      </c>
      <c r="AU381" s="19">
        <f t="shared" si="57"/>
        <v>0</v>
      </c>
      <c r="AV381" s="19">
        <f t="shared" si="57"/>
        <v>0</v>
      </c>
      <c r="AW381" s="19">
        <f t="shared" si="57"/>
        <v>0</v>
      </c>
      <c r="AX381" s="19">
        <f t="shared" si="57"/>
        <v>0</v>
      </c>
      <c r="AY381" s="19">
        <f t="shared" si="57"/>
        <v>0</v>
      </c>
      <c r="AZ381" s="19">
        <f t="shared" si="57"/>
        <v>0</v>
      </c>
      <c r="BA381" s="19">
        <f t="shared" si="57"/>
        <v>0</v>
      </c>
      <c r="BB381" s="19">
        <f t="shared" si="57"/>
        <v>0</v>
      </c>
      <c r="BC381" s="19">
        <f t="shared" si="57"/>
        <v>0</v>
      </c>
      <c r="BD381" s="19">
        <f t="shared" si="57"/>
        <v>0</v>
      </c>
      <c r="BE381" s="19">
        <f t="shared" si="57"/>
        <v>0</v>
      </c>
      <c r="BF381" s="19">
        <f t="shared" si="57"/>
        <v>0</v>
      </c>
      <c r="BG381" s="19">
        <f t="shared" si="57"/>
        <v>0</v>
      </c>
      <c r="BH381" s="19">
        <f t="shared" si="57"/>
        <v>0</v>
      </c>
      <c r="BI381" s="19">
        <f t="shared" si="57"/>
        <v>0</v>
      </c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</row>
    <row r="382" spans="1:86" ht="19.899999999999999" customHeight="1" x14ac:dyDescent="0.25">
      <c r="A382" s="2" t="s">
        <v>100</v>
      </c>
      <c r="B382" s="51">
        <v>0</v>
      </c>
      <c r="C382" s="51">
        <v>0</v>
      </c>
      <c r="D382" s="51">
        <v>0</v>
      </c>
      <c r="E382" s="51">
        <v>0</v>
      </c>
      <c r="F382" s="51">
        <v>0</v>
      </c>
      <c r="G382" s="51">
        <v>0</v>
      </c>
      <c r="H382" s="51">
        <v>0</v>
      </c>
      <c r="I382" s="51">
        <v>0</v>
      </c>
      <c r="J382" s="51">
        <v>1</v>
      </c>
      <c r="K382" s="51">
        <v>0</v>
      </c>
      <c r="L382" s="51">
        <v>1</v>
      </c>
      <c r="M382" s="30">
        <f t="shared" si="48"/>
        <v>2</v>
      </c>
      <c r="N382" s="52">
        <v>0</v>
      </c>
      <c r="O382" s="51" t="s">
        <v>443</v>
      </c>
      <c r="P382" s="51" t="s">
        <v>443</v>
      </c>
      <c r="Q382" s="51" t="s">
        <v>443</v>
      </c>
      <c r="R382" s="51" t="s">
        <v>443</v>
      </c>
      <c r="S382" s="52">
        <v>0</v>
      </c>
      <c r="T382" s="51" t="s">
        <v>443</v>
      </c>
      <c r="U382" s="52">
        <v>0</v>
      </c>
      <c r="V382" s="51" t="s">
        <v>443</v>
      </c>
      <c r="W382" s="52">
        <v>0</v>
      </c>
      <c r="X382" s="51" t="s">
        <v>443</v>
      </c>
      <c r="Y382" s="30">
        <f t="shared" si="49"/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30">
        <f t="shared" si="54"/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30">
        <f t="shared" si="51"/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  <c r="BF382" s="1">
        <v>0</v>
      </c>
      <c r="BG382" s="1">
        <v>0</v>
      </c>
      <c r="BH382" s="1">
        <v>0</v>
      </c>
      <c r="BI382" s="30">
        <f t="shared" si="52"/>
        <v>0</v>
      </c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</row>
    <row r="383" spans="1:86" ht="19.899999999999999" customHeight="1" x14ac:dyDescent="0.25">
      <c r="A383" s="2" t="s">
        <v>385</v>
      </c>
      <c r="B383" s="51" t="s">
        <v>443</v>
      </c>
      <c r="C383" s="51" t="s">
        <v>443</v>
      </c>
      <c r="D383" s="51" t="s">
        <v>443</v>
      </c>
      <c r="E383" s="51" t="s">
        <v>443</v>
      </c>
      <c r="F383" s="51" t="s">
        <v>443</v>
      </c>
      <c r="G383" s="51" t="s">
        <v>443</v>
      </c>
      <c r="H383" s="51" t="s">
        <v>443</v>
      </c>
      <c r="I383" s="52">
        <v>0</v>
      </c>
      <c r="J383" s="51" t="s">
        <v>443</v>
      </c>
      <c r="K383" s="52">
        <v>0</v>
      </c>
      <c r="L383" s="51" t="s">
        <v>443</v>
      </c>
      <c r="M383" s="30">
        <f t="shared" si="48"/>
        <v>0</v>
      </c>
      <c r="N383" s="52">
        <v>0</v>
      </c>
      <c r="O383" s="51" t="s">
        <v>443</v>
      </c>
      <c r="P383" s="51" t="s">
        <v>443</v>
      </c>
      <c r="Q383" s="51" t="s">
        <v>443</v>
      </c>
      <c r="R383" s="51" t="s">
        <v>443</v>
      </c>
      <c r="S383" s="52">
        <v>0</v>
      </c>
      <c r="T383" s="51" t="s">
        <v>443</v>
      </c>
      <c r="U383" s="52">
        <v>0</v>
      </c>
      <c r="V383" s="51" t="s">
        <v>443</v>
      </c>
      <c r="W383" s="52">
        <v>0</v>
      </c>
      <c r="X383" s="51" t="s">
        <v>443</v>
      </c>
      <c r="Y383" s="30">
        <f t="shared" si="49"/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30">
        <f t="shared" si="54"/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0</v>
      </c>
      <c r="AW383" s="30">
        <f t="shared" si="51"/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  <c r="BF383" s="1">
        <v>0</v>
      </c>
      <c r="BG383" s="1">
        <v>0</v>
      </c>
      <c r="BH383" s="1">
        <v>0</v>
      </c>
      <c r="BI383" s="30">
        <f t="shared" si="52"/>
        <v>0</v>
      </c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</row>
    <row r="384" spans="1:86" ht="19.899999999999999" customHeight="1" x14ac:dyDescent="0.25">
      <c r="A384" s="2" t="s">
        <v>386</v>
      </c>
      <c r="B384" s="51" t="s">
        <v>443</v>
      </c>
      <c r="C384" s="51" t="s">
        <v>443</v>
      </c>
      <c r="D384" s="51" t="s">
        <v>443</v>
      </c>
      <c r="E384" s="51" t="s">
        <v>443</v>
      </c>
      <c r="F384" s="51" t="s">
        <v>443</v>
      </c>
      <c r="G384" s="51" t="s">
        <v>443</v>
      </c>
      <c r="H384" s="51" t="s">
        <v>443</v>
      </c>
      <c r="I384" s="52">
        <v>0</v>
      </c>
      <c r="J384" s="51" t="s">
        <v>443</v>
      </c>
      <c r="K384" s="52">
        <v>0</v>
      </c>
      <c r="L384" s="51" t="s">
        <v>443</v>
      </c>
      <c r="M384" s="30">
        <f t="shared" si="48"/>
        <v>0</v>
      </c>
      <c r="N384" s="52">
        <v>0</v>
      </c>
      <c r="O384" s="51" t="s">
        <v>443</v>
      </c>
      <c r="P384" s="51" t="s">
        <v>443</v>
      </c>
      <c r="Q384" s="51" t="s">
        <v>443</v>
      </c>
      <c r="R384" s="51" t="s">
        <v>443</v>
      </c>
      <c r="S384" s="52">
        <v>0</v>
      </c>
      <c r="T384" s="51" t="s">
        <v>443</v>
      </c>
      <c r="U384" s="52">
        <v>0</v>
      </c>
      <c r="V384" s="51" t="s">
        <v>443</v>
      </c>
      <c r="W384" s="52">
        <v>0</v>
      </c>
      <c r="X384" s="51" t="s">
        <v>443</v>
      </c>
      <c r="Y384" s="30">
        <f t="shared" si="49"/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30">
        <f t="shared" si="54"/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0</v>
      </c>
      <c r="AW384" s="30">
        <f t="shared" si="51"/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  <c r="BF384" s="1">
        <v>0</v>
      </c>
      <c r="BG384" s="1">
        <v>0</v>
      </c>
      <c r="BH384" s="1">
        <v>0</v>
      </c>
      <c r="BI384" s="30">
        <f t="shared" si="52"/>
        <v>0</v>
      </c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</row>
    <row r="385" spans="1:86" ht="19.899999999999999" customHeight="1" x14ac:dyDescent="0.25">
      <c r="A385" s="2" t="s">
        <v>387</v>
      </c>
      <c r="B385" s="51" t="s">
        <v>443</v>
      </c>
      <c r="C385" s="51" t="s">
        <v>443</v>
      </c>
      <c r="D385" s="51" t="s">
        <v>443</v>
      </c>
      <c r="E385" s="51" t="s">
        <v>443</v>
      </c>
      <c r="F385" s="51" t="s">
        <v>443</v>
      </c>
      <c r="G385" s="51" t="s">
        <v>443</v>
      </c>
      <c r="H385" s="51" t="s">
        <v>443</v>
      </c>
      <c r="I385" s="52">
        <v>0</v>
      </c>
      <c r="J385" s="51" t="s">
        <v>443</v>
      </c>
      <c r="K385" s="52">
        <v>0</v>
      </c>
      <c r="L385" s="51" t="s">
        <v>443</v>
      </c>
      <c r="M385" s="30">
        <f t="shared" si="48"/>
        <v>0</v>
      </c>
      <c r="N385" s="52">
        <v>0</v>
      </c>
      <c r="O385" s="51" t="s">
        <v>443</v>
      </c>
      <c r="P385" s="51" t="s">
        <v>443</v>
      </c>
      <c r="Q385" s="51" t="s">
        <v>443</v>
      </c>
      <c r="R385" s="51" t="s">
        <v>443</v>
      </c>
      <c r="S385" s="52">
        <v>0</v>
      </c>
      <c r="T385" s="51" t="s">
        <v>443</v>
      </c>
      <c r="U385" s="52">
        <v>0</v>
      </c>
      <c r="V385" s="51" t="s">
        <v>443</v>
      </c>
      <c r="W385" s="52">
        <v>0</v>
      </c>
      <c r="X385" s="51" t="s">
        <v>443</v>
      </c>
      <c r="Y385" s="30">
        <f t="shared" si="49"/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30">
        <f t="shared" si="54"/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30">
        <f t="shared" si="51"/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  <c r="BF385" s="1">
        <v>0</v>
      </c>
      <c r="BG385" s="1">
        <v>0</v>
      </c>
      <c r="BH385" s="1">
        <v>0</v>
      </c>
      <c r="BI385" s="30">
        <f t="shared" si="52"/>
        <v>0</v>
      </c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</row>
    <row r="386" spans="1:86" ht="19.899999999999999" customHeight="1" x14ac:dyDescent="0.25">
      <c r="A386" s="2" t="s">
        <v>388</v>
      </c>
      <c r="B386" s="51" t="s">
        <v>443</v>
      </c>
      <c r="C386" s="51" t="s">
        <v>443</v>
      </c>
      <c r="D386" s="51" t="s">
        <v>443</v>
      </c>
      <c r="E386" s="51" t="s">
        <v>443</v>
      </c>
      <c r="F386" s="51" t="s">
        <v>443</v>
      </c>
      <c r="G386" s="51" t="s">
        <v>443</v>
      </c>
      <c r="H386" s="51" t="s">
        <v>443</v>
      </c>
      <c r="I386" s="52">
        <v>0</v>
      </c>
      <c r="J386" s="51" t="s">
        <v>443</v>
      </c>
      <c r="K386" s="52">
        <v>0</v>
      </c>
      <c r="L386" s="51" t="s">
        <v>443</v>
      </c>
      <c r="M386" s="30">
        <f t="shared" si="48"/>
        <v>0</v>
      </c>
      <c r="N386" s="52">
        <v>0</v>
      </c>
      <c r="O386" s="51" t="s">
        <v>443</v>
      </c>
      <c r="P386" s="51" t="s">
        <v>443</v>
      </c>
      <c r="Q386" s="51" t="s">
        <v>443</v>
      </c>
      <c r="R386" s="51" t="s">
        <v>443</v>
      </c>
      <c r="S386" s="52">
        <v>0</v>
      </c>
      <c r="T386" s="51" t="s">
        <v>443</v>
      </c>
      <c r="U386" s="52">
        <v>0</v>
      </c>
      <c r="V386" s="51" t="s">
        <v>443</v>
      </c>
      <c r="W386" s="52">
        <v>0</v>
      </c>
      <c r="X386" s="51" t="s">
        <v>443</v>
      </c>
      <c r="Y386" s="30">
        <f t="shared" si="49"/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30">
        <f t="shared" si="54"/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30">
        <f t="shared" si="51"/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  <c r="BF386" s="1">
        <v>0</v>
      </c>
      <c r="BG386" s="1">
        <v>0</v>
      </c>
      <c r="BH386" s="1">
        <v>0</v>
      </c>
      <c r="BI386" s="30">
        <f t="shared" si="52"/>
        <v>0</v>
      </c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</row>
    <row r="387" spans="1:86" ht="19.899999999999999" customHeight="1" x14ac:dyDescent="0.25">
      <c r="A387" s="2" t="s">
        <v>389</v>
      </c>
      <c r="B387" s="51" t="s">
        <v>443</v>
      </c>
      <c r="C387" s="51" t="s">
        <v>443</v>
      </c>
      <c r="D387" s="51" t="s">
        <v>443</v>
      </c>
      <c r="E387" s="51" t="s">
        <v>443</v>
      </c>
      <c r="F387" s="51" t="s">
        <v>443</v>
      </c>
      <c r="G387" s="51" t="s">
        <v>443</v>
      </c>
      <c r="H387" s="51" t="s">
        <v>443</v>
      </c>
      <c r="I387" s="52">
        <v>0</v>
      </c>
      <c r="J387" s="51" t="s">
        <v>443</v>
      </c>
      <c r="K387" s="52">
        <v>0</v>
      </c>
      <c r="L387" s="51" t="s">
        <v>443</v>
      </c>
      <c r="M387" s="30">
        <f t="shared" si="48"/>
        <v>0</v>
      </c>
      <c r="N387" s="52">
        <v>0</v>
      </c>
      <c r="O387" s="51" t="s">
        <v>443</v>
      </c>
      <c r="P387" s="51" t="s">
        <v>443</v>
      </c>
      <c r="Q387" s="51" t="s">
        <v>443</v>
      </c>
      <c r="R387" s="51" t="s">
        <v>443</v>
      </c>
      <c r="S387" s="52">
        <v>0</v>
      </c>
      <c r="T387" s="51" t="s">
        <v>443</v>
      </c>
      <c r="U387" s="52">
        <v>0</v>
      </c>
      <c r="V387" s="51" t="s">
        <v>443</v>
      </c>
      <c r="W387" s="52">
        <v>0</v>
      </c>
      <c r="X387" s="51" t="s">
        <v>443</v>
      </c>
      <c r="Y387" s="30">
        <f t="shared" si="49"/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30">
        <f t="shared" si="54"/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30">
        <f t="shared" si="51"/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  <c r="BF387" s="1">
        <v>0</v>
      </c>
      <c r="BG387" s="1">
        <v>0</v>
      </c>
      <c r="BH387" s="1">
        <v>0</v>
      </c>
      <c r="BI387" s="30">
        <f t="shared" si="52"/>
        <v>0</v>
      </c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</row>
    <row r="388" spans="1:86" ht="19.899999999999999" customHeight="1" x14ac:dyDescent="0.25">
      <c r="A388" s="13" t="s">
        <v>15</v>
      </c>
      <c r="B388" s="19">
        <f>SUM(B389:B392)</f>
        <v>0</v>
      </c>
      <c r="C388" s="19">
        <f t="shared" ref="C388:BI388" si="58">SUM(C389:C392)</f>
        <v>0</v>
      </c>
      <c r="D388" s="19">
        <f t="shared" si="58"/>
        <v>0</v>
      </c>
      <c r="E388" s="19">
        <f t="shared" si="58"/>
        <v>0</v>
      </c>
      <c r="F388" s="19">
        <f t="shared" si="58"/>
        <v>0</v>
      </c>
      <c r="G388" s="19">
        <f t="shared" si="58"/>
        <v>0</v>
      </c>
      <c r="H388" s="19">
        <f t="shared" si="58"/>
        <v>0</v>
      </c>
      <c r="I388" s="19">
        <f t="shared" si="58"/>
        <v>0</v>
      </c>
      <c r="J388" s="19">
        <f t="shared" si="58"/>
        <v>0</v>
      </c>
      <c r="K388" s="19">
        <f t="shared" si="58"/>
        <v>0</v>
      </c>
      <c r="L388" s="19">
        <f t="shared" si="58"/>
        <v>0</v>
      </c>
      <c r="M388" s="19">
        <f t="shared" si="58"/>
        <v>0</v>
      </c>
      <c r="N388" s="19">
        <f t="shared" si="58"/>
        <v>0</v>
      </c>
      <c r="O388" s="19">
        <f t="shared" si="58"/>
        <v>0</v>
      </c>
      <c r="P388" s="19">
        <f t="shared" si="58"/>
        <v>0</v>
      </c>
      <c r="Q388" s="19">
        <f t="shared" si="58"/>
        <v>0</v>
      </c>
      <c r="R388" s="19">
        <f t="shared" si="58"/>
        <v>0</v>
      </c>
      <c r="S388" s="19">
        <f t="shared" si="58"/>
        <v>0</v>
      </c>
      <c r="T388" s="19">
        <f t="shared" si="58"/>
        <v>0</v>
      </c>
      <c r="U388" s="19">
        <f t="shared" si="58"/>
        <v>0</v>
      </c>
      <c r="V388" s="19">
        <f t="shared" si="58"/>
        <v>0</v>
      </c>
      <c r="W388" s="19">
        <f t="shared" si="58"/>
        <v>0</v>
      </c>
      <c r="X388" s="19">
        <f t="shared" si="58"/>
        <v>0</v>
      </c>
      <c r="Y388" s="19">
        <f t="shared" si="58"/>
        <v>0</v>
      </c>
      <c r="Z388" s="19">
        <f t="shared" si="58"/>
        <v>0</v>
      </c>
      <c r="AA388" s="19">
        <f t="shared" si="58"/>
        <v>0</v>
      </c>
      <c r="AB388" s="19">
        <f t="shared" si="58"/>
        <v>0</v>
      </c>
      <c r="AC388" s="19">
        <f t="shared" si="58"/>
        <v>0</v>
      </c>
      <c r="AD388" s="19">
        <f t="shared" si="58"/>
        <v>0</v>
      </c>
      <c r="AE388" s="19">
        <f t="shared" si="58"/>
        <v>0</v>
      </c>
      <c r="AF388" s="19">
        <f t="shared" si="58"/>
        <v>0</v>
      </c>
      <c r="AG388" s="19">
        <f t="shared" si="58"/>
        <v>0</v>
      </c>
      <c r="AH388" s="19">
        <f t="shared" si="58"/>
        <v>0</v>
      </c>
      <c r="AI388" s="19">
        <f t="shared" si="58"/>
        <v>0</v>
      </c>
      <c r="AJ388" s="19">
        <f t="shared" si="58"/>
        <v>0</v>
      </c>
      <c r="AK388" s="19">
        <f t="shared" si="58"/>
        <v>0</v>
      </c>
      <c r="AL388" s="19">
        <f t="shared" si="58"/>
        <v>0</v>
      </c>
      <c r="AM388" s="19">
        <f t="shared" si="58"/>
        <v>0</v>
      </c>
      <c r="AN388" s="19">
        <f t="shared" si="58"/>
        <v>0</v>
      </c>
      <c r="AO388" s="19">
        <f t="shared" si="58"/>
        <v>0</v>
      </c>
      <c r="AP388" s="19">
        <f t="shared" si="58"/>
        <v>0</v>
      </c>
      <c r="AQ388" s="19">
        <f t="shared" si="58"/>
        <v>0</v>
      </c>
      <c r="AR388" s="19">
        <f t="shared" si="58"/>
        <v>0</v>
      </c>
      <c r="AS388" s="19">
        <f t="shared" si="58"/>
        <v>0</v>
      </c>
      <c r="AT388" s="19">
        <f t="shared" si="58"/>
        <v>0</v>
      </c>
      <c r="AU388" s="19">
        <f t="shared" si="58"/>
        <v>0</v>
      </c>
      <c r="AV388" s="19">
        <f t="shared" si="58"/>
        <v>0</v>
      </c>
      <c r="AW388" s="19">
        <f t="shared" si="58"/>
        <v>0</v>
      </c>
      <c r="AX388" s="19">
        <f t="shared" si="58"/>
        <v>0</v>
      </c>
      <c r="AY388" s="19">
        <f t="shared" si="58"/>
        <v>0</v>
      </c>
      <c r="AZ388" s="19">
        <f t="shared" si="58"/>
        <v>0</v>
      </c>
      <c r="BA388" s="19">
        <f t="shared" si="58"/>
        <v>0</v>
      </c>
      <c r="BB388" s="19">
        <f t="shared" si="58"/>
        <v>0</v>
      </c>
      <c r="BC388" s="19">
        <f t="shared" si="58"/>
        <v>0</v>
      </c>
      <c r="BD388" s="19">
        <f t="shared" si="58"/>
        <v>0</v>
      </c>
      <c r="BE388" s="19">
        <f t="shared" si="58"/>
        <v>0</v>
      </c>
      <c r="BF388" s="19">
        <f t="shared" si="58"/>
        <v>0</v>
      </c>
      <c r="BG388" s="19">
        <f t="shared" si="58"/>
        <v>0</v>
      </c>
      <c r="BH388" s="19">
        <f t="shared" si="58"/>
        <v>0</v>
      </c>
      <c r="BI388" s="19">
        <f t="shared" si="58"/>
        <v>0</v>
      </c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</row>
    <row r="389" spans="1:86" ht="19.899999999999999" customHeight="1" x14ac:dyDescent="0.25">
      <c r="A389" s="2" t="s">
        <v>275</v>
      </c>
      <c r="B389" s="51" t="s">
        <v>443</v>
      </c>
      <c r="C389" s="51" t="s">
        <v>443</v>
      </c>
      <c r="D389" s="51" t="s">
        <v>443</v>
      </c>
      <c r="E389" s="51" t="s">
        <v>443</v>
      </c>
      <c r="F389" s="51" t="s">
        <v>443</v>
      </c>
      <c r="G389" s="51" t="s">
        <v>443</v>
      </c>
      <c r="H389" s="51" t="s">
        <v>443</v>
      </c>
      <c r="I389" s="52">
        <v>0</v>
      </c>
      <c r="J389" s="51" t="s">
        <v>443</v>
      </c>
      <c r="K389" s="52">
        <v>0</v>
      </c>
      <c r="L389" s="51" t="s">
        <v>443</v>
      </c>
      <c r="M389" s="30">
        <f t="shared" ref="M389:M392" si="59">SUM(B389:L389)</f>
        <v>0</v>
      </c>
      <c r="N389" s="52">
        <v>0</v>
      </c>
      <c r="O389" s="51" t="s">
        <v>443</v>
      </c>
      <c r="P389" s="51" t="s">
        <v>443</v>
      </c>
      <c r="Q389" s="51" t="s">
        <v>443</v>
      </c>
      <c r="R389" s="51" t="s">
        <v>443</v>
      </c>
      <c r="S389" s="52">
        <v>0</v>
      </c>
      <c r="T389" s="51" t="s">
        <v>443</v>
      </c>
      <c r="U389" s="52">
        <v>0</v>
      </c>
      <c r="V389" s="51" t="s">
        <v>443</v>
      </c>
      <c r="W389" s="52">
        <v>0</v>
      </c>
      <c r="X389" s="51" t="s">
        <v>443</v>
      </c>
      <c r="Y389" s="30">
        <f t="shared" ref="Y389:Y392" si="60">SUM(N389:X389)</f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30">
        <f t="shared" ref="AK389:AK392" si="61">SUM(Z389:AJ389)</f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30">
        <f t="shared" ref="AW389:AW392" si="62">SUM(AL389:AV389)</f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  <c r="BF389" s="1">
        <v>0</v>
      </c>
      <c r="BG389" s="1">
        <v>0</v>
      </c>
      <c r="BH389" s="1">
        <v>0</v>
      </c>
      <c r="BI389" s="30">
        <f t="shared" ref="BI389:BI392" si="63">SUM(AX389:BH389)</f>
        <v>0</v>
      </c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</row>
    <row r="390" spans="1:86" ht="19.899999999999999" customHeight="1" x14ac:dyDescent="0.25">
      <c r="A390" s="2" t="s">
        <v>178</v>
      </c>
      <c r="B390" s="51" t="s">
        <v>443</v>
      </c>
      <c r="C390" s="51" t="s">
        <v>443</v>
      </c>
      <c r="D390" s="51" t="s">
        <v>443</v>
      </c>
      <c r="E390" s="51" t="s">
        <v>443</v>
      </c>
      <c r="F390" s="51" t="s">
        <v>443</v>
      </c>
      <c r="G390" s="51" t="s">
        <v>443</v>
      </c>
      <c r="H390" s="51" t="s">
        <v>443</v>
      </c>
      <c r="I390" s="52">
        <v>0</v>
      </c>
      <c r="J390" s="51" t="s">
        <v>443</v>
      </c>
      <c r="K390" s="52">
        <v>0</v>
      </c>
      <c r="L390" s="51" t="s">
        <v>443</v>
      </c>
      <c r="M390" s="30">
        <f t="shared" si="59"/>
        <v>0</v>
      </c>
      <c r="N390" s="52">
        <v>0</v>
      </c>
      <c r="O390" s="51" t="s">
        <v>443</v>
      </c>
      <c r="P390" s="51" t="s">
        <v>443</v>
      </c>
      <c r="Q390" s="51" t="s">
        <v>443</v>
      </c>
      <c r="R390" s="51" t="s">
        <v>443</v>
      </c>
      <c r="S390" s="52">
        <v>0</v>
      </c>
      <c r="T390" s="51" t="s">
        <v>443</v>
      </c>
      <c r="U390" s="52">
        <v>0</v>
      </c>
      <c r="V390" s="51" t="s">
        <v>443</v>
      </c>
      <c r="W390" s="52">
        <v>0</v>
      </c>
      <c r="X390" s="51" t="s">
        <v>443</v>
      </c>
      <c r="Y390" s="30">
        <f t="shared" si="60"/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30">
        <f t="shared" si="61"/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30">
        <f t="shared" si="62"/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  <c r="BF390" s="1">
        <v>0</v>
      </c>
      <c r="BG390" s="1">
        <v>0</v>
      </c>
      <c r="BH390" s="1">
        <v>0</v>
      </c>
      <c r="BI390" s="30">
        <f t="shared" si="63"/>
        <v>0</v>
      </c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</row>
    <row r="391" spans="1:86" ht="19.899999999999999" customHeight="1" x14ac:dyDescent="0.25">
      <c r="A391" s="2" t="s">
        <v>383</v>
      </c>
      <c r="B391" s="51" t="s">
        <v>443</v>
      </c>
      <c r="C391" s="51" t="s">
        <v>443</v>
      </c>
      <c r="D391" s="51" t="s">
        <v>443</v>
      </c>
      <c r="E391" s="51" t="s">
        <v>443</v>
      </c>
      <c r="F391" s="51" t="s">
        <v>443</v>
      </c>
      <c r="G391" s="51" t="s">
        <v>443</v>
      </c>
      <c r="H391" s="51" t="s">
        <v>443</v>
      </c>
      <c r="I391" s="52">
        <v>0</v>
      </c>
      <c r="J391" s="51" t="s">
        <v>443</v>
      </c>
      <c r="K391" s="52">
        <v>0</v>
      </c>
      <c r="L391" s="51" t="s">
        <v>443</v>
      </c>
      <c r="M391" s="30">
        <f t="shared" si="59"/>
        <v>0</v>
      </c>
      <c r="N391" s="52">
        <v>0</v>
      </c>
      <c r="O391" s="51" t="s">
        <v>443</v>
      </c>
      <c r="P391" s="51" t="s">
        <v>443</v>
      </c>
      <c r="Q391" s="51" t="s">
        <v>443</v>
      </c>
      <c r="R391" s="51" t="s">
        <v>443</v>
      </c>
      <c r="S391" s="52">
        <v>0</v>
      </c>
      <c r="T391" s="51" t="s">
        <v>443</v>
      </c>
      <c r="U391" s="52">
        <v>0</v>
      </c>
      <c r="V391" s="51" t="s">
        <v>443</v>
      </c>
      <c r="W391" s="52">
        <v>0</v>
      </c>
      <c r="X391" s="51" t="s">
        <v>443</v>
      </c>
      <c r="Y391" s="30">
        <f t="shared" si="60"/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30">
        <f t="shared" si="61"/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30">
        <f t="shared" si="62"/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  <c r="BF391" s="1">
        <v>0</v>
      </c>
      <c r="BG391" s="1">
        <v>0</v>
      </c>
      <c r="BH391" s="1">
        <v>0</v>
      </c>
      <c r="BI391" s="30">
        <f t="shared" si="63"/>
        <v>0</v>
      </c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</row>
    <row r="392" spans="1:86" ht="19.899999999999999" customHeight="1" x14ac:dyDescent="0.25">
      <c r="A392" s="2" t="s">
        <v>384</v>
      </c>
      <c r="B392" s="51" t="s">
        <v>443</v>
      </c>
      <c r="C392" s="51" t="s">
        <v>443</v>
      </c>
      <c r="D392" s="51" t="s">
        <v>443</v>
      </c>
      <c r="E392" s="51" t="s">
        <v>443</v>
      </c>
      <c r="F392" s="51" t="s">
        <v>443</v>
      </c>
      <c r="G392" s="51" t="s">
        <v>443</v>
      </c>
      <c r="H392" s="51" t="s">
        <v>443</v>
      </c>
      <c r="I392" s="52">
        <v>0</v>
      </c>
      <c r="J392" s="51" t="s">
        <v>443</v>
      </c>
      <c r="K392" s="52">
        <v>0</v>
      </c>
      <c r="L392" s="51" t="s">
        <v>443</v>
      </c>
      <c r="M392" s="30">
        <f t="shared" si="59"/>
        <v>0</v>
      </c>
      <c r="N392" s="52">
        <v>0</v>
      </c>
      <c r="O392" s="51" t="s">
        <v>443</v>
      </c>
      <c r="P392" s="51" t="s">
        <v>443</v>
      </c>
      <c r="Q392" s="51" t="s">
        <v>443</v>
      </c>
      <c r="R392" s="51" t="s">
        <v>443</v>
      </c>
      <c r="S392" s="52">
        <v>0</v>
      </c>
      <c r="T392" s="51" t="s">
        <v>443</v>
      </c>
      <c r="U392" s="52">
        <v>0</v>
      </c>
      <c r="V392" s="51" t="s">
        <v>443</v>
      </c>
      <c r="W392" s="52">
        <v>0</v>
      </c>
      <c r="X392" s="51" t="s">
        <v>443</v>
      </c>
      <c r="Y392" s="30">
        <f t="shared" si="60"/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30">
        <f t="shared" si="61"/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30">
        <f t="shared" si="62"/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  <c r="BF392" s="1">
        <v>0</v>
      </c>
      <c r="BG392" s="1">
        <v>0</v>
      </c>
      <c r="BH392" s="1">
        <v>0</v>
      </c>
      <c r="BI392" s="30">
        <f t="shared" si="63"/>
        <v>0</v>
      </c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</row>
    <row r="393" spans="1:86" ht="19.899999999999999" customHeight="1" x14ac:dyDescent="0.25">
      <c r="A393" s="2" t="s">
        <v>239</v>
      </c>
      <c r="B393" s="19">
        <f>SUM(B3,B11,B24,B54,B67,B81,B85,B99,B118,B148,B175,B189,B210,B213,B232,B270,B309,B343,B357,B374,B381,B388)</f>
        <v>388</v>
      </c>
      <c r="C393" s="19">
        <f t="shared" ref="C393:BI393" si="64">SUM(C3,C11,C24,C54,C67,C81,C85,C99,C118,C148,C175,C189,C210,C213,C232,C270,C309,C343,C357,C374,C381,C388)</f>
        <v>2990</v>
      </c>
      <c r="D393" s="19">
        <f t="shared" si="64"/>
        <v>580</v>
      </c>
      <c r="E393" s="19">
        <f t="shared" si="64"/>
        <v>446</v>
      </c>
      <c r="F393" s="19">
        <f t="shared" si="64"/>
        <v>677</v>
      </c>
      <c r="G393" s="19">
        <f t="shared" si="64"/>
        <v>32</v>
      </c>
      <c r="H393" s="19">
        <f t="shared" si="64"/>
        <v>1204</v>
      </c>
      <c r="I393" s="19">
        <f t="shared" si="64"/>
        <v>258</v>
      </c>
      <c r="J393" s="19">
        <f t="shared" si="64"/>
        <v>489</v>
      </c>
      <c r="K393" s="19">
        <f t="shared" si="64"/>
        <v>137</v>
      </c>
      <c r="L393" s="19">
        <f t="shared" si="64"/>
        <v>8766</v>
      </c>
      <c r="M393" s="19">
        <f t="shared" si="64"/>
        <v>15967</v>
      </c>
      <c r="N393" s="19">
        <f t="shared" si="64"/>
        <v>300</v>
      </c>
      <c r="O393" s="19">
        <f t="shared" si="64"/>
        <v>2063</v>
      </c>
      <c r="P393" s="19">
        <f t="shared" si="64"/>
        <v>385</v>
      </c>
      <c r="Q393" s="19">
        <f t="shared" si="64"/>
        <v>317</v>
      </c>
      <c r="R393" s="19">
        <f t="shared" si="64"/>
        <v>405</v>
      </c>
      <c r="S393" s="19">
        <f t="shared" si="64"/>
        <v>21</v>
      </c>
      <c r="T393" s="19">
        <f t="shared" si="64"/>
        <v>812</v>
      </c>
      <c r="U393" s="19">
        <f t="shared" si="64"/>
        <v>182</v>
      </c>
      <c r="V393" s="19">
        <f t="shared" si="64"/>
        <v>318</v>
      </c>
      <c r="W393" s="19">
        <f t="shared" si="64"/>
        <v>94</v>
      </c>
      <c r="X393" s="19">
        <f t="shared" si="64"/>
        <v>2592</v>
      </c>
      <c r="Y393" s="19">
        <f t="shared" si="64"/>
        <v>7489</v>
      </c>
      <c r="Z393" s="19">
        <f t="shared" si="64"/>
        <v>162</v>
      </c>
      <c r="AA393" s="19">
        <f t="shared" si="64"/>
        <v>522</v>
      </c>
      <c r="AB393" s="19">
        <f t="shared" si="64"/>
        <v>222</v>
      </c>
      <c r="AC393" s="19">
        <f t="shared" si="64"/>
        <v>261</v>
      </c>
      <c r="AD393" s="19">
        <f t="shared" si="64"/>
        <v>424</v>
      </c>
      <c r="AE393" s="19">
        <f t="shared" si="64"/>
        <v>10</v>
      </c>
      <c r="AF393" s="19">
        <f t="shared" si="64"/>
        <v>355</v>
      </c>
      <c r="AG393" s="19">
        <f t="shared" si="64"/>
        <v>115</v>
      </c>
      <c r="AH393" s="19">
        <f t="shared" si="64"/>
        <v>441</v>
      </c>
      <c r="AI393" s="19">
        <f t="shared" si="64"/>
        <v>44</v>
      </c>
      <c r="AJ393" s="19">
        <f t="shared" si="64"/>
        <v>2270</v>
      </c>
      <c r="AK393" s="19">
        <f t="shared" si="64"/>
        <v>4826</v>
      </c>
      <c r="AL393" s="19">
        <f t="shared" si="64"/>
        <v>52</v>
      </c>
      <c r="AM393" s="19">
        <f t="shared" si="64"/>
        <v>175</v>
      </c>
      <c r="AN393" s="19">
        <f t="shared" si="64"/>
        <v>80</v>
      </c>
      <c r="AO393" s="19">
        <f t="shared" si="64"/>
        <v>90</v>
      </c>
      <c r="AP393" s="19">
        <f t="shared" si="64"/>
        <v>148</v>
      </c>
      <c r="AQ393" s="19">
        <f t="shared" si="64"/>
        <v>3</v>
      </c>
      <c r="AR393" s="19">
        <f t="shared" si="64"/>
        <v>124</v>
      </c>
      <c r="AS393" s="19">
        <f t="shared" si="64"/>
        <v>35</v>
      </c>
      <c r="AT393" s="19">
        <f t="shared" si="64"/>
        <v>155</v>
      </c>
      <c r="AU393" s="19">
        <f t="shared" si="64"/>
        <v>14</v>
      </c>
      <c r="AV393" s="19">
        <f t="shared" si="64"/>
        <v>433</v>
      </c>
      <c r="AW393" s="19">
        <f t="shared" si="64"/>
        <v>1309</v>
      </c>
      <c r="AX393" s="19">
        <f t="shared" si="64"/>
        <v>19</v>
      </c>
      <c r="AY393" s="19">
        <f t="shared" si="64"/>
        <v>77</v>
      </c>
      <c r="AZ393" s="19">
        <f t="shared" si="64"/>
        <v>35</v>
      </c>
      <c r="BA393" s="19">
        <f t="shared" si="64"/>
        <v>47</v>
      </c>
      <c r="BB393" s="19">
        <f t="shared" si="64"/>
        <v>51</v>
      </c>
      <c r="BC393" s="19">
        <f t="shared" si="64"/>
        <v>0</v>
      </c>
      <c r="BD393" s="19">
        <f t="shared" si="64"/>
        <v>57</v>
      </c>
      <c r="BE393" s="19">
        <f t="shared" si="64"/>
        <v>21</v>
      </c>
      <c r="BF393" s="19">
        <f t="shared" si="64"/>
        <v>85</v>
      </c>
      <c r="BG393" s="19">
        <f t="shared" si="64"/>
        <v>2</v>
      </c>
      <c r="BH393" s="19">
        <f t="shared" si="64"/>
        <v>27</v>
      </c>
      <c r="BI393" s="19">
        <f t="shared" si="64"/>
        <v>421</v>
      </c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</row>
    <row r="394" spans="1:86" ht="19.899999999999999" customHeight="1" x14ac:dyDescent="0.25">
      <c r="A394" s="6"/>
      <c r="Y394" s="32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</row>
    <row r="395" spans="1:86" ht="19.899999999999999" customHeight="1" x14ac:dyDescent="0.25">
      <c r="Y395" s="32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</row>
  </sheetData>
  <mergeCells count="6">
    <mergeCell ref="AX1:BI1"/>
    <mergeCell ref="AL1:AW1"/>
    <mergeCell ref="Z1:AK1"/>
    <mergeCell ref="N1:Y1"/>
    <mergeCell ref="B1:M1"/>
    <mergeCell ref="A1:A2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scale="41" fitToHeight="0" orientation="landscape" r:id="rId1"/>
  <headerFooter>
    <oddHeader>&amp;C&amp;"標楷體,粗體"&amp;16 107年度客語能力各級認證－各鄉(鎮、市、區)報考及合格人數(含職業別)一覽表</oddHeader>
  </headerFooter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107各縣市+腔調別(初.中.中高)</vt:lpstr>
      <vt:lpstr>107各縣市+職業別(初.中.中高)</vt:lpstr>
      <vt:lpstr>107各鄉鎮市區+腔調別(初.中.中高)</vt:lpstr>
      <vt:lpstr>107各鄉鎮市區+職業別(初.中.中高)</vt:lpstr>
      <vt:lpstr>'107各鄉鎮市區+腔調別(初.中.中高)'!Print_Titles</vt:lpstr>
      <vt:lpstr>'107各鄉鎮市區+職業別(初.中.中高)'!Print_Titles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famzhinsin</dc:creator>
  <cp:lastModifiedBy>吳萟秦-駐點</cp:lastModifiedBy>
  <cp:lastPrinted>2019-01-29T03:41:19Z</cp:lastPrinted>
  <dcterms:created xsi:type="dcterms:W3CDTF">2018-03-05T01:32:00Z</dcterms:created>
  <dcterms:modified xsi:type="dcterms:W3CDTF">2019-01-29T04:16:02Z</dcterms:modified>
</cp:coreProperties>
</file>