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0" windowWidth="12000" windowHeight="5775" tabRatio="713" activeTab="2"/>
  </bookViews>
  <sheets>
    <sheet name="行政區及行業別" sheetId="1" r:id="rId1"/>
    <sheet name="家數及資本額變動" sheetId="2" r:id="rId2"/>
    <sheet name="組織別及行業別" sheetId="3" r:id="rId3"/>
  </sheets>
  <definedNames>
    <definedName name="\p">#REF!</definedName>
    <definedName name="_PPAG">#REF!</definedName>
    <definedName name="MSUP">#REF!</definedName>
    <definedName name="_xlnm.Print_Area" localSheetId="0">'行政區及行業別'!$A$1:$AL$29</definedName>
    <definedName name="_xlnm.Print_Area" localSheetId="1">'家數及資本額變動'!$A$1:$T$33</definedName>
    <definedName name="_xlnm.Print_Area" localSheetId="2">'組織別及行業別'!$A$1:$P$31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<sst xmlns="http://schemas.openxmlformats.org/spreadsheetml/2006/main" count="261" uniqueCount="123">
  <si>
    <t>公開類</t>
  </si>
  <si>
    <t>家數</t>
  </si>
  <si>
    <t>資本額</t>
  </si>
  <si>
    <t>主辦業務人員</t>
  </si>
  <si>
    <t>主辦統計人員</t>
  </si>
  <si>
    <t>審核</t>
  </si>
  <si>
    <t>填表</t>
  </si>
  <si>
    <t>編製機關</t>
  </si>
  <si>
    <t>次月二十日前編報</t>
  </si>
  <si>
    <t>資本額</t>
  </si>
  <si>
    <t>　礦業及土石採取業</t>
  </si>
  <si>
    <t>　製造業</t>
  </si>
  <si>
    <t>　水電燃氣業</t>
  </si>
  <si>
    <t>　營造業</t>
  </si>
  <si>
    <t>總　　　　計</t>
  </si>
  <si>
    <t>無　限　公　司</t>
  </si>
  <si>
    <t>兩　合　公　司</t>
  </si>
  <si>
    <t>有　限　公　司</t>
  </si>
  <si>
    <t>股份有限公司</t>
  </si>
  <si>
    <t>家數</t>
  </si>
  <si>
    <t>農林漁牧業</t>
  </si>
  <si>
    <t>水電燃氣業</t>
  </si>
  <si>
    <t>公開類</t>
  </si>
  <si>
    <t>次月二十日前編報</t>
  </si>
  <si>
    <t>異 動 調 整</t>
  </si>
  <si>
    <t>總計</t>
  </si>
  <si>
    <t>其他服務業</t>
  </si>
  <si>
    <t>　批發及零售業</t>
  </si>
  <si>
    <t>　住宿及餐飲業</t>
  </si>
  <si>
    <t>　金融及保險業</t>
  </si>
  <si>
    <t>　不動產及租賃業</t>
  </si>
  <si>
    <t>　其他服務業</t>
  </si>
  <si>
    <t>　教育服務業</t>
  </si>
  <si>
    <t>製造業</t>
  </si>
  <si>
    <t>營造業</t>
  </si>
  <si>
    <t>月  報</t>
  </si>
  <si>
    <t>家　　數</t>
  </si>
  <si>
    <t xml:space="preserve"> 教育服務業</t>
  </si>
  <si>
    <t>公開類</t>
  </si>
  <si>
    <t>月  報</t>
  </si>
  <si>
    <t>2491-00-05</t>
  </si>
  <si>
    <t>表    號</t>
  </si>
  <si>
    <t>2491-00-01</t>
  </si>
  <si>
    <t>總    計</t>
  </si>
  <si>
    <t>2491-00-02</t>
  </si>
  <si>
    <t>上 月 底</t>
  </si>
  <si>
    <t>本  月  異  動</t>
  </si>
  <si>
    <t>本 月 底</t>
  </si>
  <si>
    <t>增 　　　資</t>
  </si>
  <si>
    <t>減　　　資</t>
  </si>
  <si>
    <t>行 業 變 動</t>
  </si>
  <si>
    <t>家 數</t>
  </si>
  <si>
    <t>　農、林、漁、牧業</t>
  </si>
  <si>
    <t>　運輸、倉儲及通信業</t>
  </si>
  <si>
    <t>　專業、科學及技術服務業</t>
  </si>
  <si>
    <t>　醫療保健及社會福利服務業</t>
  </si>
  <si>
    <t>　文化、運動及休閒服務業</t>
  </si>
  <si>
    <t>月  報</t>
  </si>
  <si>
    <t>認許公司</t>
  </si>
  <si>
    <t>代表人辦事處</t>
  </si>
  <si>
    <t>總計</t>
  </si>
  <si>
    <t>行  業  別</t>
  </si>
  <si>
    <t>新  設  立</t>
  </si>
  <si>
    <t>解散及撤銷</t>
  </si>
  <si>
    <t>礦業及土石採取業</t>
  </si>
  <si>
    <t>批發及零售業</t>
  </si>
  <si>
    <t>住宿及餐飲業</t>
  </si>
  <si>
    <t>金融及保險業</t>
  </si>
  <si>
    <t>不動產及租賃業</t>
  </si>
  <si>
    <t>未分類</t>
  </si>
  <si>
    <t>運輸、倉儲及通信業</t>
  </si>
  <si>
    <t>　未分類</t>
  </si>
  <si>
    <t>文化、運動</t>
  </si>
  <si>
    <t>及休閒服務業</t>
  </si>
  <si>
    <t>專業科學及</t>
  </si>
  <si>
    <t>技術服務業</t>
  </si>
  <si>
    <t>醫療保健及</t>
  </si>
  <si>
    <t>社會福利服務業</t>
  </si>
  <si>
    <t>中正區</t>
  </si>
  <si>
    <t>大同區</t>
  </si>
  <si>
    <t>中山區</t>
  </si>
  <si>
    <t>松山區</t>
  </si>
  <si>
    <t>大安區</t>
  </si>
  <si>
    <t>萬華區</t>
  </si>
  <si>
    <t>信義區</t>
  </si>
  <si>
    <t>士林區</t>
  </si>
  <si>
    <t>北投區</t>
  </si>
  <si>
    <t>內湖區</t>
  </si>
  <si>
    <t>南港區</t>
  </si>
  <si>
    <t>行 政 區 別</t>
  </si>
  <si>
    <t>行　  　  業    　　別</t>
  </si>
  <si>
    <t>文山區</t>
  </si>
  <si>
    <t>行 政 別</t>
  </si>
  <si>
    <t>臺北市公司登記現有家數及資本額－按行政區及行業別</t>
  </si>
  <si>
    <t>臺北市公司登記現有家數及資本額－按行政區及行業別 (續)</t>
  </si>
  <si>
    <t>編製機關</t>
  </si>
  <si>
    <t>臺北市政府建設局</t>
  </si>
  <si>
    <t>單位：家；新臺幣千元</t>
  </si>
  <si>
    <t>單位：家；新臺幣千元</t>
  </si>
  <si>
    <t>臺北市公司登記現有家數及資本額－按組織別及行業別分</t>
  </si>
  <si>
    <t>遷入－遷出</t>
  </si>
  <si>
    <t>　　　　臺北市公司登記家數及資本額變動</t>
  </si>
  <si>
    <t>無法歸類</t>
  </si>
  <si>
    <t>填　表</t>
  </si>
  <si>
    <t>審　核</t>
  </si>
  <si>
    <t>主辦業務人員</t>
  </si>
  <si>
    <t>機關長官</t>
  </si>
  <si>
    <t>中華民國093年01月08日編製</t>
  </si>
  <si>
    <t>主辦統計人員</t>
  </si>
  <si>
    <t>紙張尺度B4(364×257公釐)</t>
  </si>
  <si>
    <t>資料來源：</t>
  </si>
  <si>
    <t>臺北市商業管理處、經濟部商業司。</t>
  </si>
  <si>
    <t>填表說明：</t>
  </si>
  <si>
    <t>本表一式四份，一份送本府主計處、一份送本局會計室，二份自存。</t>
  </si>
  <si>
    <t>附     註：</t>
  </si>
  <si>
    <t>統計數不含代表人辦事處。</t>
  </si>
  <si>
    <t>中華民國九十五年四月底</t>
  </si>
  <si>
    <t>中華民國095年05月09日編製</t>
  </si>
  <si>
    <t>中華民國095年05月09日編製</t>
  </si>
  <si>
    <t>中華民國095年05月09日編製</t>
  </si>
  <si>
    <t>中華民國95年04月底</t>
  </si>
  <si>
    <t>中華民國95年04月</t>
  </si>
  <si>
    <t>中華民國95年04月底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</si>
</sst>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_-* #,##0.0_-;\-* #,##0.0_-;_-* &quot;-&quot;??_-;_-@_-"/>
    <numFmt numFmtId="204" formatCode="_-* #,##0_-;\-* #,##0_-;_-* &quot;-&quot;??_-;_-@_-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2"/>
      <name val="Courier"/>
      <family val="3"/>
    </font>
    <font>
      <sz val="10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1"/>
      <name val="標楷體"/>
      <family val="4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9" fillId="0" borderId="0" xfId="0" applyFont="1" applyBorder="1" applyAlignment="1" quotePrefix="1">
      <alignment horizontal="right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 quotePrefix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 quotePrefix="1">
      <alignment horizontal="right" vertical="top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 quotePrefix="1">
      <alignment horizontal="left" vertical="top" wrapText="1"/>
      <protection locked="0"/>
    </xf>
    <xf numFmtId="0" fontId="2" fillId="0" borderId="0" xfId="0" applyFont="1" applyBorder="1" applyAlignment="1" applyProtection="1" quotePrefix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center"/>
      <protection hidden="1" locked="0"/>
    </xf>
    <xf numFmtId="185" fontId="4" fillId="0" borderId="0" xfId="15" applyFont="1" applyBorder="1" applyAlignment="1" applyProtection="1" quotePrefix="1">
      <alignment horizontal="center" vertical="center"/>
      <protection hidden="1" locked="0"/>
    </xf>
    <xf numFmtId="185" fontId="4" fillId="0" borderId="0" xfId="15" applyFont="1" applyBorder="1" applyAlignment="1" applyProtection="1">
      <alignment vertical="center"/>
      <protection hidden="1" locked="0"/>
    </xf>
    <xf numFmtId="185" fontId="4" fillId="0" borderId="0" xfId="15" applyFont="1" applyAlignment="1" applyProtection="1">
      <alignment vertical="center"/>
      <protection hidden="1" locked="0"/>
    </xf>
    <xf numFmtId="0" fontId="4" fillId="0" borderId="1" xfId="0" applyFont="1" applyBorder="1" applyAlignment="1" applyProtection="1" quotePrefix="1">
      <alignment horizontal="center" vertical="center"/>
      <protection hidden="1" locked="0"/>
    </xf>
    <xf numFmtId="185" fontId="4" fillId="0" borderId="2" xfId="15" applyFont="1" applyBorder="1" applyAlignment="1" applyProtection="1" quotePrefix="1">
      <alignment horizontal="left" vertical="center"/>
      <protection hidden="1" locked="0"/>
    </xf>
    <xf numFmtId="0" fontId="0" fillId="0" borderId="2" xfId="0" applyBorder="1" applyAlignment="1" applyProtection="1">
      <alignment horizontal="right"/>
      <protection hidden="1" locked="0"/>
    </xf>
    <xf numFmtId="0" fontId="4" fillId="0" borderId="2" xfId="0" applyFont="1" applyBorder="1" applyAlignment="1" applyProtection="1">
      <alignment horizontal="right"/>
      <protection hidden="1" locked="0"/>
    </xf>
    <xf numFmtId="0" fontId="4" fillId="0" borderId="2" xfId="0" applyFont="1" applyBorder="1" applyAlignment="1" applyProtection="1">
      <alignment horizontal="right" vertical="center"/>
      <protection hidden="1" locked="0"/>
    </xf>
    <xf numFmtId="185" fontId="5" fillId="0" borderId="0" xfId="15" applyFont="1" applyAlignment="1" applyProtection="1">
      <alignment vertical="center"/>
      <protection hidden="1" locked="0"/>
    </xf>
    <xf numFmtId="0" fontId="4" fillId="0" borderId="0" xfId="0" applyFont="1" applyBorder="1" applyAlignment="1" applyProtection="1" quotePrefix="1">
      <alignment horizontal="left" vertical="center"/>
      <protection locked="0"/>
    </xf>
    <xf numFmtId="185" fontId="7" fillId="0" borderId="2" xfId="15" applyFont="1" applyBorder="1" applyAlignment="1" applyProtection="1">
      <alignment horizontal="centerContinuous" vertical="center"/>
      <protection hidden="1" locked="0"/>
    </xf>
    <xf numFmtId="185" fontId="7" fillId="0" borderId="2" xfId="15" applyFont="1" applyBorder="1" applyAlignment="1" applyProtection="1" quotePrefix="1">
      <alignment horizontal="center" vertical="center"/>
      <protection hidden="1" locked="0"/>
    </xf>
    <xf numFmtId="0" fontId="0" fillId="0" borderId="2" xfId="0" applyBorder="1" applyAlignment="1" applyProtection="1">
      <alignment/>
      <protection hidden="1" locked="0"/>
    </xf>
    <xf numFmtId="185" fontId="7" fillId="0" borderId="0" xfId="15" applyFont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horizontal="right"/>
      <protection hidden="1" locked="0"/>
    </xf>
    <xf numFmtId="185" fontId="7" fillId="0" borderId="2" xfId="15" applyFont="1" applyBorder="1" applyAlignment="1" applyProtection="1">
      <alignment horizontal="left" vertical="center"/>
      <protection hidden="1" locked="0"/>
    </xf>
    <xf numFmtId="0" fontId="4" fillId="0" borderId="3" xfId="0" applyFont="1" applyBorder="1" applyAlignment="1" applyProtection="1">
      <alignment horizontal="center" vertical="center"/>
      <protection hidden="1" locked="0"/>
    </xf>
    <xf numFmtId="185" fontId="4" fillId="0" borderId="0" xfId="15" applyFont="1" applyAlignment="1" applyProtection="1">
      <alignment horizontal="center" vertical="center"/>
      <protection hidden="1" locked="0"/>
    </xf>
    <xf numFmtId="0" fontId="4" fillId="0" borderId="4" xfId="0" applyFont="1" applyBorder="1" applyAlignment="1" applyProtection="1">
      <alignment horizontal="center" vertical="center"/>
      <protection hidden="1" locked="0"/>
    </xf>
    <xf numFmtId="0" fontId="4" fillId="0" borderId="2" xfId="0" applyFont="1" applyBorder="1" applyAlignment="1" applyProtection="1">
      <alignment horizontal="center" vertical="center"/>
      <protection hidden="1" locked="0"/>
    </xf>
    <xf numFmtId="0" fontId="4" fillId="0" borderId="5" xfId="0" applyFont="1" applyBorder="1" applyAlignment="1" applyProtection="1">
      <alignment horizontal="center" vertical="center"/>
      <protection hidden="1" locked="0"/>
    </xf>
    <xf numFmtId="176" fontId="11" fillId="0" borderId="0" xfId="15" applyNumberFormat="1" applyFont="1" applyAlignment="1" applyProtection="1">
      <alignment vertical="center"/>
      <protection hidden="1" locked="0"/>
    </xf>
    <xf numFmtId="185" fontId="11" fillId="0" borderId="0" xfId="15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9" fillId="0" borderId="0" xfId="0" applyFont="1" applyBorder="1" applyAlignment="1" applyProtection="1" quotePrefix="1">
      <alignment horizontal="right"/>
      <protection hidden="1" locked="0"/>
    </xf>
    <xf numFmtId="0" fontId="4" fillId="0" borderId="0" xfId="0" applyFont="1" applyBorder="1" applyAlignment="1" applyProtection="1">
      <alignment horizontal="right"/>
      <protection hidden="1" locked="0"/>
    </xf>
    <xf numFmtId="0" fontId="9" fillId="0" borderId="0" xfId="0" applyFont="1" applyAlignment="1" applyProtection="1" quotePrefix="1">
      <alignment horizontal="right"/>
      <protection hidden="1" locked="0"/>
    </xf>
    <xf numFmtId="0" fontId="4" fillId="0" borderId="0" xfId="0" applyFont="1" applyAlignment="1" applyProtection="1" quotePrefix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5" fillId="0" borderId="0" xfId="0" applyFont="1" applyBorder="1" applyAlignment="1" applyProtection="1" quotePrefix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0" fontId="5" fillId="0" borderId="0" xfId="0" applyFont="1" applyAlignment="1" applyProtection="1">
      <alignment horizontal="center"/>
      <protection hidden="1" locked="0"/>
    </xf>
    <xf numFmtId="0" fontId="5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center" vertical="top"/>
      <protection hidden="1" locked="0"/>
    </xf>
    <xf numFmtId="0" fontId="2" fillId="0" borderId="0" xfId="0" applyFont="1" applyAlignment="1" applyProtection="1">
      <alignment vertical="top" wrapText="1"/>
      <protection hidden="1" locked="0"/>
    </xf>
    <xf numFmtId="0" fontId="2" fillId="0" borderId="0" xfId="0" applyFont="1" applyBorder="1" applyAlignment="1" applyProtection="1">
      <alignment vertical="top"/>
      <protection hidden="1" locked="0"/>
    </xf>
    <xf numFmtId="0" fontId="2" fillId="0" borderId="0" xfId="0" applyFont="1" applyBorder="1" applyAlignment="1" applyProtection="1">
      <alignment vertical="top" wrapText="1"/>
      <protection hidden="1" locked="0"/>
    </xf>
    <xf numFmtId="0" fontId="2" fillId="0" borderId="0" xfId="0" applyFont="1" applyBorder="1" applyAlignment="1" applyProtection="1" quotePrefix="1">
      <alignment horizontal="right" vertical="top"/>
      <protection hidden="1" locked="0"/>
    </xf>
    <xf numFmtId="0" fontId="2" fillId="0" borderId="0" xfId="0" applyFont="1" applyBorder="1" applyAlignment="1" applyProtection="1">
      <alignment horizontal="right" vertical="top"/>
      <protection hidden="1" locked="0"/>
    </xf>
    <xf numFmtId="0" fontId="2" fillId="0" borderId="0" xfId="0" applyFont="1" applyAlignment="1" applyProtection="1">
      <alignment vertical="top"/>
      <protection hidden="1" locked="0"/>
    </xf>
    <xf numFmtId="0" fontId="2" fillId="0" borderId="0" xfId="0" applyFont="1" applyBorder="1" applyAlignment="1" applyProtection="1" quotePrefix="1">
      <alignment horizontal="left" vertical="top" wrapText="1"/>
      <protection hidden="1" locked="0"/>
    </xf>
    <xf numFmtId="0" fontId="0" fillId="0" borderId="0" xfId="0" applyAlignment="1" applyProtection="1">
      <alignment horizontal="left" vertical="top" wrapText="1"/>
      <protection hidden="1" locked="0"/>
    </xf>
    <xf numFmtId="0" fontId="2" fillId="0" borderId="0" xfId="0" applyFont="1" applyBorder="1" applyAlignment="1" applyProtection="1" quotePrefix="1">
      <alignment horizontal="left" vertical="top"/>
      <protection hidden="1" locked="0"/>
    </xf>
    <xf numFmtId="185" fontId="2" fillId="0" borderId="0" xfId="15" applyFont="1" applyAlignment="1" applyProtection="1">
      <alignment vertical="top"/>
      <protection hidden="1" locked="0"/>
    </xf>
    <xf numFmtId="185" fontId="2" fillId="0" borderId="0" xfId="15" applyFont="1" applyBorder="1" applyAlignment="1" applyProtection="1">
      <alignment vertical="top"/>
      <protection hidden="1" locked="0"/>
    </xf>
    <xf numFmtId="185" fontId="2" fillId="0" borderId="0" xfId="15" applyFont="1" applyAlignment="1" applyProtection="1">
      <alignment vertical="center"/>
      <protection hidden="1" locked="0"/>
    </xf>
    <xf numFmtId="185" fontId="2" fillId="0" borderId="0" xfId="15" applyFont="1" applyBorder="1" applyAlignment="1" applyProtection="1">
      <alignment vertical="center"/>
      <protection hidden="1" locked="0"/>
    </xf>
    <xf numFmtId="0" fontId="4" fillId="0" borderId="6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201" fontId="7" fillId="0" borderId="0" xfId="0" applyNumberFormat="1" applyFont="1" applyBorder="1" applyAlignment="1" applyProtection="1">
      <alignment horizontal="right" vertical="center"/>
      <protection hidden="1"/>
    </xf>
    <xf numFmtId="201" fontId="7" fillId="0" borderId="8" xfId="0" applyNumberFormat="1" applyFont="1" applyFill="1" applyBorder="1" applyAlignment="1" applyProtection="1">
      <alignment horizontal="right" vertical="center"/>
      <protection hidden="1"/>
    </xf>
    <xf numFmtId="201" fontId="7" fillId="0" borderId="6" xfId="0" applyNumberFormat="1" applyFont="1" applyFill="1" applyBorder="1" applyAlignment="1" applyProtection="1">
      <alignment horizontal="right" vertical="center"/>
      <protection hidden="1"/>
    </xf>
    <xf numFmtId="201" fontId="7" fillId="0" borderId="2" xfId="0" applyNumberFormat="1" applyFont="1" applyBorder="1" applyAlignment="1" applyProtection="1">
      <alignment horizontal="right" vertical="center"/>
      <protection hidden="1"/>
    </xf>
    <xf numFmtId="204" fontId="4" fillId="0" borderId="0" xfId="16" applyNumberFormat="1" applyFont="1" applyBorder="1" applyAlignment="1" applyProtection="1" quotePrefix="1">
      <alignment horizontal="left" vertical="center"/>
      <protection locked="0"/>
    </xf>
    <xf numFmtId="204" fontId="4" fillId="0" borderId="0" xfId="16" applyNumberFormat="1" applyFont="1" applyAlignment="1" applyProtection="1">
      <alignment/>
      <protection locked="0"/>
    </xf>
    <xf numFmtId="204" fontId="7" fillId="0" borderId="0" xfId="16" applyNumberFormat="1" applyFont="1" applyAlignment="1" applyProtection="1">
      <alignment/>
      <protection locked="0"/>
    </xf>
    <xf numFmtId="204" fontId="2" fillId="0" borderId="1" xfId="16" applyNumberFormat="1" applyFont="1" applyBorder="1" applyAlignment="1" applyProtection="1" quotePrefix="1">
      <alignment horizontal="center" vertical="center"/>
      <protection locked="0"/>
    </xf>
    <xf numFmtId="204" fontId="2" fillId="0" borderId="0" xfId="16" applyNumberFormat="1" applyFont="1" applyAlignment="1" applyProtection="1">
      <alignment horizontal="center" vertical="top" wrapText="1"/>
      <protection locked="0"/>
    </xf>
    <xf numFmtId="204" fontId="2" fillId="0" borderId="0" xfId="16" applyNumberFormat="1" applyFont="1" applyAlignment="1" applyProtection="1">
      <alignment vertical="top"/>
      <protection locked="0"/>
    </xf>
    <xf numFmtId="204" fontId="2" fillId="0" borderId="0" xfId="16" applyNumberFormat="1" applyFont="1" applyBorder="1" applyAlignment="1" applyProtection="1">
      <alignment vertical="top"/>
      <protection locked="0"/>
    </xf>
    <xf numFmtId="204" fontId="2" fillId="0" borderId="0" xfId="16" applyNumberFormat="1" applyFont="1" applyBorder="1" applyAlignment="1" applyProtection="1" quotePrefix="1">
      <alignment horizontal="left" vertical="top" wrapText="1"/>
      <protection locked="0"/>
    </xf>
    <xf numFmtId="204" fontId="2" fillId="0" borderId="0" xfId="16" applyNumberFormat="1" applyFont="1" applyBorder="1" applyAlignment="1" applyProtection="1" quotePrefix="1">
      <alignment horizontal="left" vertical="top"/>
      <protection locked="0"/>
    </xf>
    <xf numFmtId="204" fontId="4" fillId="0" borderId="0" xfId="16" applyNumberFormat="1" applyFont="1" applyBorder="1" applyAlignment="1" applyProtection="1">
      <alignment vertical="top"/>
      <protection locked="0"/>
    </xf>
    <xf numFmtId="204" fontId="4" fillId="0" borderId="0" xfId="16" applyNumberFormat="1" applyFont="1" applyBorder="1" applyAlignment="1" applyProtection="1">
      <alignment/>
      <protection locked="0"/>
    </xf>
    <xf numFmtId="204" fontId="4" fillId="0" borderId="1" xfId="16" applyNumberFormat="1" applyFont="1" applyBorder="1" applyAlignment="1" applyProtection="1">
      <alignment horizontal="center" vertical="center"/>
      <protection locked="0"/>
    </xf>
    <xf numFmtId="204" fontId="7" fillId="0" borderId="0" xfId="16" applyNumberFormat="1" applyFont="1" applyBorder="1" applyAlignment="1" applyProtection="1" quotePrefix="1">
      <alignment horizontal="center" vertical="center"/>
      <protection locked="0"/>
    </xf>
    <xf numFmtId="204" fontId="4" fillId="0" borderId="1" xfId="16" applyNumberFormat="1" applyFont="1" applyBorder="1" applyAlignment="1" applyProtection="1" quotePrefix="1">
      <alignment horizontal="center" vertical="center"/>
      <protection locked="0"/>
    </xf>
    <xf numFmtId="204" fontId="4" fillId="0" borderId="6" xfId="16" applyNumberFormat="1" applyFont="1" applyBorder="1" applyAlignment="1" applyProtection="1">
      <alignment/>
      <protection locked="0"/>
    </xf>
    <xf numFmtId="204" fontId="5" fillId="0" borderId="0" xfId="16" applyNumberFormat="1" applyFont="1" applyAlignment="1" applyProtection="1">
      <alignment/>
      <protection locked="0"/>
    </xf>
    <xf numFmtId="204" fontId="2" fillId="0" borderId="0" xfId="16" applyNumberFormat="1" applyFont="1" applyAlignment="1" applyProtection="1">
      <alignment horizontal="center"/>
      <protection locked="0"/>
    </xf>
    <xf numFmtId="204" fontId="7" fillId="0" borderId="2" xfId="16" applyNumberFormat="1" applyFont="1" applyBorder="1" applyAlignment="1" applyProtection="1">
      <alignment/>
      <protection locked="0"/>
    </xf>
    <xf numFmtId="204" fontId="7" fillId="0" borderId="0" xfId="16" applyNumberFormat="1" applyFont="1" applyBorder="1" applyAlignment="1" applyProtection="1">
      <alignment/>
      <protection locked="0"/>
    </xf>
    <xf numFmtId="204" fontId="7" fillId="0" borderId="9" xfId="16" applyNumberFormat="1" applyFont="1" applyBorder="1" applyAlignment="1" applyProtection="1">
      <alignment/>
      <protection locked="0"/>
    </xf>
    <xf numFmtId="204" fontId="2" fillId="0" borderId="5" xfId="16" applyNumberFormat="1" applyFont="1" applyBorder="1" applyAlignment="1" applyProtection="1">
      <alignment horizontal="center" vertical="center"/>
      <protection locked="0"/>
    </xf>
    <xf numFmtId="204" fontId="2" fillId="0" borderId="2" xfId="16" applyNumberFormat="1" applyFont="1" applyBorder="1" applyAlignment="1" applyProtection="1">
      <alignment horizontal="center" vertical="center"/>
      <protection locked="0"/>
    </xf>
    <xf numFmtId="204" fontId="2" fillId="0" borderId="0" xfId="16" applyNumberFormat="1" applyFont="1" applyAlignment="1" applyProtection="1">
      <alignment vertical="center"/>
      <protection locked="0"/>
    </xf>
    <xf numFmtId="204" fontId="2" fillId="0" borderId="1" xfId="16" applyNumberFormat="1" applyFont="1" applyBorder="1" applyAlignment="1" applyProtection="1">
      <alignment horizontal="center" vertical="center"/>
      <protection locked="0"/>
    </xf>
    <xf numFmtId="204" fontId="4" fillId="0" borderId="7" xfId="16" applyNumberFormat="1" applyFont="1" applyBorder="1" applyAlignment="1" applyProtection="1">
      <alignment horizontal="center" vertical="center"/>
      <protection locked="0"/>
    </xf>
    <xf numFmtId="204" fontId="2" fillId="0" borderId="0" xfId="16" applyNumberFormat="1" applyFont="1" applyAlignment="1" applyProtection="1">
      <alignment/>
      <protection locked="0"/>
    </xf>
    <xf numFmtId="204" fontId="4" fillId="0" borderId="0" xfId="16" applyNumberFormat="1" applyFont="1" applyAlignment="1" applyProtection="1" quotePrefix="1">
      <alignment horizontal="left"/>
      <protection locked="0"/>
    </xf>
    <xf numFmtId="204" fontId="4" fillId="0" borderId="0" xfId="16" applyNumberFormat="1" applyFont="1" applyAlignment="1" applyProtection="1">
      <alignment/>
      <protection locked="0"/>
    </xf>
    <xf numFmtId="204" fontId="2" fillId="0" borderId="0" xfId="16" applyNumberFormat="1" applyFont="1" applyBorder="1" applyAlignment="1" applyProtection="1">
      <alignment horizontal="center"/>
      <protection locked="0"/>
    </xf>
    <xf numFmtId="204" fontId="2" fillId="0" borderId="0" xfId="16" applyNumberFormat="1" applyFont="1" applyBorder="1" applyAlignment="1" applyProtection="1">
      <alignment/>
      <protection locked="0"/>
    </xf>
    <xf numFmtId="204" fontId="2" fillId="0" borderId="0" xfId="16" applyNumberFormat="1" applyFont="1" applyBorder="1" applyAlignment="1" applyProtection="1">
      <alignment/>
      <protection locked="0"/>
    </xf>
    <xf numFmtId="204" fontId="2" fillId="0" borderId="0" xfId="16" applyNumberFormat="1" applyFont="1" applyBorder="1" applyAlignment="1" applyProtection="1">
      <alignment horizontal="center" vertical="top"/>
      <protection locked="0"/>
    </xf>
    <xf numFmtId="204" fontId="2" fillId="0" borderId="0" xfId="16" applyNumberFormat="1" applyFont="1" applyAlignment="1" applyProtection="1">
      <alignment horizontal="center" vertical="top"/>
      <protection locked="0"/>
    </xf>
    <xf numFmtId="204" fontId="2" fillId="0" borderId="0" xfId="16" applyNumberFormat="1" applyFont="1" applyBorder="1" applyAlignment="1" applyProtection="1" quotePrefix="1">
      <alignment horizontal="right" vertical="top"/>
      <protection locked="0"/>
    </xf>
    <xf numFmtId="204" fontId="2" fillId="0" borderId="0" xfId="16" applyNumberFormat="1" applyFont="1" applyBorder="1" applyAlignment="1" applyProtection="1">
      <alignment horizontal="right" vertical="top"/>
      <protection locked="0"/>
    </xf>
    <xf numFmtId="185" fontId="4" fillId="0" borderId="2" xfId="15" applyFont="1" applyBorder="1" applyAlignment="1" applyProtection="1">
      <alignment vertical="center"/>
      <protection hidden="1" locked="0"/>
    </xf>
    <xf numFmtId="201" fontId="7" fillId="0" borderId="10" xfId="0" applyNumberFormat="1" applyFont="1" applyBorder="1" applyAlignment="1" applyProtection="1">
      <alignment horizontal="right" vertical="center"/>
      <protection hidden="1"/>
    </xf>
    <xf numFmtId="201" fontId="7" fillId="0" borderId="11" xfId="0" applyNumberFormat="1" applyFont="1" applyBorder="1" applyAlignment="1" applyProtection="1">
      <alignment horizontal="right" vertical="center"/>
      <protection hidden="1"/>
    </xf>
    <xf numFmtId="201" fontId="7" fillId="0" borderId="8" xfId="0" applyNumberFormat="1" applyFont="1" applyBorder="1" applyAlignment="1" applyProtection="1">
      <alignment horizontal="right" vertical="center"/>
      <protection hidden="1"/>
    </xf>
    <xf numFmtId="185" fontId="5" fillId="0" borderId="0" xfId="15" applyFont="1" applyBorder="1" applyAlignment="1" applyProtection="1">
      <alignment vertical="center"/>
      <protection hidden="1" locked="0"/>
    </xf>
    <xf numFmtId="185" fontId="7" fillId="0" borderId="0" xfId="15" applyFont="1" applyBorder="1" applyAlignment="1" applyProtection="1">
      <alignment vertical="center"/>
      <protection hidden="1" locked="0"/>
    </xf>
    <xf numFmtId="185" fontId="11" fillId="0" borderId="0" xfId="15" applyFont="1" applyBorder="1" applyAlignment="1" applyProtection="1">
      <alignment vertical="center"/>
      <protection hidden="1" locked="0"/>
    </xf>
    <xf numFmtId="204" fontId="4" fillId="0" borderId="0" xfId="16" applyNumberFormat="1" applyFont="1" applyAlignment="1" applyProtection="1" quotePrefix="1">
      <alignment/>
      <protection locked="0"/>
    </xf>
    <xf numFmtId="0" fontId="4" fillId="0" borderId="12" xfId="0" applyFont="1" applyBorder="1" applyAlignment="1" applyProtection="1">
      <alignment horizontal="center" vertical="center"/>
      <protection hidden="1" locked="0"/>
    </xf>
    <xf numFmtId="204" fontId="4" fillId="0" borderId="0" xfId="16" applyNumberFormat="1" applyFont="1" applyBorder="1" applyAlignment="1" applyProtection="1" quotePrefix="1">
      <alignment horizontal="right"/>
      <protection locked="0"/>
    </xf>
    <xf numFmtId="204" fontId="4" fillId="0" borderId="0" xfId="16" applyNumberFormat="1" applyFont="1" applyBorder="1" applyAlignment="1" applyProtection="1">
      <alignment horizontal="right"/>
      <protection locked="0"/>
    </xf>
    <xf numFmtId="204" fontId="4" fillId="0" borderId="2" xfId="16" applyNumberFormat="1" applyFont="1" applyBorder="1" applyAlignment="1" applyProtection="1" quotePrefix="1">
      <alignment horizontal="right"/>
      <protection locked="0"/>
    </xf>
    <xf numFmtId="204" fontId="4" fillId="0" borderId="2" xfId="16" applyNumberFormat="1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04" fontId="12" fillId="0" borderId="1" xfId="16" applyNumberFormat="1" applyFont="1" applyBorder="1" applyAlignment="1" applyProtection="1">
      <alignment horizontal="center" vertical="center"/>
      <protection locked="0"/>
    </xf>
    <xf numFmtId="204" fontId="12" fillId="0" borderId="1" xfId="16" applyNumberFormat="1" applyFont="1" applyBorder="1" applyAlignment="1" applyProtection="1" quotePrefix="1">
      <alignment horizontal="center" vertical="center"/>
      <protection locked="0"/>
    </xf>
    <xf numFmtId="0" fontId="4" fillId="0" borderId="3" xfId="0" applyFont="1" applyBorder="1" applyAlignment="1" applyProtection="1">
      <alignment horizontal="right"/>
      <protection hidden="1" locked="0"/>
    </xf>
    <xf numFmtId="201" fontId="9" fillId="0" borderId="0" xfId="0" applyNumberFormat="1" applyFont="1" applyBorder="1" applyAlignment="1" applyProtection="1">
      <alignment horizontal="right" vertical="center"/>
      <protection hidden="1"/>
    </xf>
    <xf numFmtId="201" fontId="9" fillId="0" borderId="2" xfId="0" applyNumberFormat="1" applyFont="1" applyBorder="1" applyAlignment="1" applyProtection="1">
      <alignment horizontal="right" vertical="center"/>
      <protection hidden="1"/>
    </xf>
    <xf numFmtId="204" fontId="9" fillId="0" borderId="0" xfId="16" applyNumberFormat="1" applyFont="1" applyBorder="1" applyAlignment="1" applyProtection="1">
      <alignment vertical="center"/>
      <protection hidden="1"/>
    </xf>
    <xf numFmtId="204" fontId="9" fillId="0" borderId="0" xfId="16" applyNumberFormat="1" applyFont="1" applyBorder="1" applyAlignment="1" applyProtection="1">
      <alignment horizontal="right" vertical="center"/>
      <protection hidden="1"/>
    </xf>
    <xf numFmtId="204" fontId="9" fillId="0" borderId="0" xfId="16" applyNumberFormat="1" applyFont="1" applyAlignment="1" applyProtection="1">
      <alignment horizontal="right" vertical="center"/>
      <protection hidden="1"/>
    </xf>
    <xf numFmtId="204" fontId="9" fillId="0" borderId="0" xfId="16" applyNumberFormat="1" applyFont="1" applyFill="1" applyBorder="1" applyAlignment="1" applyProtection="1">
      <alignment horizontal="right" vertical="center"/>
      <protection hidden="1"/>
    </xf>
    <xf numFmtId="204" fontId="9" fillId="0" borderId="8" xfId="16" applyNumberFormat="1" applyFont="1" applyFill="1" applyBorder="1" applyAlignment="1" applyProtection="1">
      <alignment horizontal="right" vertical="center"/>
      <protection hidden="1"/>
    </xf>
    <xf numFmtId="204" fontId="9" fillId="0" borderId="6" xfId="16" applyNumberFormat="1" applyFont="1" applyFill="1" applyBorder="1" applyAlignment="1" applyProtection="1">
      <alignment horizontal="right" vertical="center"/>
      <protection hidden="1"/>
    </xf>
    <xf numFmtId="204" fontId="9" fillId="0" borderId="2" xfId="16" applyNumberFormat="1" applyFont="1" applyBorder="1" applyAlignment="1" applyProtection="1">
      <alignment horizontal="right" vertical="center"/>
      <protection hidden="1"/>
    </xf>
    <xf numFmtId="0" fontId="0" fillId="0" borderId="3" xfId="0" applyFont="1" applyBorder="1" applyAlignment="1" applyProtection="1">
      <alignment vertical="center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4" fillId="0" borderId="9" xfId="0" applyFont="1" applyBorder="1" applyAlignment="1" applyProtection="1">
      <alignment horizontal="center" vertical="center" wrapText="1"/>
      <protection hidden="1" locked="0"/>
    </xf>
    <xf numFmtId="0" fontId="4" fillId="0" borderId="6" xfId="0" applyFont="1" applyBorder="1" applyAlignment="1" applyProtection="1">
      <alignment horizontal="center" vertical="center" wrapText="1"/>
      <protection hidden="1" locked="0"/>
    </xf>
    <xf numFmtId="0" fontId="0" fillId="0" borderId="7" xfId="0" applyFont="1" applyBorder="1" applyAlignment="1" applyProtection="1">
      <alignment vertical="center"/>
      <protection hidden="1" locked="0"/>
    </xf>
    <xf numFmtId="0" fontId="0" fillId="0" borderId="2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 quotePrefix="1">
      <alignment horizontal="left" vertical="top" wrapText="1"/>
      <protection hidden="1" locked="0"/>
    </xf>
    <xf numFmtId="0" fontId="0" fillId="0" borderId="0" xfId="0" applyAlignment="1" applyProtection="1">
      <alignment horizontal="left" vertical="top" wrapText="1"/>
      <protection hidden="1" locked="0"/>
    </xf>
    <xf numFmtId="0" fontId="2" fillId="0" borderId="0" xfId="0" applyFont="1" applyAlignment="1" applyProtection="1">
      <alignment vertical="top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0" fillId="0" borderId="9" xfId="0" applyFont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wrapText="1"/>
      <protection hidden="1" locked="0"/>
    </xf>
    <xf numFmtId="185" fontId="7" fillId="0" borderId="2" xfId="15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0" borderId="11" xfId="0" applyFont="1" applyBorder="1" applyAlignment="1" applyProtection="1" quotePrefix="1">
      <alignment horizontal="left" vertical="center"/>
      <protection hidden="1" locked="0"/>
    </xf>
    <xf numFmtId="0" fontId="2" fillId="0" borderId="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vertical="top" wrapText="1"/>
      <protection hidden="1" locked="0"/>
    </xf>
    <xf numFmtId="0" fontId="2" fillId="0" borderId="0" xfId="0" applyFont="1" applyBorder="1" applyAlignment="1" applyProtection="1">
      <alignment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2" fillId="0" borderId="7" xfId="0" applyFont="1" applyBorder="1" applyAlignment="1" applyProtection="1">
      <alignment horizontal="center" vertical="center"/>
      <protection hidden="1" locked="0"/>
    </xf>
    <xf numFmtId="0" fontId="2" fillId="0" borderId="2" xfId="0" applyFont="1" applyBorder="1" applyAlignment="1" applyProtection="1">
      <alignment horizontal="center" vertical="center"/>
      <protection hidden="1" locked="0"/>
    </xf>
    <xf numFmtId="0" fontId="2" fillId="0" borderId="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4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4" fillId="0" borderId="1" xfId="0" applyFont="1" applyBorder="1" applyAlignment="1" applyProtection="1">
      <alignment horizontal="center" vertical="center"/>
      <protection hidden="1" locked="0"/>
    </xf>
    <xf numFmtId="49" fontId="4" fillId="0" borderId="4" xfId="0" applyNumberFormat="1" applyFont="1" applyBorder="1" applyAlignment="1" applyProtection="1">
      <alignment horizontal="center" vertical="center"/>
      <protection hidden="1" locked="0"/>
    </xf>
    <xf numFmtId="49" fontId="4" fillId="0" borderId="12" xfId="0" applyNumberFormat="1" applyFont="1" applyBorder="1" applyAlignment="1" applyProtection="1">
      <alignment horizontal="center" vertical="center"/>
      <protection hidden="1" locked="0"/>
    </xf>
    <xf numFmtId="185" fontId="7" fillId="0" borderId="2" xfId="15" applyFont="1" applyBorder="1" applyAlignment="1" applyProtection="1">
      <alignment horizontal="center" vertical="center" wrapText="1"/>
      <protection hidden="1" locked="0"/>
    </xf>
    <xf numFmtId="0" fontId="0" fillId="0" borderId="2" xfId="0" applyBorder="1" applyAlignment="1" applyProtection="1">
      <alignment wrapText="1"/>
      <protection hidden="1" locked="0"/>
    </xf>
    <xf numFmtId="0" fontId="5" fillId="0" borderId="11" xfId="0" applyFont="1" applyBorder="1" applyAlignment="1" applyProtection="1" quotePrefix="1">
      <alignment horizontal="center" wrapText="1"/>
      <protection hidden="1" locked="0"/>
    </xf>
    <xf numFmtId="0" fontId="0" fillId="0" borderId="11" xfId="0" applyBorder="1" applyAlignment="1" applyProtection="1">
      <alignment horizontal="center" wrapText="1"/>
      <protection hidden="1" locked="0"/>
    </xf>
    <xf numFmtId="0" fontId="4" fillId="0" borderId="3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 quotePrefix="1">
      <alignment horizontal="center" vertical="center" wrapText="1"/>
      <protection hidden="1" locked="0"/>
    </xf>
    <xf numFmtId="0" fontId="4" fillId="0" borderId="10" xfId="0" applyFont="1" applyBorder="1" applyAlignment="1" applyProtection="1" quotePrefix="1">
      <alignment horizontal="center" vertical="center"/>
      <protection hidden="1" locked="0"/>
    </xf>
    <xf numFmtId="0" fontId="4" fillId="0" borderId="9" xfId="0" applyFont="1" applyBorder="1" applyAlignment="1" applyProtection="1">
      <alignment horizontal="center" vertical="center"/>
      <protection hidden="1" locked="0"/>
    </xf>
    <xf numFmtId="0" fontId="4" fillId="0" borderId="6" xfId="0" applyFont="1" applyBorder="1" applyAlignment="1" applyProtection="1">
      <alignment horizontal="center" vertical="center"/>
      <protection hidden="1" locked="0"/>
    </xf>
    <xf numFmtId="0" fontId="4" fillId="0" borderId="3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 wrapText="1"/>
      <protection hidden="1" locked="0"/>
    </xf>
    <xf numFmtId="0" fontId="4" fillId="0" borderId="2" xfId="0" applyFont="1" applyBorder="1" applyAlignment="1" applyProtection="1">
      <alignment horizontal="center" vertical="center" wrapText="1"/>
      <protection hidden="1" locked="0"/>
    </xf>
    <xf numFmtId="0" fontId="4" fillId="0" borderId="9" xfId="0" applyFont="1" applyBorder="1" applyAlignment="1" applyProtection="1" quotePrefix="1">
      <alignment horizontal="center" vertical="center" wrapText="1"/>
      <protection hidden="1" locked="0"/>
    </xf>
    <xf numFmtId="0" fontId="4" fillId="0" borderId="6" xfId="0" applyFont="1" applyBorder="1" applyAlignment="1" applyProtection="1" quotePrefix="1">
      <alignment horizontal="center" vertical="center" wrapText="1"/>
      <protection hidden="1" locked="0"/>
    </xf>
    <xf numFmtId="0" fontId="2" fillId="0" borderId="6" xfId="0" applyFont="1" applyBorder="1" applyAlignment="1" applyProtection="1" quotePrefix="1">
      <alignment horizontal="center" vertical="center" wrapText="1"/>
      <protection hidden="1" locked="0"/>
    </xf>
    <xf numFmtId="0" fontId="2" fillId="0" borderId="3" xfId="0" applyFont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 applyProtection="1" quotePrefix="1">
      <alignment horizontal="center"/>
      <protection hidden="1" locked="0"/>
    </xf>
    <xf numFmtId="204" fontId="2" fillId="0" borderId="0" xfId="16" applyNumberFormat="1" applyFont="1" applyBorder="1" applyAlignment="1" applyProtection="1" quotePrefix="1">
      <alignment horizontal="left" vertical="top" wrapText="1"/>
      <protection locked="0"/>
    </xf>
    <xf numFmtId="204" fontId="2" fillId="0" borderId="0" xfId="16" applyNumberFormat="1" applyFont="1" applyBorder="1" applyAlignment="1" applyProtection="1">
      <alignment horizontal="left" vertical="top" wrapText="1"/>
      <protection locked="0"/>
    </xf>
    <xf numFmtId="204" fontId="4" fillId="0" borderId="0" xfId="16" applyNumberFormat="1" applyFont="1" applyBorder="1" applyAlignment="1" applyProtection="1" quotePrefix="1">
      <alignment horizontal="left" vertical="center"/>
      <protection locked="0"/>
    </xf>
    <xf numFmtId="204" fontId="4" fillId="0" borderId="7" xfId="16" applyNumberFormat="1" applyFont="1" applyBorder="1" applyAlignment="1" applyProtection="1">
      <alignment vertical="center"/>
      <protection locked="0"/>
    </xf>
    <xf numFmtId="204" fontId="4" fillId="0" borderId="2" xfId="16" applyNumberFormat="1" applyFont="1" applyBorder="1" applyAlignment="1" applyProtection="1" quotePrefix="1">
      <alignment horizontal="left" vertical="center"/>
      <protection locked="0"/>
    </xf>
    <xf numFmtId="204" fontId="4" fillId="0" borderId="3" xfId="16" applyNumberFormat="1" applyFont="1" applyBorder="1" applyAlignment="1" applyProtection="1">
      <alignment vertical="center"/>
      <protection locked="0"/>
    </xf>
    <xf numFmtId="204" fontId="8" fillId="0" borderId="0" xfId="16" applyNumberFormat="1" applyFont="1" applyBorder="1" applyAlignment="1" applyProtection="1">
      <alignment horizontal="center" vertical="center" wrapText="1"/>
      <protection locked="0"/>
    </xf>
    <xf numFmtId="204" fontId="2" fillId="0" borderId="0" xfId="16" applyNumberFormat="1" applyFont="1" applyBorder="1" applyAlignment="1" applyProtection="1" quotePrefix="1">
      <alignment horizontal="left" vertical="top"/>
      <protection locked="0"/>
    </xf>
    <xf numFmtId="204" fontId="2" fillId="0" borderId="0" xfId="16" applyNumberFormat="1" applyFont="1" applyAlignment="1" applyProtection="1">
      <alignment vertical="top"/>
      <protection locked="0"/>
    </xf>
    <xf numFmtId="204" fontId="4" fillId="0" borderId="0" xfId="16" applyNumberFormat="1" applyFont="1" applyBorder="1" applyAlignment="1" applyProtection="1">
      <alignment horizontal="center" vertical="top" wrapText="1"/>
      <protection locked="0"/>
    </xf>
    <xf numFmtId="204" fontId="4" fillId="0" borderId="0" xfId="16" applyNumberFormat="1" applyFont="1" applyAlignment="1" applyProtection="1">
      <alignment horizontal="center" vertical="top" wrapText="1"/>
      <protection locked="0"/>
    </xf>
    <xf numFmtId="204" fontId="2" fillId="0" borderId="0" xfId="16" applyNumberFormat="1" applyFont="1" applyBorder="1" applyAlignment="1" applyProtection="1">
      <alignment vertical="top" wrapText="1"/>
      <protection locked="0"/>
    </xf>
    <xf numFmtId="204" fontId="2" fillId="0" borderId="0" xfId="16" applyNumberFormat="1" applyFont="1" applyAlignment="1" applyProtection="1">
      <alignment vertical="top" wrapText="1"/>
      <protection locked="0"/>
    </xf>
    <xf numFmtId="204" fontId="2" fillId="0" borderId="0" xfId="16" applyNumberFormat="1" applyFont="1" applyBorder="1" applyAlignment="1" applyProtection="1">
      <alignment horizontal="center" vertical="top"/>
      <protection locked="0"/>
    </xf>
    <xf numFmtId="204" fontId="2" fillId="0" borderId="0" xfId="16" applyNumberFormat="1" applyFont="1" applyAlignment="1" applyProtection="1">
      <alignment horizontal="center" vertical="top"/>
      <protection locked="0"/>
    </xf>
    <xf numFmtId="204" fontId="4" fillId="0" borderId="0" xfId="16" applyNumberFormat="1" applyFont="1" applyAlignment="1" applyProtection="1" quotePrefix="1">
      <alignment horizontal="center"/>
      <protection locked="0"/>
    </xf>
    <xf numFmtId="204" fontId="4" fillId="0" borderId="0" xfId="16" applyNumberFormat="1" applyFont="1" applyAlignment="1" applyProtection="1">
      <alignment horizontal="center"/>
      <protection locked="0"/>
    </xf>
    <xf numFmtId="204" fontId="4" fillId="0" borderId="0" xfId="16" applyNumberFormat="1" applyFont="1" applyAlignment="1" applyProtection="1">
      <alignment/>
      <protection locked="0"/>
    </xf>
    <xf numFmtId="204" fontId="4" fillId="0" borderId="0" xfId="16" applyNumberFormat="1" applyFont="1" applyBorder="1" applyAlignment="1" applyProtection="1">
      <alignment vertical="center"/>
      <protection locked="0"/>
    </xf>
    <xf numFmtId="204" fontId="7" fillId="0" borderId="2" xfId="16" applyNumberFormat="1" applyFont="1" applyBorder="1" applyAlignment="1" applyProtection="1">
      <alignment horizontal="center" wrapText="1"/>
      <protection locked="0"/>
    </xf>
    <xf numFmtId="204" fontId="7" fillId="0" borderId="2" xfId="16" applyNumberFormat="1" applyFont="1" applyBorder="1" applyAlignment="1" applyProtection="1">
      <alignment horizontal="right"/>
      <protection locked="0"/>
    </xf>
    <xf numFmtId="204" fontId="2" fillId="0" borderId="10" xfId="16" applyNumberFormat="1" applyFont="1" applyBorder="1" applyAlignment="1" applyProtection="1" quotePrefix="1">
      <alignment horizontal="center" vertical="center" wrapText="1"/>
      <protection locked="0"/>
    </xf>
    <xf numFmtId="204" fontId="2" fillId="0" borderId="9" xfId="16" applyNumberFormat="1" applyFont="1" applyBorder="1" applyAlignment="1" applyProtection="1">
      <alignment wrapText="1"/>
      <protection locked="0"/>
    </xf>
    <xf numFmtId="204" fontId="2" fillId="0" borderId="6" xfId="16" applyNumberFormat="1" applyFont="1" applyBorder="1" applyAlignment="1" applyProtection="1">
      <alignment wrapText="1"/>
      <protection locked="0"/>
    </xf>
    <xf numFmtId="204" fontId="2" fillId="0" borderId="3" xfId="16" applyNumberFormat="1" applyFont="1" applyBorder="1" applyAlignment="1" applyProtection="1">
      <alignment wrapText="1"/>
      <protection locked="0"/>
    </xf>
    <xf numFmtId="204" fontId="2" fillId="0" borderId="4" xfId="16" applyNumberFormat="1" applyFont="1" applyBorder="1" applyAlignment="1" applyProtection="1" quotePrefix="1">
      <alignment horizontal="center" vertical="center" wrapText="1"/>
      <protection locked="0"/>
    </xf>
    <xf numFmtId="204" fontId="2" fillId="0" borderId="13" xfId="16" applyNumberFormat="1" applyFont="1" applyBorder="1" applyAlignment="1" applyProtection="1" quotePrefix="1">
      <alignment horizontal="center" vertical="center" wrapText="1"/>
      <protection locked="0"/>
    </xf>
    <xf numFmtId="204" fontId="2" fillId="0" borderId="12" xfId="16" applyNumberFormat="1" applyFont="1" applyBorder="1" applyAlignment="1" applyProtection="1" quotePrefix="1">
      <alignment horizontal="center" vertical="center" wrapText="1"/>
      <protection locked="0"/>
    </xf>
    <xf numFmtId="204" fontId="2" fillId="0" borderId="6" xfId="16" applyNumberFormat="1" applyFont="1" applyBorder="1" applyAlignment="1" applyProtection="1" quotePrefix="1">
      <alignment horizontal="center" vertical="center"/>
      <protection locked="0"/>
    </xf>
    <xf numFmtId="204" fontId="2" fillId="0" borderId="3" xfId="16" applyNumberFormat="1" applyFont="1" applyBorder="1" applyAlignment="1" applyProtection="1">
      <alignment horizontal="center" vertical="center"/>
      <protection locked="0"/>
    </xf>
    <xf numFmtId="204" fontId="2" fillId="0" borderId="11" xfId="16" applyNumberFormat="1" applyFont="1" applyBorder="1" applyAlignment="1" applyProtection="1" quotePrefix="1">
      <alignment horizontal="center" vertical="center" wrapText="1"/>
      <protection locked="0"/>
    </xf>
    <xf numFmtId="204" fontId="2" fillId="0" borderId="6" xfId="16" applyNumberFormat="1" applyFont="1" applyBorder="1" applyAlignment="1" applyProtection="1" quotePrefix="1">
      <alignment horizontal="center" vertical="center" wrapText="1"/>
      <protection locked="0"/>
    </xf>
    <xf numFmtId="204" fontId="2" fillId="0" borderId="2" xfId="16" applyNumberFormat="1" applyFont="1" applyBorder="1" applyAlignment="1" applyProtection="1" quotePrefix="1">
      <alignment horizontal="center" vertical="center" wrapText="1"/>
      <protection locked="0"/>
    </xf>
    <xf numFmtId="204" fontId="2" fillId="0" borderId="0" xfId="16" applyNumberFormat="1" applyFont="1" applyBorder="1" applyAlignment="1" applyProtection="1">
      <alignment horizontal="center" vertical="center"/>
      <protection locked="0"/>
    </xf>
    <xf numFmtId="204" fontId="2" fillId="0" borderId="7" xfId="16" applyNumberFormat="1" applyFont="1" applyBorder="1" applyAlignment="1" applyProtection="1">
      <alignment horizontal="center" vertical="center"/>
      <protection locked="0"/>
    </xf>
    <xf numFmtId="204" fontId="2" fillId="0" borderId="2" xfId="16" applyNumberFormat="1" applyFont="1" applyBorder="1" applyAlignment="1" applyProtection="1">
      <alignment horizontal="center" vertical="center"/>
      <protection locked="0"/>
    </xf>
    <xf numFmtId="204" fontId="5" fillId="0" borderId="11" xfId="16" applyNumberFormat="1" applyFont="1" applyBorder="1" applyAlignment="1" applyProtection="1">
      <alignment horizontal="center" vertical="center"/>
      <protection locked="0"/>
    </xf>
    <xf numFmtId="204" fontId="5" fillId="0" borderId="0" xfId="16" applyNumberFormat="1" applyFont="1" applyBorder="1" applyAlignment="1" applyProtection="1">
      <alignment horizontal="center" vertical="center"/>
      <protection locked="0"/>
    </xf>
    <xf numFmtId="204" fontId="7" fillId="0" borderId="1" xfId="16" applyNumberFormat="1" applyFont="1" applyBorder="1" applyAlignment="1" applyProtection="1">
      <alignment horizontal="center" vertical="center"/>
      <protection locked="0"/>
    </xf>
    <xf numFmtId="14" fontId="3" fillId="0" borderId="1" xfId="16" applyNumberFormat="1" applyFont="1" applyBorder="1" applyAlignment="1" applyProtection="1" quotePrefix="1">
      <alignment horizontal="center" vertical="center"/>
      <protection locked="0"/>
    </xf>
    <xf numFmtId="204" fontId="2" fillId="0" borderId="5" xfId="16" applyNumberFormat="1" applyFont="1" applyBorder="1" applyAlignment="1" applyProtection="1" quotePrefix="1">
      <alignment horizontal="center" vertical="center"/>
      <protection locked="0"/>
    </xf>
    <xf numFmtId="204" fontId="2" fillId="0" borderId="5" xfId="16" applyNumberFormat="1" applyFont="1" applyBorder="1" applyAlignment="1" applyProtection="1">
      <alignment horizontal="center" vertical="center"/>
      <protection locked="0"/>
    </xf>
    <xf numFmtId="204" fontId="2" fillId="0" borderId="4" xfId="16" applyNumberFormat="1" applyFont="1" applyBorder="1" applyAlignment="1" applyProtection="1" quotePrefix="1">
      <alignment horizontal="center" vertical="center"/>
      <protection locked="0"/>
    </xf>
    <xf numFmtId="204" fontId="2" fillId="0" borderId="12" xfId="16" applyNumberFormat="1" applyFont="1" applyBorder="1" applyAlignment="1" applyProtection="1" quotePrefix="1">
      <alignment horizontal="center" vertical="center"/>
      <protection locked="0"/>
    </xf>
    <xf numFmtId="204" fontId="2" fillId="0" borderId="6" xfId="16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 quotePrefix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 quotePrefix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 quotePrefix="1">
      <alignment horizontal="left" vertical="top"/>
      <protection locked="0"/>
    </xf>
    <xf numFmtId="0" fontId="5" fillId="0" borderId="0" xfId="0" applyFont="1" applyBorder="1" applyAlignment="1" applyProtection="1" quotePrefix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2" xfId="0" applyFont="1" applyBorder="1" applyAlignment="1" applyProtection="1" quotePrefix="1">
      <alignment horizontal="lef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 quotePrefix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 quotePrefix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 quotePrefix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 quotePrefix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11" xfId="0" applyFont="1" applyBorder="1" applyAlignment="1" applyProtection="1" quotePrefix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9">
    <cellStyle name="Normal" xfId="0"/>
    <cellStyle name="一般_出(1)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76200</xdr:rowOff>
    </xdr:from>
    <xdr:to>
      <xdr:col>2</xdr:col>
      <xdr:colOff>9525</xdr:colOff>
      <xdr:row>7</xdr:row>
      <xdr:rowOff>152400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62025" y="1752600"/>
          <a:ext cx="9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別</a:t>
          </a:r>
        </a:p>
      </xdr:txBody>
    </xdr:sp>
    <xdr:clientData/>
  </xdr:twoCellAnchor>
  <xdr:twoCellAnchor>
    <xdr:from>
      <xdr:col>1</xdr:col>
      <xdr:colOff>200025</xdr:colOff>
      <xdr:row>6</xdr:row>
      <xdr:rowOff>76200</xdr:rowOff>
    </xdr:from>
    <xdr:to>
      <xdr:col>2</xdr:col>
      <xdr:colOff>9525</xdr:colOff>
      <xdr:row>7</xdr:row>
      <xdr:rowOff>152400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962025" y="1752600"/>
          <a:ext cx="9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別</a:t>
          </a:r>
        </a:p>
      </xdr:txBody>
    </xdr:sp>
    <xdr:clientData/>
  </xdr:twoCellAnchor>
  <xdr:twoCellAnchor>
    <xdr:from>
      <xdr:col>19</xdr:col>
      <xdr:colOff>180975</xdr:colOff>
      <xdr:row>6</xdr:row>
      <xdr:rowOff>76200</xdr:rowOff>
    </xdr:from>
    <xdr:to>
      <xdr:col>20</xdr:col>
      <xdr:colOff>9525</xdr:colOff>
      <xdr:row>7</xdr:row>
      <xdr:rowOff>152400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5801975" y="1752600"/>
          <a:ext cx="9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別</a:t>
          </a:r>
        </a:p>
      </xdr:txBody>
    </xdr:sp>
    <xdr:clientData/>
  </xdr:twoCellAnchor>
  <xdr:twoCellAnchor>
    <xdr:from>
      <xdr:col>19</xdr:col>
      <xdr:colOff>180975</xdr:colOff>
      <xdr:row>6</xdr:row>
      <xdr:rowOff>76200</xdr:rowOff>
    </xdr:from>
    <xdr:to>
      <xdr:col>20</xdr:col>
      <xdr:colOff>9525</xdr:colOff>
      <xdr:row>7</xdr:row>
      <xdr:rowOff>152400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5801975" y="1752600"/>
          <a:ext cx="9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別</a:t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>
      <xdr:nvSpPr>
        <xdr:cNvPr id="5" name="TextBox 11"/>
        <xdr:cNvSpPr txBox="1">
          <a:spLocks noChangeArrowheads="1"/>
        </xdr:cNvSpPr>
      </xdr:nvSpPr>
      <xdr:spPr>
        <a:xfrm flipH="1" flipV="1">
          <a:off x="15811500" y="2209800"/>
          <a:ext cx="47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"/>
  <dimension ref="A1:FD68"/>
  <sheetViews>
    <sheetView workbookViewId="0" topLeftCell="S22">
      <selection activeCell="S29" sqref="A1:AL29"/>
    </sheetView>
  </sheetViews>
  <sheetFormatPr defaultColWidth="9.00390625" defaultRowHeight="16.5"/>
  <cols>
    <col min="1" max="1" width="10.00390625" style="20" customWidth="1"/>
    <col min="2" max="2" width="2.625" style="20" customWidth="1"/>
    <col min="3" max="3" width="9.625" style="20" customWidth="1"/>
    <col min="4" max="4" width="13.125" style="20" customWidth="1"/>
    <col min="5" max="5" width="9.625" style="20" customWidth="1"/>
    <col min="6" max="6" width="13.125" style="20" customWidth="1"/>
    <col min="7" max="7" width="9.625" style="20" customWidth="1"/>
    <col min="8" max="8" width="13.125" style="20" customWidth="1"/>
    <col min="9" max="9" width="9.625" style="20" customWidth="1"/>
    <col min="10" max="10" width="13.125" style="20" customWidth="1"/>
    <col min="11" max="11" width="9.625" style="20" customWidth="1"/>
    <col min="12" max="12" width="13.125" style="20" customWidth="1"/>
    <col min="13" max="13" width="9.625" style="20" customWidth="1"/>
    <col min="14" max="14" width="13.125" style="20" customWidth="1"/>
    <col min="15" max="15" width="9.625" style="20" customWidth="1"/>
    <col min="16" max="16" width="13.125" style="20" customWidth="1"/>
    <col min="17" max="17" width="9.625" style="20" customWidth="1"/>
    <col min="18" max="18" width="13.125" style="20" customWidth="1"/>
    <col min="19" max="19" width="10.375" style="20" customWidth="1"/>
    <col min="20" max="20" width="2.375" style="20" customWidth="1"/>
    <col min="21" max="21" width="8.125" style="20" customWidth="1"/>
    <col min="22" max="22" width="12.375" style="20" customWidth="1"/>
    <col min="23" max="23" width="8.125" style="20" customWidth="1"/>
    <col min="24" max="24" width="12.375" style="20" customWidth="1"/>
    <col min="25" max="25" width="8.125" style="20" customWidth="1"/>
    <col min="26" max="26" width="12.375" style="20" customWidth="1"/>
    <col min="27" max="27" width="8.125" style="20" customWidth="1"/>
    <col min="28" max="28" width="12.375" style="20" customWidth="1"/>
    <col min="29" max="29" width="8.125" style="20" customWidth="1"/>
    <col min="30" max="30" width="12.375" style="20" customWidth="1"/>
    <col min="31" max="31" width="8.125" style="20" customWidth="1"/>
    <col min="32" max="32" width="12.375" style="20" customWidth="1"/>
    <col min="33" max="33" width="8.125" style="20" customWidth="1"/>
    <col min="34" max="34" width="12.375" style="20" customWidth="1"/>
    <col min="35" max="35" width="8.125" style="20" customWidth="1"/>
    <col min="36" max="36" width="12.375" style="20" customWidth="1"/>
    <col min="37" max="37" width="8.125" style="20" customWidth="1"/>
    <col min="38" max="38" width="12.375" style="20" customWidth="1"/>
    <col min="39" max="39" width="21.625" style="20" customWidth="1"/>
    <col min="40" max="56" width="10.00390625" style="20" customWidth="1"/>
    <col min="57" max="160" width="10.00390625" style="19" customWidth="1"/>
    <col min="161" max="16384" width="10.00390625" style="20" customWidth="1"/>
  </cols>
  <sheetData>
    <row r="1" spans="1:38" ht="16.5" customHeight="1">
      <c r="A1" s="17" t="s">
        <v>38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8"/>
      <c r="N1" s="18"/>
      <c r="P1" s="17" t="s">
        <v>7</v>
      </c>
      <c r="Q1" s="175" t="s">
        <v>96</v>
      </c>
      <c r="R1" s="175"/>
      <c r="S1" s="17" t="s">
        <v>38</v>
      </c>
      <c r="T1" s="18"/>
      <c r="U1" s="19"/>
      <c r="V1" s="19"/>
      <c r="W1" s="19"/>
      <c r="X1" s="19"/>
      <c r="Y1" s="19"/>
      <c r="Z1" s="19"/>
      <c r="AA1" s="19"/>
      <c r="AF1" s="18"/>
      <c r="AJ1" s="17" t="s">
        <v>7</v>
      </c>
      <c r="AK1" s="175" t="s">
        <v>96</v>
      </c>
      <c r="AL1" s="175"/>
    </row>
    <row r="2" spans="1:38" ht="16.5" customHeight="1">
      <c r="A2" s="21" t="s">
        <v>39</v>
      </c>
      <c r="B2" s="22" t="s">
        <v>8</v>
      </c>
      <c r="C2" s="22"/>
      <c r="D2" s="22"/>
      <c r="E2" s="22"/>
      <c r="F2" s="22"/>
      <c r="G2" s="22"/>
      <c r="H2" s="22"/>
      <c r="I2" s="22"/>
      <c r="K2" s="23"/>
      <c r="L2" s="23"/>
      <c r="M2" s="23"/>
      <c r="N2" s="23"/>
      <c r="O2" s="137"/>
      <c r="P2" s="17" t="s">
        <v>41</v>
      </c>
      <c r="Q2" s="176" t="s">
        <v>42</v>
      </c>
      <c r="R2" s="177"/>
      <c r="S2" s="21" t="s">
        <v>39</v>
      </c>
      <c r="T2" s="22" t="s">
        <v>8</v>
      </c>
      <c r="U2" s="25"/>
      <c r="V2" s="25"/>
      <c r="W2" s="25"/>
      <c r="X2" s="25"/>
      <c r="Y2" s="25"/>
      <c r="Z2" s="25"/>
      <c r="AA2" s="25"/>
      <c r="AB2" s="25"/>
      <c r="AC2" s="25"/>
      <c r="AE2" s="23"/>
      <c r="AF2" s="23"/>
      <c r="AG2" s="23"/>
      <c r="AH2" s="23"/>
      <c r="AI2" s="24"/>
      <c r="AJ2" s="129" t="s">
        <v>41</v>
      </c>
      <c r="AK2" s="176" t="s">
        <v>42</v>
      </c>
      <c r="AL2" s="177"/>
    </row>
    <row r="3" spans="1:160" s="26" customFormat="1" ht="19.5" customHeight="1">
      <c r="A3" s="180" t="s">
        <v>93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0" t="s">
        <v>94</v>
      </c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59"/>
      <c r="AI3" s="159"/>
      <c r="AJ3" s="181"/>
      <c r="AK3" s="181"/>
      <c r="AL3" s="181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</row>
    <row r="4" spans="1:160" s="26" customFormat="1" ht="19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</row>
    <row r="5" spans="1:160" s="31" customFormat="1" ht="30" customHeight="1">
      <c r="A5" s="28"/>
      <c r="B5" s="28"/>
      <c r="C5" s="28"/>
      <c r="D5" s="28"/>
      <c r="E5" s="28"/>
      <c r="F5" s="28"/>
      <c r="G5" s="29"/>
      <c r="H5" s="160" t="s">
        <v>122</v>
      </c>
      <c r="I5" s="161"/>
      <c r="J5" s="161"/>
      <c r="K5" s="161"/>
      <c r="L5" s="161"/>
      <c r="M5" s="30"/>
      <c r="N5" s="30"/>
      <c r="O5" s="30"/>
      <c r="P5" s="30"/>
      <c r="R5" s="32" t="s">
        <v>97</v>
      </c>
      <c r="S5" s="28"/>
      <c r="T5" s="28"/>
      <c r="U5" s="30"/>
      <c r="V5" s="30"/>
      <c r="W5" s="30"/>
      <c r="X5" s="30"/>
      <c r="Y5" s="178" t="s">
        <v>116</v>
      </c>
      <c r="Z5" s="179"/>
      <c r="AA5" s="179"/>
      <c r="AB5" s="179"/>
      <c r="AC5" s="179"/>
      <c r="AD5" s="179"/>
      <c r="AE5" s="179"/>
      <c r="AF5" s="179"/>
      <c r="AG5" s="28"/>
      <c r="AH5" s="33"/>
      <c r="AI5" s="33"/>
      <c r="AJ5" s="33"/>
      <c r="AK5" s="28"/>
      <c r="AL5" s="32" t="s">
        <v>98</v>
      </c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</row>
    <row r="6" spans="1:38" ht="30" customHeight="1">
      <c r="A6" s="156" t="s">
        <v>89</v>
      </c>
      <c r="B6" s="157"/>
      <c r="C6" s="148" t="s">
        <v>43</v>
      </c>
      <c r="D6" s="149"/>
      <c r="E6" s="188" t="s">
        <v>20</v>
      </c>
      <c r="F6" s="185"/>
      <c r="G6" s="183" t="s">
        <v>64</v>
      </c>
      <c r="H6" s="149"/>
      <c r="I6" s="183" t="s">
        <v>33</v>
      </c>
      <c r="J6" s="149"/>
      <c r="K6" s="188" t="s">
        <v>21</v>
      </c>
      <c r="L6" s="185"/>
      <c r="M6" s="184" t="s">
        <v>34</v>
      </c>
      <c r="N6" s="185"/>
      <c r="O6" s="183" t="s">
        <v>65</v>
      </c>
      <c r="P6" s="149"/>
      <c r="Q6" s="183" t="s">
        <v>66</v>
      </c>
      <c r="R6" s="149"/>
      <c r="S6" s="156" t="s">
        <v>92</v>
      </c>
      <c r="T6" s="157"/>
      <c r="U6" s="183" t="s">
        <v>70</v>
      </c>
      <c r="V6" s="149"/>
      <c r="W6" s="183" t="s">
        <v>67</v>
      </c>
      <c r="X6" s="149"/>
      <c r="Y6" s="183" t="s">
        <v>68</v>
      </c>
      <c r="Z6" s="149"/>
      <c r="AA6" s="183" t="s">
        <v>74</v>
      </c>
      <c r="AB6" s="191"/>
      <c r="AC6" s="188" t="s">
        <v>37</v>
      </c>
      <c r="AD6" s="185"/>
      <c r="AE6" s="183" t="s">
        <v>76</v>
      </c>
      <c r="AF6" s="191"/>
      <c r="AG6" s="183" t="s">
        <v>72</v>
      </c>
      <c r="AH6" s="191"/>
      <c r="AI6" s="183" t="s">
        <v>26</v>
      </c>
      <c r="AJ6" s="149"/>
      <c r="AK6" s="183" t="s">
        <v>69</v>
      </c>
      <c r="AL6" s="189"/>
    </row>
    <row r="7" spans="1:46" ht="30" customHeight="1">
      <c r="A7" s="158"/>
      <c r="B7" s="151"/>
      <c r="C7" s="150"/>
      <c r="D7" s="182"/>
      <c r="E7" s="186"/>
      <c r="F7" s="187"/>
      <c r="G7" s="150"/>
      <c r="H7" s="182"/>
      <c r="I7" s="150"/>
      <c r="J7" s="182"/>
      <c r="K7" s="186"/>
      <c r="L7" s="187"/>
      <c r="M7" s="186"/>
      <c r="N7" s="187"/>
      <c r="O7" s="150"/>
      <c r="P7" s="182"/>
      <c r="Q7" s="150"/>
      <c r="R7" s="182"/>
      <c r="S7" s="158"/>
      <c r="T7" s="151"/>
      <c r="U7" s="150"/>
      <c r="V7" s="182"/>
      <c r="W7" s="150"/>
      <c r="X7" s="182"/>
      <c r="Y7" s="150"/>
      <c r="Z7" s="182"/>
      <c r="AA7" s="192" t="s">
        <v>75</v>
      </c>
      <c r="AB7" s="182"/>
      <c r="AC7" s="186"/>
      <c r="AD7" s="187"/>
      <c r="AE7" s="192" t="s">
        <v>77</v>
      </c>
      <c r="AF7" s="182"/>
      <c r="AG7" s="193" t="s">
        <v>73</v>
      </c>
      <c r="AH7" s="194"/>
      <c r="AI7" s="150"/>
      <c r="AJ7" s="182"/>
      <c r="AK7" s="150"/>
      <c r="AL7" s="190"/>
      <c r="AM7" s="35"/>
      <c r="AN7" s="35"/>
      <c r="AO7" s="35"/>
      <c r="AP7" s="35"/>
      <c r="AQ7" s="35"/>
      <c r="AR7" s="35"/>
      <c r="AS7" s="35"/>
      <c r="AT7" s="35"/>
    </row>
    <row r="8" spans="1:46" ht="30" customHeight="1">
      <c r="A8" s="152"/>
      <c r="B8" s="147"/>
      <c r="C8" s="17" t="s">
        <v>19</v>
      </c>
      <c r="D8" s="17" t="s">
        <v>9</v>
      </c>
      <c r="E8" s="17" t="s">
        <v>19</v>
      </c>
      <c r="F8" s="17" t="s">
        <v>9</v>
      </c>
      <c r="G8" s="17" t="s">
        <v>19</v>
      </c>
      <c r="H8" s="17" t="s">
        <v>9</v>
      </c>
      <c r="I8" s="17" t="s">
        <v>19</v>
      </c>
      <c r="J8" s="17" t="s">
        <v>9</v>
      </c>
      <c r="K8" s="17" t="s">
        <v>19</v>
      </c>
      <c r="L8" s="17" t="s">
        <v>9</v>
      </c>
      <c r="M8" s="17" t="s">
        <v>19</v>
      </c>
      <c r="N8" s="36" t="s">
        <v>9</v>
      </c>
      <c r="O8" s="17" t="s">
        <v>19</v>
      </c>
      <c r="P8" s="37" t="s">
        <v>9</v>
      </c>
      <c r="Q8" s="17" t="s">
        <v>19</v>
      </c>
      <c r="R8" s="17" t="s">
        <v>9</v>
      </c>
      <c r="S8" s="152"/>
      <c r="T8" s="147"/>
      <c r="U8" s="17" t="s">
        <v>19</v>
      </c>
      <c r="V8" s="37" t="s">
        <v>9</v>
      </c>
      <c r="W8" s="17" t="s">
        <v>19</v>
      </c>
      <c r="X8" s="37" t="s">
        <v>9</v>
      </c>
      <c r="Y8" s="17" t="s">
        <v>19</v>
      </c>
      <c r="Z8" s="37" t="s">
        <v>9</v>
      </c>
      <c r="AA8" s="17" t="s">
        <v>19</v>
      </c>
      <c r="AB8" s="37" t="s">
        <v>9</v>
      </c>
      <c r="AC8" s="17" t="s">
        <v>19</v>
      </c>
      <c r="AD8" s="37" t="s">
        <v>9</v>
      </c>
      <c r="AE8" s="17" t="s">
        <v>19</v>
      </c>
      <c r="AF8" s="37" t="s">
        <v>9</v>
      </c>
      <c r="AG8" s="38" t="s">
        <v>19</v>
      </c>
      <c r="AH8" s="37" t="s">
        <v>9</v>
      </c>
      <c r="AI8" s="38" t="s">
        <v>19</v>
      </c>
      <c r="AJ8" s="34" t="s">
        <v>9</v>
      </c>
      <c r="AK8" s="38" t="s">
        <v>19</v>
      </c>
      <c r="AL8" s="37" t="s">
        <v>9</v>
      </c>
      <c r="AM8" s="35"/>
      <c r="AN8" s="35"/>
      <c r="AO8" s="35"/>
      <c r="AP8" s="35"/>
      <c r="AQ8" s="35"/>
      <c r="AR8" s="35"/>
      <c r="AS8" s="35"/>
      <c r="AT8" s="35"/>
    </row>
    <row r="9" spans="1:160" s="40" customFormat="1" ht="30" customHeight="1">
      <c r="A9" s="162" t="s">
        <v>60</v>
      </c>
      <c r="B9" s="163"/>
      <c r="C9" s="138">
        <v>168304</v>
      </c>
      <c r="D9" s="138">
        <v>8977923885</v>
      </c>
      <c r="E9" s="138">
        <v>1379</v>
      </c>
      <c r="F9" s="138">
        <v>173444404</v>
      </c>
      <c r="G9" s="138">
        <v>437</v>
      </c>
      <c r="H9" s="138">
        <v>77522343</v>
      </c>
      <c r="I9" s="138">
        <v>25861</v>
      </c>
      <c r="J9" s="138">
        <v>2374019092</v>
      </c>
      <c r="K9" s="138">
        <v>1006</v>
      </c>
      <c r="L9" s="138">
        <v>73717265</v>
      </c>
      <c r="M9" s="138">
        <v>20912</v>
      </c>
      <c r="N9" s="138">
        <v>560174276</v>
      </c>
      <c r="O9" s="138">
        <v>51808</v>
      </c>
      <c r="P9" s="138">
        <v>627985197</v>
      </c>
      <c r="Q9" s="138">
        <v>1413</v>
      </c>
      <c r="R9" s="138">
        <v>20593835</v>
      </c>
      <c r="S9" s="162" t="s">
        <v>60</v>
      </c>
      <c r="T9" s="163"/>
      <c r="U9" s="138">
        <v>12085</v>
      </c>
      <c r="V9" s="138">
        <v>591273569</v>
      </c>
      <c r="W9" s="138">
        <v>6349</v>
      </c>
      <c r="X9" s="138">
        <v>3415640758</v>
      </c>
      <c r="Y9" s="138">
        <v>4998</v>
      </c>
      <c r="Z9" s="138">
        <v>316762818</v>
      </c>
      <c r="AA9" s="138">
        <v>21078</v>
      </c>
      <c r="AB9" s="138">
        <v>281104934</v>
      </c>
      <c r="AC9" s="138">
        <v>21</v>
      </c>
      <c r="AD9" s="138">
        <v>410300</v>
      </c>
      <c r="AE9" s="138">
        <v>1</v>
      </c>
      <c r="AF9" s="138">
        <v>2000</v>
      </c>
      <c r="AG9" s="138">
        <v>4513</v>
      </c>
      <c r="AH9" s="138">
        <v>68090225</v>
      </c>
      <c r="AI9" s="138">
        <v>6808</v>
      </c>
      <c r="AJ9" s="138">
        <v>187119644</v>
      </c>
      <c r="AK9" s="138">
        <v>9635</v>
      </c>
      <c r="AL9" s="138">
        <v>210063226</v>
      </c>
      <c r="AM9" s="39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</row>
    <row r="10" spans="1:38" ht="30" customHeight="1">
      <c r="A10" s="167" t="s">
        <v>78</v>
      </c>
      <c r="B10" s="168"/>
      <c r="C10" s="138">
        <v>14824</v>
      </c>
      <c r="D10" s="138">
        <v>814910056</v>
      </c>
      <c r="E10" s="138">
        <v>152</v>
      </c>
      <c r="F10" s="138">
        <v>7395512</v>
      </c>
      <c r="G10" s="138">
        <v>46</v>
      </c>
      <c r="H10" s="138">
        <v>1817483</v>
      </c>
      <c r="I10" s="138">
        <v>1985</v>
      </c>
      <c r="J10" s="138">
        <v>108458416</v>
      </c>
      <c r="K10" s="138">
        <v>84</v>
      </c>
      <c r="L10" s="138">
        <v>26767401</v>
      </c>
      <c r="M10" s="138">
        <v>1758</v>
      </c>
      <c r="N10" s="138">
        <v>43808857</v>
      </c>
      <c r="O10" s="138">
        <v>4155</v>
      </c>
      <c r="P10" s="138">
        <v>67691918</v>
      </c>
      <c r="Q10" s="138">
        <v>112</v>
      </c>
      <c r="R10" s="138">
        <v>813320</v>
      </c>
      <c r="S10" s="167" t="s">
        <v>78</v>
      </c>
      <c r="T10" s="168"/>
      <c r="U10" s="138">
        <v>1151</v>
      </c>
      <c r="V10" s="138">
        <v>14717282</v>
      </c>
      <c r="W10" s="138">
        <v>651</v>
      </c>
      <c r="X10" s="138">
        <v>436061667</v>
      </c>
      <c r="Y10" s="138">
        <v>482</v>
      </c>
      <c r="Z10" s="138">
        <v>37089865</v>
      </c>
      <c r="AA10" s="138">
        <v>2129</v>
      </c>
      <c r="AB10" s="138">
        <v>28645408</v>
      </c>
      <c r="AC10" s="138">
        <v>1</v>
      </c>
      <c r="AD10" s="138">
        <v>216000</v>
      </c>
      <c r="AE10" s="138">
        <v>0</v>
      </c>
      <c r="AF10" s="138">
        <v>0</v>
      </c>
      <c r="AG10" s="138">
        <v>590</v>
      </c>
      <c r="AH10" s="138">
        <v>9863708</v>
      </c>
      <c r="AI10" s="138">
        <v>566</v>
      </c>
      <c r="AJ10" s="138">
        <v>21035130</v>
      </c>
      <c r="AK10" s="138">
        <v>962</v>
      </c>
      <c r="AL10" s="138">
        <v>10528088</v>
      </c>
    </row>
    <row r="11" spans="1:38" ht="30" customHeight="1">
      <c r="A11" s="167" t="s">
        <v>79</v>
      </c>
      <c r="B11" s="168"/>
      <c r="C11" s="138">
        <v>12307</v>
      </c>
      <c r="D11" s="138">
        <v>296999506</v>
      </c>
      <c r="E11" s="138">
        <v>80</v>
      </c>
      <c r="F11" s="138">
        <v>9008850</v>
      </c>
      <c r="G11" s="138">
        <v>29</v>
      </c>
      <c r="H11" s="138">
        <v>19835481</v>
      </c>
      <c r="I11" s="138">
        <v>2401</v>
      </c>
      <c r="J11" s="138">
        <v>62963620</v>
      </c>
      <c r="K11" s="138">
        <v>93</v>
      </c>
      <c r="L11" s="138">
        <v>4611537</v>
      </c>
      <c r="M11" s="138">
        <v>989</v>
      </c>
      <c r="N11" s="138">
        <v>18063820</v>
      </c>
      <c r="O11" s="138">
        <v>5180</v>
      </c>
      <c r="P11" s="138">
        <v>32179042</v>
      </c>
      <c r="Q11" s="138">
        <v>93</v>
      </c>
      <c r="R11" s="138">
        <v>1310600</v>
      </c>
      <c r="S11" s="167" t="s">
        <v>79</v>
      </c>
      <c r="T11" s="168"/>
      <c r="U11" s="138">
        <v>847</v>
      </c>
      <c r="V11" s="138">
        <v>13146034</v>
      </c>
      <c r="W11" s="138">
        <v>313</v>
      </c>
      <c r="X11" s="138">
        <v>100019862</v>
      </c>
      <c r="Y11" s="138">
        <v>250</v>
      </c>
      <c r="Z11" s="138">
        <v>10415528</v>
      </c>
      <c r="AA11" s="138">
        <v>896</v>
      </c>
      <c r="AB11" s="138">
        <v>7083539</v>
      </c>
      <c r="AC11" s="138">
        <v>1</v>
      </c>
      <c r="AD11" s="138">
        <v>10000</v>
      </c>
      <c r="AE11" s="138">
        <v>0</v>
      </c>
      <c r="AF11" s="138">
        <v>0</v>
      </c>
      <c r="AG11" s="138">
        <v>169</v>
      </c>
      <c r="AH11" s="138">
        <v>3173136</v>
      </c>
      <c r="AI11" s="138">
        <v>351</v>
      </c>
      <c r="AJ11" s="138">
        <v>10733056</v>
      </c>
      <c r="AK11" s="138">
        <v>615</v>
      </c>
      <c r="AL11" s="138">
        <v>4445400</v>
      </c>
    </row>
    <row r="12" spans="1:38" ht="30" customHeight="1">
      <c r="A12" s="167" t="s">
        <v>80</v>
      </c>
      <c r="B12" s="168"/>
      <c r="C12" s="138">
        <v>35944</v>
      </c>
      <c r="D12" s="138">
        <v>1406971105</v>
      </c>
      <c r="E12" s="138">
        <v>324</v>
      </c>
      <c r="F12" s="138">
        <v>42612221</v>
      </c>
      <c r="G12" s="138">
        <v>101</v>
      </c>
      <c r="H12" s="138">
        <v>40208941</v>
      </c>
      <c r="I12" s="138">
        <v>4822</v>
      </c>
      <c r="J12" s="138">
        <v>377275770</v>
      </c>
      <c r="K12" s="138">
        <v>206</v>
      </c>
      <c r="L12" s="138">
        <v>8844105</v>
      </c>
      <c r="M12" s="138">
        <v>4046</v>
      </c>
      <c r="N12" s="138">
        <v>151203191</v>
      </c>
      <c r="O12" s="138">
        <v>11614</v>
      </c>
      <c r="P12" s="138">
        <v>98037782</v>
      </c>
      <c r="Q12" s="138">
        <v>460</v>
      </c>
      <c r="R12" s="138">
        <v>5728906</v>
      </c>
      <c r="S12" s="167" t="s">
        <v>80</v>
      </c>
      <c r="T12" s="168"/>
      <c r="U12" s="138">
        <v>3150</v>
      </c>
      <c r="V12" s="138">
        <v>97161906</v>
      </c>
      <c r="W12" s="138">
        <v>1511</v>
      </c>
      <c r="X12" s="138">
        <v>372976167</v>
      </c>
      <c r="Y12" s="138">
        <v>1183</v>
      </c>
      <c r="Z12" s="138">
        <v>75192510</v>
      </c>
      <c r="AA12" s="138">
        <v>4109</v>
      </c>
      <c r="AB12" s="138">
        <v>51435171</v>
      </c>
      <c r="AC12" s="138">
        <v>4</v>
      </c>
      <c r="AD12" s="138">
        <v>21000</v>
      </c>
      <c r="AE12" s="138">
        <v>0</v>
      </c>
      <c r="AF12" s="138">
        <v>0</v>
      </c>
      <c r="AG12" s="138">
        <v>819</v>
      </c>
      <c r="AH12" s="138">
        <v>13350397</v>
      </c>
      <c r="AI12" s="138">
        <v>1595</v>
      </c>
      <c r="AJ12" s="138">
        <v>52759817</v>
      </c>
      <c r="AK12" s="138">
        <v>2000</v>
      </c>
      <c r="AL12" s="138">
        <v>20163221</v>
      </c>
    </row>
    <row r="13" spans="1:38" ht="30" customHeight="1">
      <c r="A13" s="167" t="s">
        <v>81</v>
      </c>
      <c r="B13" s="168"/>
      <c r="C13" s="138">
        <v>22759</v>
      </c>
      <c r="D13" s="138">
        <v>842889560</v>
      </c>
      <c r="E13" s="138">
        <v>146</v>
      </c>
      <c r="F13" s="138">
        <v>22241693</v>
      </c>
      <c r="G13" s="138">
        <v>45</v>
      </c>
      <c r="H13" s="138">
        <v>1295344</v>
      </c>
      <c r="I13" s="138">
        <v>3020</v>
      </c>
      <c r="J13" s="138">
        <v>258521519</v>
      </c>
      <c r="K13" s="138">
        <v>120</v>
      </c>
      <c r="L13" s="138">
        <v>10313758</v>
      </c>
      <c r="M13" s="138">
        <v>2808</v>
      </c>
      <c r="N13" s="138">
        <v>71999867</v>
      </c>
      <c r="O13" s="138">
        <v>6895</v>
      </c>
      <c r="P13" s="138">
        <v>62145583</v>
      </c>
      <c r="Q13" s="138">
        <v>164</v>
      </c>
      <c r="R13" s="138">
        <v>3206900</v>
      </c>
      <c r="S13" s="167" t="s">
        <v>81</v>
      </c>
      <c r="T13" s="168"/>
      <c r="U13" s="138">
        <v>1820</v>
      </c>
      <c r="V13" s="138">
        <v>32525341</v>
      </c>
      <c r="W13" s="138">
        <v>1040</v>
      </c>
      <c r="X13" s="138">
        <v>234705208</v>
      </c>
      <c r="Y13" s="138">
        <v>711</v>
      </c>
      <c r="Z13" s="138">
        <v>41836701</v>
      </c>
      <c r="AA13" s="138">
        <v>3191</v>
      </c>
      <c r="AB13" s="138">
        <v>41520146</v>
      </c>
      <c r="AC13" s="138">
        <v>5</v>
      </c>
      <c r="AD13" s="138">
        <v>125200</v>
      </c>
      <c r="AE13" s="138">
        <v>0</v>
      </c>
      <c r="AF13" s="138">
        <v>0</v>
      </c>
      <c r="AG13" s="138">
        <v>633</v>
      </c>
      <c r="AH13" s="138">
        <v>7669959</v>
      </c>
      <c r="AI13" s="138">
        <v>934</v>
      </c>
      <c r="AJ13" s="138">
        <v>34776460</v>
      </c>
      <c r="AK13" s="138">
        <v>1227</v>
      </c>
      <c r="AL13" s="138">
        <v>20005880</v>
      </c>
    </row>
    <row r="14" spans="1:38" ht="30" customHeight="1">
      <c r="A14" s="167" t="s">
        <v>82</v>
      </c>
      <c r="B14" s="168"/>
      <c r="C14" s="138">
        <v>28376</v>
      </c>
      <c r="D14" s="138">
        <v>1463218127</v>
      </c>
      <c r="E14" s="138">
        <v>279</v>
      </c>
      <c r="F14" s="138">
        <v>55565314</v>
      </c>
      <c r="G14" s="138">
        <v>66</v>
      </c>
      <c r="H14" s="138">
        <v>9242350</v>
      </c>
      <c r="I14" s="138">
        <v>3531</v>
      </c>
      <c r="J14" s="138">
        <v>343860512</v>
      </c>
      <c r="K14" s="138">
        <v>158</v>
      </c>
      <c r="L14" s="138">
        <v>10255779</v>
      </c>
      <c r="M14" s="138">
        <v>3694</v>
      </c>
      <c r="N14" s="138">
        <v>115301768</v>
      </c>
      <c r="O14" s="138">
        <v>7982</v>
      </c>
      <c r="P14" s="138">
        <v>132570149</v>
      </c>
      <c r="Q14" s="138">
        <v>221</v>
      </c>
      <c r="R14" s="138">
        <v>2909958</v>
      </c>
      <c r="S14" s="167" t="s">
        <v>82</v>
      </c>
      <c r="T14" s="168"/>
      <c r="U14" s="138">
        <v>1550</v>
      </c>
      <c r="V14" s="138">
        <v>27501347</v>
      </c>
      <c r="W14" s="138">
        <v>1442</v>
      </c>
      <c r="X14" s="138">
        <v>514222563</v>
      </c>
      <c r="Y14" s="138">
        <v>973</v>
      </c>
      <c r="Z14" s="138">
        <v>68981380</v>
      </c>
      <c r="AA14" s="138">
        <v>4602</v>
      </c>
      <c r="AB14" s="138">
        <v>55411107</v>
      </c>
      <c r="AC14" s="138">
        <v>8</v>
      </c>
      <c r="AD14" s="138">
        <v>36000</v>
      </c>
      <c r="AE14" s="138">
        <v>1</v>
      </c>
      <c r="AF14" s="138">
        <v>2000</v>
      </c>
      <c r="AG14" s="138">
        <v>998</v>
      </c>
      <c r="AH14" s="138">
        <v>13567106</v>
      </c>
      <c r="AI14" s="138">
        <v>1124</v>
      </c>
      <c r="AJ14" s="138">
        <v>22947774</v>
      </c>
      <c r="AK14" s="138">
        <v>1747</v>
      </c>
      <c r="AL14" s="138">
        <v>90843021</v>
      </c>
    </row>
    <row r="15" spans="1:38" ht="30" customHeight="1">
      <c r="A15" s="167" t="s">
        <v>83</v>
      </c>
      <c r="B15" s="168"/>
      <c r="C15" s="138">
        <v>7168</v>
      </c>
      <c r="D15" s="138">
        <v>70389529</v>
      </c>
      <c r="E15" s="138">
        <v>44</v>
      </c>
      <c r="F15" s="138">
        <v>968900</v>
      </c>
      <c r="G15" s="138">
        <v>20</v>
      </c>
      <c r="H15" s="138">
        <v>140200</v>
      </c>
      <c r="I15" s="138">
        <v>1449</v>
      </c>
      <c r="J15" s="138">
        <v>12549182</v>
      </c>
      <c r="K15" s="138">
        <v>51</v>
      </c>
      <c r="L15" s="138">
        <v>227180</v>
      </c>
      <c r="M15" s="138">
        <v>794</v>
      </c>
      <c r="N15" s="138">
        <v>6930761</v>
      </c>
      <c r="O15" s="138">
        <v>2354</v>
      </c>
      <c r="P15" s="138">
        <v>10687581</v>
      </c>
      <c r="Q15" s="138">
        <v>63</v>
      </c>
      <c r="R15" s="138">
        <v>315020</v>
      </c>
      <c r="S15" s="167" t="s">
        <v>83</v>
      </c>
      <c r="T15" s="168"/>
      <c r="U15" s="138">
        <v>500</v>
      </c>
      <c r="V15" s="138">
        <v>2986994</v>
      </c>
      <c r="W15" s="138">
        <v>96</v>
      </c>
      <c r="X15" s="138">
        <v>17598256</v>
      </c>
      <c r="Y15" s="138">
        <v>178</v>
      </c>
      <c r="Z15" s="138">
        <v>4270722</v>
      </c>
      <c r="AA15" s="138">
        <v>702</v>
      </c>
      <c r="AB15" s="138">
        <v>4430339</v>
      </c>
      <c r="AC15" s="138">
        <v>0</v>
      </c>
      <c r="AD15" s="138">
        <v>0</v>
      </c>
      <c r="AE15" s="138">
        <v>0</v>
      </c>
      <c r="AF15" s="138">
        <v>0</v>
      </c>
      <c r="AG15" s="138">
        <v>266</v>
      </c>
      <c r="AH15" s="138">
        <v>6186905</v>
      </c>
      <c r="AI15" s="138">
        <v>277</v>
      </c>
      <c r="AJ15" s="138">
        <v>1796480</v>
      </c>
      <c r="AK15" s="138">
        <v>374</v>
      </c>
      <c r="AL15" s="138">
        <v>1301009</v>
      </c>
    </row>
    <row r="16" spans="1:38" ht="30" customHeight="1">
      <c r="A16" s="167" t="s">
        <v>84</v>
      </c>
      <c r="B16" s="168"/>
      <c r="C16" s="138">
        <v>13392</v>
      </c>
      <c r="D16" s="138">
        <v>901278933</v>
      </c>
      <c r="E16" s="138">
        <v>120</v>
      </c>
      <c r="F16" s="138">
        <v>7113596</v>
      </c>
      <c r="G16" s="138">
        <v>27</v>
      </c>
      <c r="H16" s="138">
        <v>942350</v>
      </c>
      <c r="I16" s="138">
        <v>1600</v>
      </c>
      <c r="J16" s="138">
        <v>368111158</v>
      </c>
      <c r="K16" s="138">
        <v>87</v>
      </c>
      <c r="L16" s="138">
        <v>1379301</v>
      </c>
      <c r="M16" s="138">
        <v>2063</v>
      </c>
      <c r="N16" s="138">
        <v>48383121</v>
      </c>
      <c r="O16" s="138">
        <v>3477</v>
      </c>
      <c r="P16" s="138">
        <v>28697712</v>
      </c>
      <c r="Q16" s="138">
        <v>71</v>
      </c>
      <c r="R16" s="138">
        <v>982700</v>
      </c>
      <c r="S16" s="167" t="s">
        <v>84</v>
      </c>
      <c r="T16" s="168"/>
      <c r="U16" s="138">
        <v>881</v>
      </c>
      <c r="V16" s="138">
        <v>27870153</v>
      </c>
      <c r="W16" s="138">
        <v>542</v>
      </c>
      <c r="X16" s="138">
        <v>338093746</v>
      </c>
      <c r="Y16" s="138">
        <v>428</v>
      </c>
      <c r="Z16" s="138">
        <v>17639801</v>
      </c>
      <c r="AA16" s="138">
        <v>2170</v>
      </c>
      <c r="AB16" s="138">
        <v>19356366</v>
      </c>
      <c r="AC16" s="138">
        <v>1</v>
      </c>
      <c r="AD16" s="138">
        <v>1100</v>
      </c>
      <c r="AE16" s="138">
        <v>0</v>
      </c>
      <c r="AF16" s="138">
        <v>0</v>
      </c>
      <c r="AG16" s="138">
        <v>414</v>
      </c>
      <c r="AH16" s="138">
        <v>5833619</v>
      </c>
      <c r="AI16" s="138">
        <v>616</v>
      </c>
      <c r="AJ16" s="138">
        <v>17364973</v>
      </c>
      <c r="AK16" s="138">
        <v>895</v>
      </c>
      <c r="AL16" s="138">
        <v>19509236</v>
      </c>
    </row>
    <row r="17" spans="1:38" ht="30" customHeight="1">
      <c r="A17" s="167" t="s">
        <v>85</v>
      </c>
      <c r="B17" s="168"/>
      <c r="C17" s="138">
        <v>9026</v>
      </c>
      <c r="D17" s="138">
        <v>131046398</v>
      </c>
      <c r="E17" s="138">
        <v>57</v>
      </c>
      <c r="F17" s="138">
        <v>578050</v>
      </c>
      <c r="G17" s="138">
        <v>31</v>
      </c>
      <c r="H17" s="138">
        <v>1047691</v>
      </c>
      <c r="I17" s="138">
        <v>1887</v>
      </c>
      <c r="J17" s="138">
        <v>43238738</v>
      </c>
      <c r="K17" s="138">
        <v>61</v>
      </c>
      <c r="L17" s="138">
        <v>674400</v>
      </c>
      <c r="M17" s="138">
        <v>1077</v>
      </c>
      <c r="N17" s="138">
        <v>9791957</v>
      </c>
      <c r="O17" s="138">
        <v>3206</v>
      </c>
      <c r="P17" s="138">
        <v>22992455</v>
      </c>
      <c r="Q17" s="138">
        <v>71</v>
      </c>
      <c r="R17" s="138">
        <v>347000</v>
      </c>
      <c r="S17" s="167" t="s">
        <v>85</v>
      </c>
      <c r="T17" s="168"/>
      <c r="U17" s="138">
        <v>622</v>
      </c>
      <c r="V17" s="138">
        <v>4541547</v>
      </c>
      <c r="W17" s="138">
        <v>142</v>
      </c>
      <c r="X17" s="138">
        <v>21821156</v>
      </c>
      <c r="Y17" s="138">
        <v>224</v>
      </c>
      <c r="Z17" s="138">
        <v>7390083</v>
      </c>
      <c r="AA17" s="138">
        <v>761</v>
      </c>
      <c r="AB17" s="138">
        <v>4345921</v>
      </c>
      <c r="AC17" s="138">
        <v>1</v>
      </c>
      <c r="AD17" s="138">
        <v>1000</v>
      </c>
      <c r="AE17" s="138">
        <v>0</v>
      </c>
      <c r="AF17" s="138">
        <v>0</v>
      </c>
      <c r="AG17" s="138">
        <v>150</v>
      </c>
      <c r="AH17" s="138">
        <v>947002</v>
      </c>
      <c r="AI17" s="138">
        <v>318</v>
      </c>
      <c r="AJ17" s="138">
        <v>4450712</v>
      </c>
      <c r="AK17" s="138">
        <v>418</v>
      </c>
      <c r="AL17" s="138">
        <v>8878685</v>
      </c>
    </row>
    <row r="18" spans="1:38" ht="30" customHeight="1">
      <c r="A18" s="167" t="s">
        <v>86</v>
      </c>
      <c r="B18" s="168"/>
      <c r="C18" s="138">
        <v>4468</v>
      </c>
      <c r="D18" s="138">
        <v>98901696</v>
      </c>
      <c r="E18" s="138">
        <v>43</v>
      </c>
      <c r="F18" s="138">
        <v>394258</v>
      </c>
      <c r="G18" s="138">
        <v>21</v>
      </c>
      <c r="H18" s="138">
        <v>146430</v>
      </c>
      <c r="I18" s="138">
        <v>832</v>
      </c>
      <c r="J18" s="138">
        <v>48132848</v>
      </c>
      <c r="K18" s="138">
        <v>25</v>
      </c>
      <c r="L18" s="138">
        <v>87700</v>
      </c>
      <c r="M18" s="138">
        <v>714</v>
      </c>
      <c r="N18" s="138">
        <v>5423550</v>
      </c>
      <c r="O18" s="138">
        <v>1396</v>
      </c>
      <c r="P18" s="138">
        <v>10900428</v>
      </c>
      <c r="Q18" s="138">
        <v>29</v>
      </c>
      <c r="R18" s="138">
        <v>417460</v>
      </c>
      <c r="S18" s="167" t="s">
        <v>86</v>
      </c>
      <c r="T18" s="168"/>
      <c r="U18" s="138">
        <v>362</v>
      </c>
      <c r="V18" s="138">
        <v>1913524</v>
      </c>
      <c r="W18" s="138">
        <v>74</v>
      </c>
      <c r="X18" s="138">
        <v>20574443</v>
      </c>
      <c r="Y18" s="138">
        <v>123</v>
      </c>
      <c r="Z18" s="138">
        <v>1120630</v>
      </c>
      <c r="AA18" s="138">
        <v>338</v>
      </c>
      <c r="AB18" s="138">
        <v>2919496</v>
      </c>
      <c r="AC18" s="138">
        <v>0</v>
      </c>
      <c r="AD18" s="138">
        <v>0</v>
      </c>
      <c r="AE18" s="138">
        <v>0</v>
      </c>
      <c r="AF18" s="138">
        <v>0</v>
      </c>
      <c r="AG18" s="138">
        <v>77</v>
      </c>
      <c r="AH18" s="138">
        <v>903780</v>
      </c>
      <c r="AI18" s="138">
        <v>183</v>
      </c>
      <c r="AJ18" s="138">
        <v>1760733</v>
      </c>
      <c r="AK18" s="138">
        <v>251</v>
      </c>
      <c r="AL18" s="138">
        <v>4206417</v>
      </c>
    </row>
    <row r="19" spans="1:38" ht="30" customHeight="1">
      <c r="A19" s="167" t="s">
        <v>87</v>
      </c>
      <c r="B19" s="168"/>
      <c r="C19" s="138">
        <v>9459</v>
      </c>
      <c r="D19" s="138">
        <v>643737833</v>
      </c>
      <c r="E19" s="138">
        <v>53</v>
      </c>
      <c r="F19" s="138">
        <v>2568909</v>
      </c>
      <c r="G19" s="138">
        <v>16</v>
      </c>
      <c r="H19" s="138">
        <v>410900</v>
      </c>
      <c r="I19" s="138">
        <v>2276</v>
      </c>
      <c r="J19" s="138">
        <v>433626232</v>
      </c>
      <c r="K19" s="138">
        <v>66</v>
      </c>
      <c r="L19" s="138">
        <v>5361530</v>
      </c>
      <c r="M19" s="138">
        <v>1342</v>
      </c>
      <c r="N19" s="138">
        <v>31919646</v>
      </c>
      <c r="O19" s="138">
        <v>2403</v>
      </c>
      <c r="P19" s="138">
        <v>29651192</v>
      </c>
      <c r="Q19" s="138">
        <v>43</v>
      </c>
      <c r="R19" s="138">
        <v>314150</v>
      </c>
      <c r="S19" s="167" t="s">
        <v>87</v>
      </c>
      <c r="T19" s="168"/>
      <c r="U19" s="138">
        <v>543</v>
      </c>
      <c r="V19" s="138">
        <v>12297225</v>
      </c>
      <c r="W19" s="138">
        <v>250</v>
      </c>
      <c r="X19" s="138">
        <v>48144732</v>
      </c>
      <c r="Y19" s="138">
        <v>216</v>
      </c>
      <c r="Z19" s="138">
        <v>5910112</v>
      </c>
      <c r="AA19" s="138">
        <v>1090</v>
      </c>
      <c r="AB19" s="138">
        <v>46707169</v>
      </c>
      <c r="AC19" s="138">
        <v>0</v>
      </c>
      <c r="AD19" s="138">
        <v>0</v>
      </c>
      <c r="AE19" s="138">
        <v>0</v>
      </c>
      <c r="AF19" s="138">
        <v>0</v>
      </c>
      <c r="AG19" s="138">
        <v>188</v>
      </c>
      <c r="AH19" s="138">
        <v>4131461</v>
      </c>
      <c r="AI19" s="138">
        <v>352</v>
      </c>
      <c r="AJ19" s="138">
        <v>8316264</v>
      </c>
      <c r="AK19" s="138">
        <v>621</v>
      </c>
      <c r="AL19" s="138">
        <v>14378311</v>
      </c>
    </row>
    <row r="20" spans="1:38" ht="30" customHeight="1">
      <c r="A20" s="167" t="s">
        <v>88</v>
      </c>
      <c r="B20" s="168"/>
      <c r="C20" s="138">
        <v>3643</v>
      </c>
      <c r="D20" s="138">
        <v>110757876</v>
      </c>
      <c r="E20" s="138">
        <v>32</v>
      </c>
      <c r="F20" s="138">
        <v>8135135</v>
      </c>
      <c r="G20" s="138">
        <v>10</v>
      </c>
      <c r="H20" s="138">
        <v>79000</v>
      </c>
      <c r="I20" s="138">
        <v>1003</v>
      </c>
      <c r="J20" s="138">
        <v>40854250</v>
      </c>
      <c r="K20" s="138">
        <v>26</v>
      </c>
      <c r="L20" s="138">
        <v>177500</v>
      </c>
      <c r="M20" s="138">
        <v>525</v>
      </c>
      <c r="N20" s="138">
        <v>9022057</v>
      </c>
      <c r="O20" s="138">
        <v>849</v>
      </c>
      <c r="P20" s="138">
        <v>6283690</v>
      </c>
      <c r="Q20" s="138">
        <v>11</v>
      </c>
      <c r="R20" s="138">
        <v>181000</v>
      </c>
      <c r="S20" s="167" t="s">
        <v>88</v>
      </c>
      <c r="T20" s="168"/>
      <c r="U20" s="138">
        <v>257</v>
      </c>
      <c r="V20" s="138">
        <v>5647407</v>
      </c>
      <c r="W20" s="138">
        <v>65</v>
      </c>
      <c r="X20" s="138">
        <v>6391549</v>
      </c>
      <c r="Y20" s="138">
        <v>65</v>
      </c>
      <c r="Z20" s="138">
        <v>13455480</v>
      </c>
      <c r="AA20" s="138">
        <v>364</v>
      </c>
      <c r="AB20" s="138">
        <v>13359828</v>
      </c>
      <c r="AC20" s="138">
        <v>0</v>
      </c>
      <c r="AD20" s="138">
        <v>0</v>
      </c>
      <c r="AE20" s="138">
        <v>0</v>
      </c>
      <c r="AF20" s="138">
        <v>0</v>
      </c>
      <c r="AG20" s="138">
        <v>58</v>
      </c>
      <c r="AH20" s="138">
        <v>689452</v>
      </c>
      <c r="AI20" s="138">
        <v>190</v>
      </c>
      <c r="AJ20" s="138">
        <v>3741123</v>
      </c>
      <c r="AK20" s="138">
        <v>188</v>
      </c>
      <c r="AL20" s="138">
        <v>2740404</v>
      </c>
    </row>
    <row r="21" spans="1:38" ht="30" customHeight="1">
      <c r="A21" s="167" t="s">
        <v>91</v>
      </c>
      <c r="B21" s="168"/>
      <c r="C21" s="138">
        <v>4522</v>
      </c>
      <c r="D21" s="138">
        <v>36715940</v>
      </c>
      <c r="E21" s="138">
        <v>30</v>
      </c>
      <c r="F21" s="138">
        <v>1048819</v>
      </c>
      <c r="G21" s="138">
        <v>18</v>
      </c>
      <c r="H21" s="138">
        <v>222700</v>
      </c>
      <c r="I21" s="138">
        <v>639</v>
      </c>
      <c r="J21" s="138">
        <v>4293497</v>
      </c>
      <c r="K21" s="138">
        <v>26</v>
      </c>
      <c r="L21" s="138">
        <v>79400</v>
      </c>
      <c r="M21" s="138">
        <v>887</v>
      </c>
      <c r="N21" s="138">
        <v>8051318</v>
      </c>
      <c r="O21" s="138">
        <v>1311</v>
      </c>
      <c r="P21" s="138">
        <v>8936170</v>
      </c>
      <c r="Q21" s="138">
        <v>21</v>
      </c>
      <c r="R21" s="138">
        <v>101000</v>
      </c>
      <c r="S21" s="167" t="s">
        <v>91</v>
      </c>
      <c r="T21" s="168"/>
      <c r="U21" s="138">
        <v>342</v>
      </c>
      <c r="V21" s="138">
        <v>1878735</v>
      </c>
      <c r="W21" s="138">
        <v>66</v>
      </c>
      <c r="X21" s="138">
        <v>5299466</v>
      </c>
      <c r="Y21" s="138">
        <v>127</v>
      </c>
      <c r="Z21" s="138">
        <v>1401680</v>
      </c>
      <c r="AA21" s="138">
        <v>477</v>
      </c>
      <c r="AB21" s="138">
        <v>1997324</v>
      </c>
      <c r="AC21" s="138">
        <v>0</v>
      </c>
      <c r="AD21" s="138">
        <v>0</v>
      </c>
      <c r="AE21" s="138">
        <v>0</v>
      </c>
      <c r="AF21" s="138">
        <v>0</v>
      </c>
      <c r="AG21" s="138">
        <v>109</v>
      </c>
      <c r="AH21" s="138">
        <v>1023900</v>
      </c>
      <c r="AI21" s="138">
        <v>217</v>
      </c>
      <c r="AJ21" s="138">
        <v>1190050</v>
      </c>
      <c r="AK21" s="138">
        <v>252</v>
      </c>
      <c r="AL21" s="138">
        <v>1191881</v>
      </c>
    </row>
    <row r="22" spans="1:160" s="121" customFormat="1" ht="30" customHeight="1">
      <c r="A22" s="169" t="s">
        <v>102</v>
      </c>
      <c r="B22" s="170"/>
      <c r="C22" s="139">
        <v>2416</v>
      </c>
      <c r="D22" s="139">
        <v>2160107329</v>
      </c>
      <c r="E22" s="139">
        <v>19</v>
      </c>
      <c r="F22" s="139">
        <v>15813146</v>
      </c>
      <c r="G22" s="139">
        <v>7</v>
      </c>
      <c r="H22" s="139">
        <v>2133473</v>
      </c>
      <c r="I22" s="139">
        <v>416</v>
      </c>
      <c r="J22" s="139">
        <v>272133352</v>
      </c>
      <c r="K22" s="139">
        <v>3</v>
      </c>
      <c r="L22" s="139">
        <v>4937675</v>
      </c>
      <c r="M22" s="139">
        <v>215</v>
      </c>
      <c r="N22" s="139">
        <v>40274362</v>
      </c>
      <c r="O22" s="139">
        <v>986</v>
      </c>
      <c r="P22" s="139">
        <v>117211494</v>
      </c>
      <c r="Q22" s="139">
        <v>54</v>
      </c>
      <c r="R22" s="139">
        <v>3965820</v>
      </c>
      <c r="S22" s="169" t="s">
        <v>102</v>
      </c>
      <c r="T22" s="170"/>
      <c r="U22" s="139">
        <v>60</v>
      </c>
      <c r="V22" s="139">
        <v>349086073</v>
      </c>
      <c r="W22" s="139">
        <v>157</v>
      </c>
      <c r="X22" s="139">
        <v>1299731942</v>
      </c>
      <c r="Y22" s="139">
        <v>38</v>
      </c>
      <c r="Z22" s="139">
        <v>32058326</v>
      </c>
      <c r="AA22" s="139">
        <v>249</v>
      </c>
      <c r="AB22" s="139">
        <v>3893121</v>
      </c>
      <c r="AC22" s="139">
        <v>0</v>
      </c>
      <c r="AD22" s="139">
        <v>0</v>
      </c>
      <c r="AE22" s="139">
        <v>0</v>
      </c>
      <c r="AF22" s="139">
        <v>0</v>
      </c>
      <c r="AG22" s="139">
        <v>42</v>
      </c>
      <c r="AH22" s="139">
        <v>749800</v>
      </c>
      <c r="AI22" s="139">
        <v>85</v>
      </c>
      <c r="AJ22" s="139">
        <v>6247071</v>
      </c>
      <c r="AK22" s="139">
        <v>85</v>
      </c>
      <c r="AL22" s="139">
        <v>11871674</v>
      </c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1:160" s="41" customFormat="1" ht="30" customHeight="1">
      <c r="A23" s="76" t="s">
        <v>103</v>
      </c>
      <c r="E23" s="42" t="s">
        <v>104</v>
      </c>
      <c r="I23" s="43" t="s">
        <v>105</v>
      </c>
      <c r="M23" s="43" t="s">
        <v>106</v>
      </c>
      <c r="R23" s="1" t="s">
        <v>118</v>
      </c>
      <c r="S23" s="76" t="s">
        <v>103</v>
      </c>
      <c r="X23" s="42" t="s">
        <v>104</v>
      </c>
      <c r="AB23" s="41" t="s">
        <v>105</v>
      </c>
      <c r="AC23" s="43"/>
      <c r="AF23" s="41" t="s">
        <v>106</v>
      </c>
      <c r="AG23" s="43"/>
      <c r="AL23" s="1" t="s">
        <v>118</v>
      </c>
      <c r="AO23" s="45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</row>
    <row r="24" spans="6:160" s="41" customFormat="1" ht="30" customHeight="1">
      <c r="F24" s="42"/>
      <c r="I24" s="41" t="s">
        <v>108</v>
      </c>
      <c r="R24" s="44" t="s">
        <v>109</v>
      </c>
      <c r="X24" s="42"/>
      <c r="AB24" s="41" t="s">
        <v>108</v>
      </c>
      <c r="AL24" s="46" t="s">
        <v>109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</row>
    <row r="25" spans="1:160" s="87" customFormat="1" ht="24.75" customHeight="1">
      <c r="A25" s="112" t="s">
        <v>110</v>
      </c>
      <c r="C25" s="87" t="s">
        <v>111</v>
      </c>
      <c r="S25" s="112" t="s">
        <v>110</v>
      </c>
      <c r="U25" s="87" t="s">
        <v>111</v>
      </c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</row>
    <row r="26" spans="1:160" s="87" customFormat="1" ht="24.75" customHeight="1">
      <c r="A26" s="112" t="s">
        <v>112</v>
      </c>
      <c r="C26" s="128" t="s">
        <v>113</v>
      </c>
      <c r="S26" s="112" t="s">
        <v>112</v>
      </c>
      <c r="U26" s="128" t="s">
        <v>113</v>
      </c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</row>
    <row r="27" spans="1:160" s="41" customFormat="1" ht="19.5" customHeight="1">
      <c r="A27" s="47"/>
      <c r="S27" s="47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</row>
    <row r="28" ht="19.5" customHeight="1"/>
    <row r="29" spans="1:40" ht="19.5" customHeight="1">
      <c r="A29" s="173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48"/>
      <c r="AN29" s="48"/>
    </row>
    <row r="30" spans="1:38" s="53" customFormat="1" ht="24.75" customHeight="1">
      <c r="A30" s="49"/>
      <c r="B30" s="171"/>
      <c r="C30" s="172"/>
      <c r="D30" s="172"/>
      <c r="E30" s="172"/>
      <c r="F30" s="172"/>
      <c r="G30" s="172"/>
      <c r="H30" s="172"/>
      <c r="I30" s="172"/>
      <c r="J30" s="50"/>
      <c r="K30" s="50"/>
      <c r="L30" s="50"/>
      <c r="M30" s="50"/>
      <c r="N30" s="50"/>
      <c r="O30" s="50"/>
      <c r="P30" s="51"/>
      <c r="Q30" s="52"/>
      <c r="R30" s="52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</row>
    <row r="31" spans="1:19" s="53" customFormat="1" ht="24.75" customHeight="1">
      <c r="A31" s="52"/>
      <c r="B31" s="172"/>
      <c r="C31" s="172"/>
      <c r="D31" s="172"/>
      <c r="E31" s="172"/>
      <c r="F31" s="172"/>
      <c r="G31" s="172"/>
      <c r="H31" s="172"/>
      <c r="I31" s="172"/>
      <c r="J31" s="50"/>
      <c r="K31" s="50"/>
      <c r="L31" s="50"/>
      <c r="M31" s="50"/>
      <c r="N31" s="50"/>
      <c r="O31" s="50"/>
      <c r="S31" s="52"/>
    </row>
    <row r="32" spans="1:20" s="56" customFormat="1" ht="19.5" customHeight="1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S32" s="54"/>
      <c r="T32" s="57"/>
    </row>
    <row r="33" spans="1:19" s="56" customFormat="1" ht="19.5" customHeight="1">
      <c r="A33" s="58"/>
      <c r="B33" s="165"/>
      <c r="C33" s="166"/>
      <c r="D33" s="166"/>
      <c r="E33" s="166"/>
      <c r="F33" s="166"/>
      <c r="G33" s="166"/>
      <c r="H33" s="166"/>
      <c r="I33" s="166"/>
      <c r="J33" s="166"/>
      <c r="K33" s="165"/>
      <c r="L33" s="166"/>
      <c r="M33" s="166"/>
      <c r="N33" s="166"/>
      <c r="O33" s="166"/>
      <c r="P33" s="166"/>
      <c r="S33" s="58"/>
    </row>
    <row r="34" spans="1:19" s="56" customFormat="1" ht="19.5" customHeight="1">
      <c r="A34" s="59"/>
      <c r="B34" s="165"/>
      <c r="C34" s="166"/>
      <c r="D34" s="166"/>
      <c r="E34" s="166"/>
      <c r="F34" s="166"/>
      <c r="G34" s="166"/>
      <c r="H34" s="166"/>
      <c r="I34" s="166"/>
      <c r="J34" s="166"/>
      <c r="K34" s="60"/>
      <c r="L34" s="60"/>
      <c r="M34" s="60"/>
      <c r="N34" s="60"/>
      <c r="O34" s="60"/>
      <c r="P34" s="60"/>
      <c r="S34" s="59"/>
    </row>
    <row r="35" spans="1:19" s="56" customFormat="1" ht="13.5" customHeight="1">
      <c r="A35" s="59"/>
      <c r="B35" s="166"/>
      <c r="C35" s="166"/>
      <c r="D35" s="166"/>
      <c r="E35" s="166"/>
      <c r="F35" s="166"/>
      <c r="G35" s="166"/>
      <c r="H35" s="166"/>
      <c r="I35" s="166"/>
      <c r="J35" s="166"/>
      <c r="K35" s="60"/>
      <c r="L35" s="60"/>
      <c r="M35" s="60"/>
      <c r="N35" s="60"/>
      <c r="O35" s="60"/>
      <c r="P35" s="60"/>
      <c r="S35" s="59"/>
    </row>
    <row r="36" spans="1:20" s="56" customFormat="1" ht="19.5" customHeight="1">
      <c r="A36" s="59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S36" s="59"/>
      <c r="T36" s="57"/>
    </row>
    <row r="37" spans="1:19" s="56" customFormat="1" ht="19.5" customHeight="1">
      <c r="A37" s="58"/>
      <c r="B37" s="165"/>
      <c r="C37" s="166"/>
      <c r="D37" s="166"/>
      <c r="E37" s="166"/>
      <c r="F37" s="166"/>
      <c r="G37" s="166"/>
      <c r="H37" s="166"/>
      <c r="I37" s="166"/>
      <c r="J37" s="166"/>
      <c r="K37" s="60"/>
      <c r="L37" s="60"/>
      <c r="M37" s="60"/>
      <c r="N37" s="60"/>
      <c r="O37" s="60"/>
      <c r="P37" s="60"/>
      <c r="S37" s="58"/>
    </row>
    <row r="38" spans="1:19" s="56" customFormat="1" ht="19.5" customHeight="1">
      <c r="A38" s="59"/>
      <c r="B38" s="165"/>
      <c r="C38" s="166"/>
      <c r="D38" s="166"/>
      <c r="E38" s="166"/>
      <c r="F38" s="166"/>
      <c r="G38" s="166"/>
      <c r="H38" s="166"/>
      <c r="I38" s="166"/>
      <c r="J38" s="166"/>
      <c r="K38" s="165"/>
      <c r="L38" s="166"/>
      <c r="M38" s="166"/>
      <c r="N38" s="166"/>
      <c r="O38" s="166"/>
      <c r="P38" s="166"/>
      <c r="S38" s="59"/>
    </row>
    <row r="39" spans="1:19" s="56" customFormat="1" ht="19.5" customHeight="1">
      <c r="A39" s="59"/>
      <c r="B39" s="165"/>
      <c r="C39" s="166"/>
      <c r="D39" s="166"/>
      <c r="E39" s="166"/>
      <c r="F39" s="166"/>
      <c r="G39" s="166"/>
      <c r="H39" s="166"/>
      <c r="I39" s="166"/>
      <c r="J39" s="166"/>
      <c r="K39" s="165"/>
      <c r="L39" s="166"/>
      <c r="M39" s="166"/>
      <c r="N39" s="166"/>
      <c r="O39" s="166"/>
      <c r="P39" s="166"/>
      <c r="S39" s="59"/>
    </row>
    <row r="40" spans="1:19" s="56" customFormat="1" ht="19.5" customHeight="1">
      <c r="A40" s="59"/>
      <c r="B40" s="165"/>
      <c r="C40" s="166"/>
      <c r="D40" s="166"/>
      <c r="E40" s="166"/>
      <c r="F40" s="166"/>
      <c r="G40" s="166"/>
      <c r="H40" s="166"/>
      <c r="I40" s="166"/>
      <c r="J40" s="166"/>
      <c r="K40" s="165"/>
      <c r="L40" s="166"/>
      <c r="M40" s="166"/>
      <c r="N40" s="166"/>
      <c r="O40" s="166"/>
      <c r="P40" s="166"/>
      <c r="S40" s="59"/>
    </row>
    <row r="41" spans="1:19" s="56" customFormat="1" ht="19.5" customHeight="1">
      <c r="A41" s="59"/>
      <c r="B41" s="165"/>
      <c r="C41" s="166"/>
      <c r="D41" s="166"/>
      <c r="E41" s="166"/>
      <c r="F41" s="166"/>
      <c r="G41" s="166"/>
      <c r="H41" s="166"/>
      <c r="I41" s="166"/>
      <c r="J41" s="166"/>
      <c r="K41" s="165"/>
      <c r="L41" s="166"/>
      <c r="M41" s="166"/>
      <c r="N41" s="166"/>
      <c r="O41" s="166"/>
      <c r="P41" s="166"/>
      <c r="S41" s="59"/>
    </row>
    <row r="42" spans="1:19" s="56" customFormat="1" ht="19.5" customHeight="1">
      <c r="A42" s="59"/>
      <c r="B42" s="165"/>
      <c r="C42" s="166"/>
      <c r="D42" s="166"/>
      <c r="E42" s="166"/>
      <c r="F42" s="166"/>
      <c r="G42" s="166"/>
      <c r="H42" s="166"/>
      <c r="I42" s="166"/>
      <c r="J42" s="166"/>
      <c r="K42" s="165"/>
      <c r="L42" s="166"/>
      <c r="M42" s="166"/>
      <c r="N42" s="166"/>
      <c r="O42" s="166"/>
      <c r="P42" s="166"/>
      <c r="S42" s="59"/>
    </row>
    <row r="43" spans="1:20" s="56" customFormat="1" ht="19.5" customHeight="1">
      <c r="A43" s="59"/>
      <c r="B43" s="5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S43" s="59"/>
      <c r="T43" s="57"/>
    </row>
    <row r="44" spans="1:19" s="56" customFormat="1" ht="19.5" customHeight="1">
      <c r="A44" s="58"/>
      <c r="B44" s="165"/>
      <c r="C44" s="166"/>
      <c r="D44" s="166"/>
      <c r="E44" s="166"/>
      <c r="F44" s="166"/>
      <c r="G44" s="166"/>
      <c r="H44" s="166"/>
      <c r="I44" s="166"/>
      <c r="J44" s="166"/>
      <c r="K44" s="165"/>
      <c r="L44" s="166"/>
      <c r="M44" s="166"/>
      <c r="N44" s="166"/>
      <c r="O44" s="166"/>
      <c r="P44" s="166"/>
      <c r="S44" s="58"/>
    </row>
    <row r="45" spans="1:19" s="56" customFormat="1" ht="19.5" customHeight="1">
      <c r="A45" s="59"/>
      <c r="B45" s="165"/>
      <c r="C45" s="166"/>
      <c r="D45" s="166"/>
      <c r="E45" s="166"/>
      <c r="F45" s="166"/>
      <c r="G45" s="166"/>
      <c r="H45" s="166"/>
      <c r="I45" s="166"/>
      <c r="J45" s="166"/>
      <c r="K45" s="165"/>
      <c r="L45" s="166"/>
      <c r="M45" s="166"/>
      <c r="N45" s="166"/>
      <c r="O45" s="166"/>
      <c r="P45" s="166"/>
      <c r="S45" s="59"/>
    </row>
    <row r="46" spans="1:19" s="56" customFormat="1" ht="19.5" customHeight="1">
      <c r="A46" s="58"/>
      <c r="B46" s="16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S46" s="58"/>
    </row>
    <row r="47" spans="1:19" s="56" customFormat="1" ht="19.5" customHeight="1">
      <c r="A47" s="59"/>
      <c r="B47" s="153"/>
      <c r="C47" s="154"/>
      <c r="D47" s="154"/>
      <c r="E47" s="154"/>
      <c r="F47" s="154"/>
      <c r="G47" s="154"/>
      <c r="H47" s="154"/>
      <c r="I47" s="154"/>
      <c r="J47" s="154"/>
      <c r="K47" s="63"/>
      <c r="L47" s="63"/>
      <c r="M47" s="63"/>
      <c r="N47" s="63"/>
      <c r="O47" s="63"/>
      <c r="P47" s="63"/>
      <c r="Q47" s="60"/>
      <c r="R47" s="60"/>
      <c r="S47" s="59"/>
    </row>
    <row r="48" spans="1:19" s="56" customFormat="1" ht="19.5" customHeight="1">
      <c r="A48" s="59"/>
      <c r="B48" s="154"/>
      <c r="C48" s="154"/>
      <c r="D48" s="154"/>
      <c r="E48" s="154"/>
      <c r="F48" s="154"/>
      <c r="G48" s="154"/>
      <c r="H48" s="154"/>
      <c r="I48" s="154"/>
      <c r="J48" s="154"/>
      <c r="K48" s="63"/>
      <c r="L48" s="63"/>
      <c r="M48" s="63"/>
      <c r="N48" s="63"/>
      <c r="O48" s="63"/>
      <c r="P48" s="63"/>
      <c r="Q48" s="60"/>
      <c r="R48" s="60"/>
      <c r="S48" s="59"/>
    </row>
    <row r="49" spans="1:19" s="56" customFormat="1" ht="13.5" customHeight="1">
      <c r="A49" s="59"/>
      <c r="B49" s="154"/>
      <c r="C49" s="154"/>
      <c r="D49" s="154"/>
      <c r="E49" s="154"/>
      <c r="F49" s="154"/>
      <c r="G49" s="154"/>
      <c r="H49" s="154"/>
      <c r="I49" s="154"/>
      <c r="J49" s="154"/>
      <c r="K49" s="63"/>
      <c r="L49" s="63"/>
      <c r="M49" s="63"/>
      <c r="N49" s="63"/>
      <c r="O49" s="63"/>
      <c r="P49" s="63"/>
      <c r="Q49" s="60"/>
      <c r="R49" s="60"/>
      <c r="S49" s="59"/>
    </row>
    <row r="50" spans="1:20" s="56" customFormat="1" ht="19.5" customHeight="1">
      <c r="A50" s="59"/>
      <c r="B50" s="154"/>
      <c r="C50" s="154"/>
      <c r="D50" s="154"/>
      <c r="E50" s="154"/>
      <c r="F50" s="154"/>
      <c r="G50" s="154"/>
      <c r="H50" s="154"/>
      <c r="I50" s="154"/>
      <c r="J50" s="154"/>
      <c r="K50" s="61"/>
      <c r="L50" s="61"/>
      <c r="M50" s="61"/>
      <c r="N50" s="61"/>
      <c r="O50" s="61"/>
      <c r="P50" s="61"/>
      <c r="Q50" s="60"/>
      <c r="R50" s="60"/>
      <c r="S50" s="59"/>
      <c r="T50" s="61"/>
    </row>
    <row r="51" spans="1:20" s="56" customFormat="1" ht="19.5" customHeight="1">
      <c r="A51" s="59"/>
      <c r="B51" s="62"/>
      <c r="C51" s="62"/>
      <c r="D51" s="62"/>
      <c r="E51" s="62"/>
      <c r="F51" s="62"/>
      <c r="G51" s="62"/>
      <c r="H51" s="62"/>
      <c r="I51" s="62"/>
      <c r="J51" s="62"/>
      <c r="K51" s="61"/>
      <c r="L51" s="61"/>
      <c r="M51" s="61"/>
      <c r="N51" s="61"/>
      <c r="O51" s="61"/>
      <c r="P51" s="61"/>
      <c r="Q51" s="60"/>
      <c r="R51" s="60"/>
      <c r="S51" s="59"/>
      <c r="T51" s="61"/>
    </row>
    <row r="52" spans="1:19" s="56" customFormat="1" ht="19.5" customHeight="1">
      <c r="A52" s="59"/>
      <c r="B52" s="165"/>
      <c r="C52" s="166"/>
      <c r="D52" s="166"/>
      <c r="E52" s="166"/>
      <c r="F52" s="166"/>
      <c r="G52" s="166"/>
      <c r="H52" s="166"/>
      <c r="I52" s="166"/>
      <c r="J52" s="166"/>
      <c r="K52" s="165"/>
      <c r="L52" s="166"/>
      <c r="M52" s="166"/>
      <c r="N52" s="166"/>
      <c r="O52" s="166"/>
      <c r="P52" s="166"/>
      <c r="S52" s="59"/>
    </row>
    <row r="53" spans="1:19" s="56" customFormat="1" ht="19.5" customHeight="1">
      <c r="A53" s="59"/>
      <c r="B53" s="164"/>
      <c r="C53" s="166"/>
      <c r="D53" s="166"/>
      <c r="E53" s="166"/>
      <c r="F53" s="166"/>
      <c r="G53" s="166"/>
      <c r="H53" s="166"/>
      <c r="I53" s="166"/>
      <c r="J53" s="166"/>
      <c r="K53" s="55"/>
      <c r="L53" s="55"/>
      <c r="M53" s="55"/>
      <c r="N53" s="55"/>
      <c r="O53" s="55"/>
      <c r="P53" s="55"/>
      <c r="S53" s="59"/>
    </row>
    <row r="54" spans="2:16" s="56" customFormat="1" ht="19.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55"/>
      <c r="L54" s="55"/>
      <c r="M54" s="55"/>
      <c r="N54" s="55"/>
      <c r="O54" s="55"/>
      <c r="P54" s="55"/>
    </row>
    <row r="55" s="56" customFormat="1" ht="19.5" customHeight="1"/>
    <row r="56" s="56" customFormat="1" ht="19.5" customHeight="1"/>
    <row r="57" s="56" customFormat="1" ht="19.5" customHeight="1"/>
    <row r="58" s="56" customFormat="1" ht="19.5" customHeight="1"/>
    <row r="59" spans="19:160" s="64" customFormat="1" ht="19.5" customHeight="1"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</row>
    <row r="60" s="56" customFormat="1" ht="19.5" customHeight="1"/>
    <row r="61" spans="19:160" s="66" customFormat="1" ht="19.5" customHeight="1"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</row>
    <row r="62" spans="19:160" s="66" customFormat="1" ht="19.5" customHeight="1"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</row>
    <row r="63" spans="19:56" ht="19.5" customHeight="1"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</row>
    <row r="64" spans="19:56" ht="19.5" customHeight="1"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</row>
    <row r="65" spans="19:56" ht="19.5" customHeight="1"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</row>
    <row r="66" spans="19:56" ht="19.5" customHeight="1"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</row>
    <row r="67" spans="19:56" ht="19.5" customHeight="1"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</row>
    <row r="68" spans="19:56" ht="19.5" customHeight="1"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</row>
  </sheetData>
  <mergeCells count="84">
    <mergeCell ref="AK6:AL7"/>
    <mergeCell ref="Y6:Z7"/>
    <mergeCell ref="AA6:AB6"/>
    <mergeCell ref="AA7:AB7"/>
    <mergeCell ref="AE6:AF6"/>
    <mergeCell ref="AE7:AF7"/>
    <mergeCell ref="AG6:AH6"/>
    <mergeCell ref="AI6:AJ7"/>
    <mergeCell ref="AG7:AH7"/>
    <mergeCell ref="S11:T11"/>
    <mergeCell ref="S12:T12"/>
    <mergeCell ref="AC6:AD7"/>
    <mergeCell ref="U6:V7"/>
    <mergeCell ref="W6:X7"/>
    <mergeCell ref="S6:T8"/>
    <mergeCell ref="S9:T9"/>
    <mergeCell ref="S10:T10"/>
    <mergeCell ref="S13:T13"/>
    <mergeCell ref="A12:B12"/>
    <mergeCell ref="S14:T14"/>
    <mergeCell ref="S15:T15"/>
    <mergeCell ref="A15:B15"/>
    <mergeCell ref="A13:B13"/>
    <mergeCell ref="A22:B22"/>
    <mergeCell ref="A14:B14"/>
    <mergeCell ref="A16:B16"/>
    <mergeCell ref="A10:B10"/>
    <mergeCell ref="A17:B17"/>
    <mergeCell ref="A18:B18"/>
    <mergeCell ref="A11:B11"/>
    <mergeCell ref="A19:B19"/>
    <mergeCell ref="A6:B8"/>
    <mergeCell ref="C6:D7"/>
    <mergeCell ref="Q6:R7"/>
    <mergeCell ref="M6:N7"/>
    <mergeCell ref="O6:P7"/>
    <mergeCell ref="I6:J7"/>
    <mergeCell ref="K6:L7"/>
    <mergeCell ref="G6:H7"/>
    <mergeCell ref="E6:F7"/>
    <mergeCell ref="B53:J54"/>
    <mergeCell ref="B37:J37"/>
    <mergeCell ref="B38:J38"/>
    <mergeCell ref="B47:J50"/>
    <mergeCell ref="B42:J42"/>
    <mergeCell ref="B39:J39"/>
    <mergeCell ref="B52:J52"/>
    <mergeCell ref="B46:P46"/>
    <mergeCell ref="K38:P38"/>
    <mergeCell ref="K42:P42"/>
    <mergeCell ref="S21:T21"/>
    <mergeCell ref="Q1:R1"/>
    <mergeCell ref="Q2:R2"/>
    <mergeCell ref="Y5:AF5"/>
    <mergeCell ref="A3:R4"/>
    <mergeCell ref="S3:AL4"/>
    <mergeCell ref="H5:L5"/>
    <mergeCell ref="AK1:AL1"/>
    <mergeCell ref="AK2:AL2"/>
    <mergeCell ref="A9:B9"/>
    <mergeCell ref="S16:T16"/>
    <mergeCell ref="S17:T17"/>
    <mergeCell ref="S18:T18"/>
    <mergeCell ref="S19:T19"/>
    <mergeCell ref="S20:T20"/>
    <mergeCell ref="S22:T22"/>
    <mergeCell ref="B41:J41"/>
    <mergeCell ref="K41:P41"/>
    <mergeCell ref="B34:J35"/>
    <mergeCell ref="A20:B20"/>
    <mergeCell ref="B30:I31"/>
    <mergeCell ref="A29:R29"/>
    <mergeCell ref="S29:AL29"/>
    <mergeCell ref="A21:B21"/>
    <mergeCell ref="K52:P52"/>
    <mergeCell ref="B33:J33"/>
    <mergeCell ref="K33:P33"/>
    <mergeCell ref="B44:J44"/>
    <mergeCell ref="K44:P44"/>
    <mergeCell ref="B45:J45"/>
    <mergeCell ref="K39:P39"/>
    <mergeCell ref="B40:J40"/>
    <mergeCell ref="K40:P40"/>
    <mergeCell ref="K45:P45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r:id="rId2"/>
  <rowBreaks count="1" manualBreakCount="1">
    <brk id="29" max="255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D71"/>
  <sheetViews>
    <sheetView workbookViewId="0" topLeftCell="A25">
      <selection activeCell="A33" sqref="A1:T33"/>
    </sheetView>
  </sheetViews>
  <sheetFormatPr defaultColWidth="9.00390625" defaultRowHeight="16.5"/>
  <cols>
    <col min="1" max="1" width="9.625" style="87" customWidth="1"/>
    <col min="2" max="2" width="17.50390625" style="87" customWidth="1"/>
    <col min="3" max="3" width="8.125" style="87" customWidth="1"/>
    <col min="4" max="4" width="12.625" style="87" customWidth="1"/>
    <col min="5" max="5" width="7.625" style="87" customWidth="1"/>
    <col min="6" max="6" width="10.625" style="87" customWidth="1"/>
    <col min="7" max="7" width="7.625" style="87" customWidth="1"/>
    <col min="8" max="8" width="10.625" style="87" customWidth="1"/>
    <col min="9" max="9" width="7.625" style="87" customWidth="1"/>
    <col min="10" max="10" width="11.375" style="87" bestFit="1" customWidth="1"/>
    <col min="11" max="11" width="7.625" style="87" customWidth="1"/>
    <col min="12" max="12" width="10.625" style="87" customWidth="1"/>
    <col min="13" max="13" width="7.625" style="87" customWidth="1"/>
    <col min="14" max="14" width="10.625" style="87" customWidth="1"/>
    <col min="15" max="15" width="7.625" style="87" customWidth="1"/>
    <col min="16" max="16" width="10.625" style="87" customWidth="1"/>
    <col min="17" max="17" width="7.625" style="87" customWidth="1"/>
    <col min="18" max="18" width="10.625" style="87" customWidth="1"/>
    <col min="19" max="19" width="8.125" style="87" customWidth="1"/>
    <col min="20" max="20" width="12.625" style="87" customWidth="1"/>
    <col min="21" max="16384" width="9.00390625" style="87" customWidth="1"/>
  </cols>
  <sheetData>
    <row r="1" spans="1:20" ht="16.5" customHeight="1">
      <c r="A1" s="97" t="s">
        <v>22</v>
      </c>
      <c r="C1" s="113"/>
      <c r="D1" s="98"/>
      <c r="E1" s="113"/>
      <c r="F1" s="130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5" t="s">
        <v>95</v>
      </c>
      <c r="S1" s="234" t="s">
        <v>96</v>
      </c>
      <c r="T1" s="234"/>
    </row>
    <row r="2" spans="1:20" ht="16.5" customHeight="1">
      <c r="A2" s="99" t="s">
        <v>35</v>
      </c>
      <c r="B2" s="100" t="s">
        <v>23</v>
      </c>
      <c r="C2" s="132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6" t="s">
        <v>41</v>
      </c>
      <c r="S2" s="235" t="s">
        <v>44</v>
      </c>
      <c r="T2" s="235"/>
    </row>
    <row r="3" spans="1:20" s="101" customFormat="1" ht="18" customHeight="1">
      <c r="A3" s="232" t="s">
        <v>101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0" s="101" customFormat="1" ht="18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</row>
    <row r="5" spans="1:20" s="88" customFormat="1" ht="18" customHeight="1">
      <c r="A5" s="103"/>
      <c r="G5" s="215" t="s">
        <v>121</v>
      </c>
      <c r="H5" s="215"/>
      <c r="I5" s="215"/>
      <c r="J5" s="215"/>
      <c r="K5" s="215"/>
      <c r="L5" s="215"/>
      <c r="M5" s="215"/>
      <c r="N5" s="215"/>
      <c r="O5" s="215"/>
      <c r="P5" s="215"/>
      <c r="S5" s="216" t="s">
        <v>98</v>
      </c>
      <c r="T5" s="216"/>
    </row>
    <row r="6" spans="1:20" s="88" customFormat="1" ht="25.5" customHeight="1">
      <c r="A6" s="104"/>
      <c r="B6" s="105"/>
      <c r="C6" s="217" t="s">
        <v>45</v>
      </c>
      <c r="D6" s="218"/>
      <c r="E6" s="221" t="s">
        <v>46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  <c r="S6" s="217" t="s">
        <v>47</v>
      </c>
      <c r="T6" s="226"/>
    </row>
    <row r="7" spans="1:20" s="108" customFormat="1" ht="25.5" customHeight="1">
      <c r="A7" s="229" t="s">
        <v>90</v>
      </c>
      <c r="B7" s="230"/>
      <c r="C7" s="219"/>
      <c r="D7" s="220"/>
      <c r="E7" s="236" t="s">
        <v>62</v>
      </c>
      <c r="F7" s="237"/>
      <c r="G7" s="224" t="s">
        <v>63</v>
      </c>
      <c r="H7" s="231"/>
      <c r="I7" s="238" t="s">
        <v>48</v>
      </c>
      <c r="J7" s="239"/>
      <c r="K7" s="224" t="s">
        <v>49</v>
      </c>
      <c r="L7" s="225"/>
      <c r="M7" s="224" t="s">
        <v>100</v>
      </c>
      <c r="N7" s="225"/>
      <c r="O7" s="240" t="s">
        <v>50</v>
      </c>
      <c r="P7" s="225"/>
      <c r="Q7" s="224" t="s">
        <v>24</v>
      </c>
      <c r="R7" s="225"/>
      <c r="S7" s="227"/>
      <c r="T7" s="228"/>
    </row>
    <row r="8" spans="1:20" s="108" customFormat="1" ht="25.5" customHeight="1">
      <c r="A8" s="231"/>
      <c r="B8" s="225"/>
      <c r="C8" s="89" t="s">
        <v>51</v>
      </c>
      <c r="D8" s="109" t="s">
        <v>2</v>
      </c>
      <c r="E8" s="89" t="s">
        <v>51</v>
      </c>
      <c r="F8" s="109" t="s">
        <v>2</v>
      </c>
      <c r="G8" s="89" t="s">
        <v>51</v>
      </c>
      <c r="H8" s="109" t="s">
        <v>2</v>
      </c>
      <c r="I8" s="89" t="s">
        <v>51</v>
      </c>
      <c r="J8" s="109" t="s">
        <v>2</v>
      </c>
      <c r="K8" s="89" t="s">
        <v>51</v>
      </c>
      <c r="L8" s="109" t="s">
        <v>2</v>
      </c>
      <c r="M8" s="89" t="s">
        <v>51</v>
      </c>
      <c r="N8" s="109" t="s">
        <v>2</v>
      </c>
      <c r="O8" s="89" t="s">
        <v>51</v>
      </c>
      <c r="P8" s="109" t="s">
        <v>2</v>
      </c>
      <c r="Q8" s="109" t="s">
        <v>1</v>
      </c>
      <c r="R8" s="109" t="s">
        <v>2</v>
      </c>
      <c r="S8" s="106" t="s">
        <v>36</v>
      </c>
      <c r="T8" s="107" t="s">
        <v>2</v>
      </c>
    </row>
    <row r="9" spans="1:20" s="108" customFormat="1" ht="25.5" customHeight="1">
      <c r="A9" s="86" t="s">
        <v>25</v>
      </c>
      <c r="B9" s="110"/>
      <c r="C9" s="140">
        <v>168031</v>
      </c>
      <c r="D9" s="141">
        <v>8895192999</v>
      </c>
      <c r="E9" s="141">
        <v>914</v>
      </c>
      <c r="F9" s="141">
        <v>4839172</v>
      </c>
      <c r="G9" s="141">
        <v>574</v>
      </c>
      <c r="H9" s="141">
        <v>30819604</v>
      </c>
      <c r="I9" s="141">
        <v>468</v>
      </c>
      <c r="J9" s="141">
        <v>113664453</v>
      </c>
      <c r="K9" s="141">
        <v>49</v>
      </c>
      <c r="L9" s="141">
        <v>5386262</v>
      </c>
      <c r="M9" s="141">
        <f aca="true" t="shared" si="0" ref="M9:M25">S9-C9-E9+G9-O9-Q9</f>
        <v>-67</v>
      </c>
      <c r="N9" s="141">
        <f aca="true" t="shared" si="1" ref="N9:N25">T9-D9-F9+H9-P9-R9-J9+L9</f>
        <v>433127</v>
      </c>
      <c r="O9" s="141">
        <v>0</v>
      </c>
      <c r="P9" s="141">
        <v>0</v>
      </c>
      <c r="Q9" s="141">
        <v>0</v>
      </c>
      <c r="R9" s="141">
        <v>0</v>
      </c>
      <c r="S9" s="141">
        <v>168304</v>
      </c>
      <c r="T9" s="141">
        <v>8977923885</v>
      </c>
    </row>
    <row r="10" spans="1:20" s="108" customFormat="1" ht="25.5" customHeight="1">
      <c r="A10" s="198" t="s">
        <v>52</v>
      </c>
      <c r="B10" s="199"/>
      <c r="C10" s="140">
        <v>1371</v>
      </c>
      <c r="D10" s="141">
        <v>173413104</v>
      </c>
      <c r="E10" s="141">
        <v>8</v>
      </c>
      <c r="F10" s="141">
        <v>35000</v>
      </c>
      <c r="G10" s="141">
        <v>6</v>
      </c>
      <c r="H10" s="141">
        <v>71500</v>
      </c>
      <c r="I10" s="141">
        <v>11</v>
      </c>
      <c r="J10" s="141">
        <v>180400</v>
      </c>
      <c r="K10" s="141">
        <v>1</v>
      </c>
      <c r="L10" s="141">
        <v>20000</v>
      </c>
      <c r="M10" s="141">
        <f t="shared" si="0"/>
        <v>2</v>
      </c>
      <c r="N10" s="141">
        <f t="shared" si="1"/>
        <v>39500</v>
      </c>
      <c r="O10" s="141">
        <v>4</v>
      </c>
      <c r="P10" s="141">
        <v>-132100</v>
      </c>
      <c r="Q10" s="141">
        <v>0</v>
      </c>
      <c r="R10" s="141">
        <v>0</v>
      </c>
      <c r="S10" s="141">
        <v>1379</v>
      </c>
      <c r="T10" s="141">
        <v>173444404</v>
      </c>
    </row>
    <row r="11" spans="1:20" s="108" customFormat="1" ht="25.5" customHeight="1">
      <c r="A11" s="214" t="s">
        <v>10</v>
      </c>
      <c r="B11" s="199"/>
      <c r="C11" s="140">
        <v>441</v>
      </c>
      <c r="D11" s="141">
        <v>76937591</v>
      </c>
      <c r="E11" s="141">
        <v>2</v>
      </c>
      <c r="F11" s="141">
        <v>6000</v>
      </c>
      <c r="G11" s="141">
        <v>3</v>
      </c>
      <c r="H11" s="141">
        <v>156000</v>
      </c>
      <c r="I11" s="141">
        <v>5</v>
      </c>
      <c r="J11" s="141">
        <v>637752</v>
      </c>
      <c r="K11" s="141">
        <v>0</v>
      </c>
      <c r="L11" s="141">
        <v>0</v>
      </c>
      <c r="M11" s="141">
        <f t="shared" si="0"/>
        <v>-2</v>
      </c>
      <c r="N11" s="141">
        <f t="shared" si="1"/>
        <v>102000</v>
      </c>
      <c r="O11" s="141">
        <v>-1</v>
      </c>
      <c r="P11" s="141">
        <v>-5000</v>
      </c>
      <c r="Q11" s="141">
        <v>0</v>
      </c>
      <c r="R11" s="141">
        <v>0</v>
      </c>
      <c r="S11" s="141">
        <v>437</v>
      </c>
      <c r="T11" s="141">
        <v>77522343</v>
      </c>
    </row>
    <row r="12" spans="1:20" s="108" customFormat="1" ht="25.5" customHeight="1">
      <c r="A12" s="198" t="s">
        <v>11</v>
      </c>
      <c r="B12" s="199"/>
      <c r="C12" s="140">
        <v>25851</v>
      </c>
      <c r="D12" s="141">
        <v>2298557832</v>
      </c>
      <c r="E12" s="141">
        <v>71</v>
      </c>
      <c r="F12" s="141">
        <v>259670</v>
      </c>
      <c r="G12" s="141">
        <v>75</v>
      </c>
      <c r="H12" s="141">
        <v>1944760</v>
      </c>
      <c r="I12" s="141">
        <v>102</v>
      </c>
      <c r="J12" s="141">
        <v>78490018</v>
      </c>
      <c r="K12" s="141">
        <v>7</v>
      </c>
      <c r="L12" s="141">
        <v>1581550</v>
      </c>
      <c r="M12" s="141">
        <f t="shared" si="0"/>
        <v>-2</v>
      </c>
      <c r="N12" s="141">
        <f t="shared" si="1"/>
        <v>-187718</v>
      </c>
      <c r="O12" s="141">
        <v>16</v>
      </c>
      <c r="P12" s="141">
        <v>425600</v>
      </c>
      <c r="Q12" s="141">
        <v>0</v>
      </c>
      <c r="R12" s="141">
        <v>0</v>
      </c>
      <c r="S12" s="141">
        <v>25861</v>
      </c>
      <c r="T12" s="141">
        <v>2374019092</v>
      </c>
    </row>
    <row r="13" spans="1:20" s="108" customFormat="1" ht="25.5" customHeight="1">
      <c r="A13" s="214" t="s">
        <v>12</v>
      </c>
      <c r="B13" s="199"/>
      <c r="C13" s="140">
        <v>1012</v>
      </c>
      <c r="D13" s="141">
        <v>73462632</v>
      </c>
      <c r="E13" s="141">
        <v>0</v>
      </c>
      <c r="F13" s="141">
        <v>0</v>
      </c>
      <c r="G13" s="141">
        <v>3</v>
      </c>
      <c r="H13" s="141">
        <v>14600</v>
      </c>
      <c r="I13" s="141">
        <v>2</v>
      </c>
      <c r="J13" s="141">
        <v>151233</v>
      </c>
      <c r="K13" s="141">
        <v>0</v>
      </c>
      <c r="L13" s="141">
        <v>0</v>
      </c>
      <c r="M13" s="141">
        <f t="shared" si="0"/>
        <v>-1</v>
      </c>
      <c r="N13" s="141">
        <f t="shared" si="1"/>
        <v>140500</v>
      </c>
      <c r="O13" s="141">
        <v>-2</v>
      </c>
      <c r="P13" s="141">
        <v>-22500</v>
      </c>
      <c r="Q13" s="141">
        <v>0</v>
      </c>
      <c r="R13" s="141">
        <v>0</v>
      </c>
      <c r="S13" s="141">
        <v>1006</v>
      </c>
      <c r="T13" s="141">
        <v>73717265</v>
      </c>
    </row>
    <row r="14" spans="1:20" s="108" customFormat="1" ht="25.5" customHeight="1">
      <c r="A14" s="214" t="s">
        <v>13</v>
      </c>
      <c r="B14" s="199"/>
      <c r="C14" s="140">
        <v>20876</v>
      </c>
      <c r="D14" s="142">
        <v>559359578</v>
      </c>
      <c r="E14" s="141">
        <v>100</v>
      </c>
      <c r="F14" s="141">
        <v>465520</v>
      </c>
      <c r="G14" s="141">
        <v>67</v>
      </c>
      <c r="H14" s="141">
        <v>884220</v>
      </c>
      <c r="I14" s="141">
        <v>56</v>
      </c>
      <c r="J14" s="141">
        <v>1393554</v>
      </c>
      <c r="K14" s="141">
        <v>6</v>
      </c>
      <c r="L14" s="141">
        <v>142000</v>
      </c>
      <c r="M14" s="141">
        <f t="shared" si="0"/>
        <v>-7</v>
      </c>
      <c r="N14" s="141">
        <f t="shared" si="1"/>
        <v>23944</v>
      </c>
      <c r="O14" s="141">
        <v>10</v>
      </c>
      <c r="P14" s="141">
        <v>-42100</v>
      </c>
      <c r="Q14" s="141">
        <v>0</v>
      </c>
      <c r="R14" s="141">
        <v>0</v>
      </c>
      <c r="S14" s="141">
        <v>20912</v>
      </c>
      <c r="T14" s="141">
        <v>560174276</v>
      </c>
    </row>
    <row r="15" spans="1:20" s="108" customFormat="1" ht="25.5" customHeight="1">
      <c r="A15" s="198" t="s">
        <v>27</v>
      </c>
      <c r="B15" s="199"/>
      <c r="C15" s="140">
        <v>51808</v>
      </c>
      <c r="D15" s="142">
        <v>618144061</v>
      </c>
      <c r="E15" s="141">
        <v>199</v>
      </c>
      <c r="F15" s="141">
        <v>889128</v>
      </c>
      <c r="G15" s="141">
        <v>169</v>
      </c>
      <c r="H15" s="141">
        <v>931144</v>
      </c>
      <c r="I15" s="141">
        <v>67</v>
      </c>
      <c r="J15" s="141">
        <v>10143430</v>
      </c>
      <c r="K15" s="141">
        <v>3</v>
      </c>
      <c r="L15" s="141">
        <v>18200</v>
      </c>
      <c r="M15" s="141">
        <f t="shared" si="0"/>
        <v>-16</v>
      </c>
      <c r="N15" s="141">
        <f t="shared" si="1"/>
        <v>-144128</v>
      </c>
      <c r="O15" s="141">
        <v>-14</v>
      </c>
      <c r="P15" s="141">
        <v>-97950</v>
      </c>
      <c r="Q15" s="141">
        <v>0</v>
      </c>
      <c r="R15" s="141">
        <v>0</v>
      </c>
      <c r="S15" s="141">
        <v>51808</v>
      </c>
      <c r="T15" s="141">
        <v>627985197</v>
      </c>
    </row>
    <row r="16" spans="1:20" s="108" customFormat="1" ht="25.5" customHeight="1">
      <c r="A16" s="198" t="s">
        <v>28</v>
      </c>
      <c r="B16" s="199"/>
      <c r="C16" s="140">
        <v>1413</v>
      </c>
      <c r="D16" s="142">
        <v>20585335</v>
      </c>
      <c r="E16" s="141">
        <v>2</v>
      </c>
      <c r="F16" s="141">
        <v>15000</v>
      </c>
      <c r="G16" s="141">
        <v>3</v>
      </c>
      <c r="H16" s="141">
        <v>11500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0"/>
        <v>1</v>
      </c>
      <c r="N16" s="141">
        <f t="shared" si="1"/>
        <v>5000</v>
      </c>
      <c r="O16" s="141">
        <v>0</v>
      </c>
      <c r="P16" s="141">
        <v>0</v>
      </c>
      <c r="Q16" s="141">
        <v>0</v>
      </c>
      <c r="R16" s="141">
        <v>0</v>
      </c>
      <c r="S16" s="141">
        <v>1413</v>
      </c>
      <c r="T16" s="141">
        <v>20593835</v>
      </c>
    </row>
    <row r="17" spans="1:20" s="108" customFormat="1" ht="25.5" customHeight="1">
      <c r="A17" s="198" t="s">
        <v>53</v>
      </c>
      <c r="B17" s="199"/>
      <c r="C17" s="140">
        <v>12124</v>
      </c>
      <c r="D17" s="142">
        <v>592978871</v>
      </c>
      <c r="E17" s="141">
        <v>15</v>
      </c>
      <c r="F17" s="141">
        <v>169000</v>
      </c>
      <c r="G17" s="141">
        <v>29</v>
      </c>
      <c r="H17" s="141">
        <v>270500</v>
      </c>
      <c r="I17" s="141">
        <v>17</v>
      </c>
      <c r="J17" s="141">
        <v>501030</v>
      </c>
      <c r="K17" s="141">
        <v>2</v>
      </c>
      <c r="L17" s="141">
        <v>1656032</v>
      </c>
      <c r="M17" s="141">
        <f t="shared" si="0"/>
        <v>-11</v>
      </c>
      <c r="N17" s="141">
        <f t="shared" si="1"/>
        <v>-202300</v>
      </c>
      <c r="O17" s="141">
        <v>-14</v>
      </c>
      <c r="P17" s="141">
        <v>-246500</v>
      </c>
      <c r="Q17" s="141">
        <v>0</v>
      </c>
      <c r="R17" s="141">
        <v>0</v>
      </c>
      <c r="S17" s="141">
        <v>12085</v>
      </c>
      <c r="T17" s="141">
        <v>591273569</v>
      </c>
    </row>
    <row r="18" spans="1:20" s="108" customFormat="1" ht="25.5" customHeight="1">
      <c r="A18" s="198" t="s">
        <v>29</v>
      </c>
      <c r="B18" s="199"/>
      <c r="C18" s="140">
        <v>6315</v>
      </c>
      <c r="D18" s="142">
        <v>3435504636</v>
      </c>
      <c r="E18" s="141">
        <v>56</v>
      </c>
      <c r="F18" s="141">
        <v>739200</v>
      </c>
      <c r="G18" s="141">
        <v>17</v>
      </c>
      <c r="H18" s="141">
        <v>24485930</v>
      </c>
      <c r="I18" s="141">
        <v>47</v>
      </c>
      <c r="J18" s="141">
        <v>17272769</v>
      </c>
      <c r="K18" s="141">
        <v>10</v>
      </c>
      <c r="L18" s="141">
        <v>1376626</v>
      </c>
      <c r="M18" s="141">
        <f t="shared" si="0"/>
        <v>-7</v>
      </c>
      <c r="N18" s="141">
        <f t="shared" si="1"/>
        <v>46728</v>
      </c>
      <c r="O18" s="141">
        <v>2</v>
      </c>
      <c r="P18" s="141">
        <v>-12060019</v>
      </c>
      <c r="Q18" s="141">
        <v>0</v>
      </c>
      <c r="R18" s="141">
        <v>0</v>
      </c>
      <c r="S18" s="141">
        <v>6349</v>
      </c>
      <c r="T18" s="141">
        <v>3415640758</v>
      </c>
    </row>
    <row r="19" spans="1:20" s="108" customFormat="1" ht="25.5" customHeight="1">
      <c r="A19" s="198" t="s">
        <v>30</v>
      </c>
      <c r="B19" s="199"/>
      <c r="C19" s="140">
        <v>4967</v>
      </c>
      <c r="D19" s="142">
        <v>303173159</v>
      </c>
      <c r="E19" s="143">
        <v>46</v>
      </c>
      <c r="F19" s="143">
        <v>469810</v>
      </c>
      <c r="G19" s="143">
        <v>17</v>
      </c>
      <c r="H19" s="143">
        <v>504450</v>
      </c>
      <c r="I19" s="143">
        <v>18</v>
      </c>
      <c r="J19" s="143">
        <v>1762858</v>
      </c>
      <c r="K19" s="143">
        <v>5</v>
      </c>
      <c r="L19" s="143">
        <v>165580</v>
      </c>
      <c r="M19" s="141">
        <f t="shared" si="0"/>
        <v>0</v>
      </c>
      <c r="N19" s="141">
        <f t="shared" si="1"/>
        <v>17001</v>
      </c>
      <c r="O19" s="143">
        <v>2</v>
      </c>
      <c r="P19" s="143">
        <v>12010020</v>
      </c>
      <c r="Q19" s="143">
        <v>0</v>
      </c>
      <c r="R19" s="143">
        <v>0</v>
      </c>
      <c r="S19" s="143">
        <v>4998</v>
      </c>
      <c r="T19" s="143">
        <v>316762818</v>
      </c>
    </row>
    <row r="20" spans="1:20" s="108" customFormat="1" ht="25.5" customHeight="1">
      <c r="A20" s="198" t="s">
        <v>54</v>
      </c>
      <c r="B20" s="199"/>
      <c r="C20" s="140">
        <v>21015</v>
      </c>
      <c r="D20" s="142">
        <v>279706619</v>
      </c>
      <c r="E20" s="143">
        <v>161</v>
      </c>
      <c r="F20" s="143">
        <v>485744</v>
      </c>
      <c r="G20" s="143">
        <v>91</v>
      </c>
      <c r="H20" s="143">
        <v>860300</v>
      </c>
      <c r="I20" s="143">
        <v>68</v>
      </c>
      <c r="J20" s="143">
        <v>1527048</v>
      </c>
      <c r="K20" s="143">
        <v>5</v>
      </c>
      <c r="L20" s="143">
        <v>46060</v>
      </c>
      <c r="M20" s="141">
        <f t="shared" si="0"/>
        <v>2</v>
      </c>
      <c r="N20" s="141">
        <f t="shared" si="1"/>
        <v>611801</v>
      </c>
      <c r="O20" s="143">
        <v>-9</v>
      </c>
      <c r="P20" s="143">
        <v>-319918</v>
      </c>
      <c r="Q20" s="143">
        <v>0</v>
      </c>
      <c r="R20" s="143">
        <v>0</v>
      </c>
      <c r="S20" s="143">
        <v>21078</v>
      </c>
      <c r="T20" s="143">
        <v>281104934</v>
      </c>
    </row>
    <row r="21" spans="1:20" s="108" customFormat="1" ht="25.5" customHeight="1">
      <c r="A21" s="198" t="s">
        <v>32</v>
      </c>
      <c r="B21" s="199"/>
      <c r="C21" s="144">
        <v>21</v>
      </c>
      <c r="D21" s="142">
        <v>410300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1">
        <f t="shared" si="0"/>
        <v>0</v>
      </c>
      <c r="N21" s="141">
        <f t="shared" si="1"/>
        <v>0</v>
      </c>
      <c r="O21" s="143">
        <v>0</v>
      </c>
      <c r="P21" s="143">
        <v>0</v>
      </c>
      <c r="Q21" s="143">
        <v>0</v>
      </c>
      <c r="R21" s="143">
        <v>0</v>
      </c>
      <c r="S21" s="143">
        <v>21</v>
      </c>
      <c r="T21" s="143">
        <v>410300</v>
      </c>
    </row>
    <row r="22" spans="1:20" s="108" customFormat="1" ht="25.5" customHeight="1">
      <c r="A22" s="198" t="s">
        <v>55</v>
      </c>
      <c r="B22" s="199"/>
      <c r="C22" s="144">
        <v>1</v>
      </c>
      <c r="D22" s="142">
        <v>2000</v>
      </c>
      <c r="E22" s="143">
        <v>0</v>
      </c>
      <c r="F22" s="143">
        <v>0</v>
      </c>
      <c r="G22" s="143">
        <v>0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1">
        <f t="shared" si="0"/>
        <v>0</v>
      </c>
      <c r="N22" s="141">
        <f t="shared" si="1"/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1</v>
      </c>
      <c r="T22" s="143">
        <v>2000</v>
      </c>
    </row>
    <row r="23" spans="1:20" s="108" customFormat="1" ht="25.5" customHeight="1">
      <c r="A23" s="198" t="s">
        <v>56</v>
      </c>
      <c r="B23" s="199"/>
      <c r="C23" s="144">
        <v>4518</v>
      </c>
      <c r="D23" s="142">
        <v>68557727</v>
      </c>
      <c r="E23" s="143">
        <v>17</v>
      </c>
      <c r="F23" s="143">
        <v>55300</v>
      </c>
      <c r="G23" s="143">
        <v>17</v>
      </c>
      <c r="H23" s="143">
        <v>103100</v>
      </c>
      <c r="I23" s="143">
        <v>10</v>
      </c>
      <c r="J23" s="143">
        <v>69798</v>
      </c>
      <c r="K23" s="143">
        <v>5</v>
      </c>
      <c r="L23" s="143">
        <v>313000</v>
      </c>
      <c r="M23" s="141">
        <f t="shared" si="0"/>
        <v>-4</v>
      </c>
      <c r="N23" s="141">
        <f t="shared" si="1"/>
        <v>-34500</v>
      </c>
      <c r="O23" s="143">
        <v>-1</v>
      </c>
      <c r="P23" s="143">
        <v>-142000</v>
      </c>
      <c r="Q23" s="143">
        <v>0</v>
      </c>
      <c r="R23" s="143">
        <v>0</v>
      </c>
      <c r="S23" s="143">
        <v>4513</v>
      </c>
      <c r="T23" s="143">
        <v>68090225</v>
      </c>
    </row>
    <row r="24" spans="1:20" s="108" customFormat="1" ht="25.5" customHeight="1">
      <c r="A24" s="198" t="s">
        <v>31</v>
      </c>
      <c r="B24" s="199"/>
      <c r="C24" s="144">
        <v>6769</v>
      </c>
      <c r="D24" s="142">
        <v>186666277</v>
      </c>
      <c r="E24" s="143">
        <v>59</v>
      </c>
      <c r="F24" s="143">
        <v>229800</v>
      </c>
      <c r="G24" s="143">
        <v>26</v>
      </c>
      <c r="H24" s="143">
        <v>283000</v>
      </c>
      <c r="I24" s="143">
        <v>21</v>
      </c>
      <c r="J24" s="143">
        <v>236300</v>
      </c>
      <c r="K24" s="143">
        <v>2</v>
      </c>
      <c r="L24" s="143">
        <v>3300</v>
      </c>
      <c r="M24" s="141">
        <f t="shared" si="0"/>
        <v>-2</v>
      </c>
      <c r="N24" s="141">
        <f t="shared" si="1"/>
        <v>-12200</v>
      </c>
      <c r="O24" s="143">
        <v>8</v>
      </c>
      <c r="P24" s="143">
        <v>285767</v>
      </c>
      <c r="Q24" s="143">
        <v>0</v>
      </c>
      <c r="R24" s="143">
        <v>0</v>
      </c>
      <c r="S24" s="143">
        <v>6808</v>
      </c>
      <c r="T24" s="143">
        <v>187119644</v>
      </c>
    </row>
    <row r="25" spans="1:20" s="111" customFormat="1" ht="25.5" customHeight="1">
      <c r="A25" s="200" t="s">
        <v>71</v>
      </c>
      <c r="B25" s="201"/>
      <c r="C25" s="145">
        <v>9529</v>
      </c>
      <c r="D25" s="146">
        <v>207733276</v>
      </c>
      <c r="E25" s="146">
        <v>178</v>
      </c>
      <c r="F25" s="146">
        <v>1020000</v>
      </c>
      <c r="G25" s="146">
        <v>51</v>
      </c>
      <c r="H25" s="146">
        <v>298600</v>
      </c>
      <c r="I25" s="146">
        <v>44</v>
      </c>
      <c r="J25" s="146">
        <v>1298263</v>
      </c>
      <c r="K25" s="146">
        <v>3</v>
      </c>
      <c r="L25" s="146">
        <v>63913</v>
      </c>
      <c r="M25" s="146">
        <f t="shared" si="0"/>
        <v>-20</v>
      </c>
      <c r="N25" s="146">
        <f t="shared" si="1"/>
        <v>27500</v>
      </c>
      <c r="O25" s="146">
        <v>-1</v>
      </c>
      <c r="P25" s="146">
        <v>346700</v>
      </c>
      <c r="Q25" s="146">
        <v>0</v>
      </c>
      <c r="R25" s="146">
        <v>0</v>
      </c>
      <c r="S25" s="146">
        <v>9635</v>
      </c>
      <c r="T25" s="146">
        <v>210063226</v>
      </c>
    </row>
    <row r="26" spans="1:160" s="41" customFormat="1" ht="30" customHeight="1">
      <c r="A26" s="41" t="s">
        <v>103</v>
      </c>
      <c r="E26" s="42" t="s">
        <v>104</v>
      </c>
      <c r="I26" s="43" t="s">
        <v>105</v>
      </c>
      <c r="N26" s="43" t="s">
        <v>106</v>
      </c>
      <c r="R26" s="195" t="s">
        <v>117</v>
      </c>
      <c r="S26" s="195"/>
      <c r="T26" s="195"/>
      <c r="X26" s="42" t="s">
        <v>3</v>
      </c>
      <c r="AC26" s="43" t="s">
        <v>5</v>
      </c>
      <c r="AG26" s="43" t="s">
        <v>6</v>
      </c>
      <c r="AL26" s="1" t="s">
        <v>107</v>
      </c>
      <c r="AO26" s="45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</row>
    <row r="27" spans="6:160" s="41" customFormat="1" ht="30" customHeight="1">
      <c r="F27" s="42"/>
      <c r="I27" s="41" t="s">
        <v>108</v>
      </c>
      <c r="T27" s="44" t="s">
        <v>109</v>
      </c>
      <c r="X27" s="42" t="s">
        <v>4</v>
      </c>
      <c r="AL27" s="46" t="s">
        <v>109</v>
      </c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</row>
    <row r="28" spans="1:2" ht="21.75" customHeight="1">
      <c r="A28" s="112" t="s">
        <v>110</v>
      </c>
      <c r="B28" s="87" t="s">
        <v>111</v>
      </c>
    </row>
    <row r="29" spans="1:2" ht="21.75" customHeight="1">
      <c r="A29" s="112" t="s">
        <v>112</v>
      </c>
      <c r="B29" s="128" t="s">
        <v>113</v>
      </c>
    </row>
    <row r="30" ht="15" customHeight="1">
      <c r="A30" s="112"/>
    </row>
    <row r="31" ht="15" customHeight="1">
      <c r="A31" s="112"/>
    </row>
    <row r="32" ht="15" customHeight="1">
      <c r="A32" s="112"/>
    </row>
    <row r="33" spans="1:20" ht="15" customHeight="1">
      <c r="A33" s="211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3"/>
      <c r="P33" s="213"/>
      <c r="Q33" s="213"/>
      <c r="R33" s="213"/>
      <c r="S33" s="213"/>
      <c r="T33" s="213"/>
    </row>
    <row r="34" spans="1:19" s="116" customFormat="1" ht="63.75" customHeight="1">
      <c r="A34" s="114"/>
      <c r="B34" s="202"/>
      <c r="C34" s="202"/>
      <c r="D34" s="202"/>
      <c r="E34" s="202"/>
      <c r="F34" s="202"/>
      <c r="G34" s="202"/>
      <c r="H34" s="202"/>
      <c r="I34" s="114"/>
      <c r="J34" s="114"/>
      <c r="K34" s="114"/>
      <c r="L34" s="114"/>
      <c r="M34" s="114"/>
      <c r="N34" s="114"/>
      <c r="O34" s="102"/>
      <c r="P34" s="114"/>
      <c r="Q34" s="114"/>
      <c r="R34" s="114"/>
      <c r="S34" s="115"/>
    </row>
    <row r="35" spans="1:18" s="92" customFormat="1" ht="19.5" customHeight="1">
      <c r="A35" s="117"/>
      <c r="B35" s="90"/>
      <c r="C35" s="90"/>
      <c r="D35" s="90"/>
      <c r="E35" s="90"/>
      <c r="F35" s="90"/>
      <c r="G35" s="117"/>
      <c r="H35" s="117"/>
      <c r="I35" s="117"/>
      <c r="J35" s="117"/>
      <c r="K35" s="117"/>
      <c r="L35" s="117"/>
      <c r="M35" s="117"/>
      <c r="N35" s="117"/>
      <c r="O35" s="118"/>
      <c r="P35" s="117"/>
      <c r="Q35" s="117"/>
      <c r="R35" s="117"/>
    </row>
    <row r="36" spans="1:18" s="92" customFormat="1" ht="19.5" customHeight="1">
      <c r="A36" s="119"/>
      <c r="B36" s="94"/>
      <c r="C36" s="91"/>
      <c r="D36" s="91"/>
      <c r="E36" s="91"/>
      <c r="F36" s="91"/>
      <c r="G36" s="91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9" s="92" customFormat="1" ht="19.5" customHeight="1">
      <c r="B37" s="196"/>
      <c r="C37" s="196"/>
      <c r="D37" s="196"/>
      <c r="E37" s="196"/>
      <c r="F37" s="196"/>
      <c r="G37" s="196"/>
      <c r="H37" s="196"/>
      <c r="I37" s="196"/>
    </row>
    <row r="38" spans="2:9" s="92" customFormat="1" ht="19.5" customHeight="1">
      <c r="B38" s="196"/>
      <c r="C38" s="196"/>
      <c r="D38" s="196"/>
      <c r="E38" s="196"/>
      <c r="F38" s="196"/>
      <c r="G38" s="196"/>
      <c r="H38" s="196"/>
      <c r="I38" s="196"/>
    </row>
    <row r="39" spans="2:9" s="92" customFormat="1" ht="10.5" customHeight="1">
      <c r="B39" s="196"/>
      <c r="C39" s="196"/>
      <c r="D39" s="196"/>
      <c r="E39" s="196"/>
      <c r="F39" s="196"/>
      <c r="G39" s="196"/>
      <c r="H39" s="196"/>
      <c r="I39" s="196"/>
    </row>
    <row r="40" spans="2:7" s="92" customFormat="1" ht="19.5" customHeight="1">
      <c r="B40" s="91"/>
      <c r="C40" s="91"/>
      <c r="D40" s="91"/>
      <c r="E40" s="91"/>
      <c r="F40" s="91"/>
      <c r="G40" s="91"/>
    </row>
    <row r="41" spans="1:18" s="92" customFormat="1" ht="19.5" customHeight="1">
      <c r="A41" s="119"/>
      <c r="B41" s="94"/>
      <c r="C41" s="91"/>
      <c r="D41" s="91"/>
      <c r="E41" s="91"/>
      <c r="F41" s="91"/>
      <c r="G41" s="91"/>
      <c r="H41" s="203"/>
      <c r="I41" s="204"/>
      <c r="J41" s="204"/>
      <c r="K41" s="204"/>
      <c r="L41" s="204"/>
      <c r="M41" s="204"/>
      <c r="N41" s="204"/>
      <c r="O41" s="204"/>
      <c r="P41" s="203"/>
      <c r="Q41" s="204"/>
      <c r="R41" s="204"/>
    </row>
    <row r="42" spans="2:7" s="92" customFormat="1" ht="19.5" customHeight="1">
      <c r="B42" s="94"/>
      <c r="C42" s="91"/>
      <c r="D42" s="91"/>
      <c r="E42" s="91"/>
      <c r="F42" s="91"/>
      <c r="G42" s="91"/>
    </row>
    <row r="43" spans="3:7" s="92" customFormat="1" ht="19.5" customHeight="1">
      <c r="C43" s="91"/>
      <c r="D43" s="91"/>
      <c r="E43" s="91"/>
      <c r="F43" s="91"/>
      <c r="G43" s="91"/>
    </row>
    <row r="44" spans="1:18" s="92" customFormat="1" ht="19.5" customHeight="1">
      <c r="A44" s="119"/>
      <c r="B44" s="94"/>
      <c r="C44" s="91"/>
      <c r="D44" s="91"/>
      <c r="E44" s="91"/>
      <c r="F44" s="91"/>
      <c r="G44" s="91"/>
      <c r="H44" s="203"/>
      <c r="I44" s="204"/>
      <c r="J44" s="204"/>
      <c r="K44" s="204"/>
      <c r="L44" s="204"/>
      <c r="M44" s="204"/>
      <c r="N44" s="204"/>
      <c r="O44" s="204"/>
      <c r="P44" s="203"/>
      <c r="Q44" s="204"/>
      <c r="R44" s="204"/>
    </row>
    <row r="45" spans="2:9" s="92" customFormat="1" ht="19.5" customHeight="1">
      <c r="B45" s="196"/>
      <c r="C45" s="196"/>
      <c r="D45" s="196"/>
      <c r="E45" s="196"/>
      <c r="F45" s="196"/>
      <c r="G45" s="196"/>
      <c r="H45" s="196"/>
      <c r="I45" s="196"/>
    </row>
    <row r="46" spans="2:9" s="92" customFormat="1" ht="13.5" customHeight="1">
      <c r="B46" s="196"/>
      <c r="C46" s="196"/>
      <c r="D46" s="196"/>
      <c r="E46" s="196"/>
      <c r="F46" s="196"/>
      <c r="G46" s="196"/>
      <c r="H46" s="196"/>
      <c r="I46" s="196"/>
    </row>
    <row r="47" spans="2:7" s="92" customFormat="1" ht="19.5" customHeight="1">
      <c r="B47" s="94"/>
      <c r="C47" s="91"/>
      <c r="D47" s="91"/>
      <c r="E47" s="91"/>
      <c r="F47" s="91"/>
      <c r="G47" s="91"/>
    </row>
    <row r="48" spans="3:7" s="92" customFormat="1" ht="19.5" customHeight="1">
      <c r="C48" s="91"/>
      <c r="D48" s="91"/>
      <c r="E48" s="91"/>
      <c r="F48" s="91"/>
      <c r="G48" s="91"/>
    </row>
    <row r="49" spans="1:18" s="92" customFormat="1" ht="19.5" customHeight="1">
      <c r="A49" s="119"/>
      <c r="B49" s="94"/>
      <c r="C49" s="91"/>
      <c r="D49" s="91"/>
      <c r="E49" s="91"/>
      <c r="F49" s="91"/>
      <c r="G49" s="91"/>
      <c r="H49" s="119"/>
      <c r="I49" s="203"/>
      <c r="J49" s="204"/>
      <c r="K49" s="204"/>
      <c r="L49" s="204"/>
      <c r="M49" s="204"/>
      <c r="N49" s="204"/>
      <c r="O49" s="204"/>
      <c r="P49" s="204"/>
      <c r="Q49" s="119"/>
      <c r="R49" s="94"/>
    </row>
    <row r="50" spans="1:9" s="92" customFormat="1" ht="19.5" customHeight="1">
      <c r="A50" s="119"/>
      <c r="B50" s="197"/>
      <c r="C50" s="197"/>
      <c r="D50" s="197"/>
      <c r="E50" s="197"/>
      <c r="F50" s="197"/>
      <c r="G50" s="197"/>
      <c r="H50" s="197"/>
      <c r="I50" s="197"/>
    </row>
    <row r="51" spans="1:9" s="92" customFormat="1" ht="19.5" customHeight="1">
      <c r="A51" s="119"/>
      <c r="B51" s="197"/>
      <c r="C51" s="197"/>
      <c r="D51" s="197"/>
      <c r="E51" s="197"/>
      <c r="F51" s="197"/>
      <c r="G51" s="197"/>
      <c r="H51" s="197"/>
      <c r="I51" s="197"/>
    </row>
    <row r="52" spans="2:9" s="92" customFormat="1" ht="13.5" customHeight="1">
      <c r="B52" s="197"/>
      <c r="C52" s="197"/>
      <c r="D52" s="197"/>
      <c r="E52" s="197"/>
      <c r="F52" s="197"/>
      <c r="G52" s="197"/>
      <c r="H52" s="197"/>
      <c r="I52" s="197"/>
    </row>
    <row r="53" spans="1:9" s="92" customFormat="1" ht="19.5" customHeight="1">
      <c r="A53" s="119"/>
      <c r="B53" s="196"/>
      <c r="C53" s="196"/>
      <c r="D53" s="196"/>
      <c r="E53" s="196"/>
      <c r="F53" s="196"/>
      <c r="G53" s="196"/>
      <c r="H53" s="196"/>
      <c r="I53" s="196"/>
    </row>
    <row r="54" spans="1:9" s="92" customFormat="1" ht="19.5" customHeight="1">
      <c r="A54" s="119"/>
      <c r="B54" s="196"/>
      <c r="C54" s="196"/>
      <c r="D54" s="196"/>
      <c r="E54" s="196"/>
      <c r="F54" s="196"/>
      <c r="G54" s="196"/>
      <c r="H54" s="196"/>
      <c r="I54" s="196"/>
    </row>
    <row r="55" spans="2:9" s="92" customFormat="1" ht="13.5" customHeight="1">
      <c r="B55" s="196"/>
      <c r="C55" s="196"/>
      <c r="D55" s="196"/>
      <c r="E55" s="196"/>
      <c r="F55" s="196"/>
      <c r="G55" s="196"/>
      <c r="H55" s="196"/>
      <c r="I55" s="196"/>
    </row>
    <row r="56" spans="1:7" s="92" customFormat="1" ht="19.5" customHeight="1">
      <c r="A56" s="119"/>
      <c r="C56" s="91"/>
      <c r="D56" s="91"/>
      <c r="E56" s="91"/>
      <c r="F56" s="91"/>
      <c r="G56" s="91"/>
    </row>
    <row r="57" spans="1:7" s="92" customFormat="1" ht="19.5" customHeight="1">
      <c r="A57" s="119"/>
      <c r="C57" s="91"/>
      <c r="D57" s="91"/>
      <c r="E57" s="91"/>
      <c r="F57" s="91"/>
      <c r="G57" s="91"/>
    </row>
    <row r="58" spans="1:7" s="92" customFormat="1" ht="19.5" customHeight="1">
      <c r="A58" s="119"/>
      <c r="C58" s="91"/>
      <c r="D58" s="91"/>
      <c r="E58" s="91"/>
      <c r="F58" s="91"/>
      <c r="G58" s="91"/>
    </row>
    <row r="59" spans="1:7" s="92" customFormat="1" ht="19.5" customHeight="1">
      <c r="A59" s="119"/>
      <c r="C59" s="91"/>
      <c r="D59" s="91"/>
      <c r="E59" s="91"/>
      <c r="F59" s="91"/>
      <c r="G59" s="91"/>
    </row>
    <row r="60" s="92" customFormat="1" ht="19.5" customHeight="1"/>
    <row r="61" spans="1:18" s="92" customFormat="1" ht="19.5" customHeight="1">
      <c r="A61" s="119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20" s="92" customFormat="1" ht="19.5" customHeight="1">
      <c r="A62" s="120"/>
      <c r="B62" s="196"/>
      <c r="C62" s="196"/>
      <c r="D62" s="196"/>
      <c r="E62" s="196"/>
      <c r="F62" s="196"/>
      <c r="G62" s="196"/>
      <c r="H62" s="196"/>
      <c r="I62" s="196"/>
      <c r="J62" s="94"/>
      <c r="K62" s="94"/>
      <c r="L62" s="94"/>
      <c r="M62" s="94"/>
      <c r="N62" s="94"/>
      <c r="O62" s="94"/>
      <c r="P62" s="94"/>
      <c r="Q62" s="94"/>
      <c r="R62" s="94"/>
      <c r="S62" s="91"/>
      <c r="T62" s="91"/>
    </row>
    <row r="63" spans="1:20" s="92" customFormat="1" ht="19.5" customHeight="1">
      <c r="A63" s="120"/>
      <c r="B63" s="196"/>
      <c r="C63" s="196"/>
      <c r="D63" s="196"/>
      <c r="E63" s="196"/>
      <c r="F63" s="196"/>
      <c r="G63" s="196"/>
      <c r="H63" s="196"/>
      <c r="I63" s="196"/>
      <c r="J63" s="94"/>
      <c r="K63" s="94"/>
      <c r="L63" s="94"/>
      <c r="M63" s="94"/>
      <c r="N63" s="94"/>
      <c r="O63" s="94"/>
      <c r="P63" s="94"/>
      <c r="Q63" s="94"/>
      <c r="R63" s="94"/>
      <c r="S63" s="91"/>
      <c r="T63" s="91"/>
    </row>
    <row r="64" spans="1:20" s="92" customFormat="1" ht="13.5" customHeight="1">
      <c r="A64" s="120"/>
      <c r="B64" s="196"/>
      <c r="C64" s="196"/>
      <c r="D64" s="196"/>
      <c r="E64" s="196"/>
      <c r="F64" s="196"/>
      <c r="G64" s="196"/>
      <c r="H64" s="196"/>
      <c r="I64" s="196"/>
      <c r="J64" s="94"/>
      <c r="K64" s="94"/>
      <c r="L64" s="94"/>
      <c r="M64" s="94"/>
      <c r="N64" s="94"/>
      <c r="O64" s="94"/>
      <c r="P64" s="94"/>
      <c r="Q64" s="94"/>
      <c r="R64" s="94"/>
      <c r="S64" s="91"/>
      <c r="T64" s="91"/>
    </row>
    <row r="65" spans="1:20" s="92" customFormat="1" ht="19.5" customHeight="1">
      <c r="A65" s="120"/>
      <c r="B65" s="93"/>
      <c r="C65" s="93"/>
      <c r="D65" s="93"/>
      <c r="E65" s="93"/>
      <c r="F65" s="93"/>
      <c r="G65" s="93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1"/>
      <c r="T65" s="91"/>
    </row>
    <row r="66" spans="1:18" s="92" customFormat="1" ht="19.5" customHeight="1">
      <c r="A66" s="119"/>
      <c r="B66" s="94"/>
      <c r="C66" s="94"/>
      <c r="D66" s="94"/>
      <c r="E66" s="94"/>
      <c r="F66" s="94"/>
      <c r="G66" s="94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2:18" s="92" customFormat="1" ht="19.5" customHeight="1">
      <c r="B67" s="196"/>
      <c r="C67" s="196"/>
      <c r="D67" s="196"/>
      <c r="E67" s="196"/>
      <c r="F67" s="196"/>
      <c r="G67" s="196"/>
      <c r="H67" s="196"/>
      <c r="I67" s="196"/>
      <c r="J67" s="93"/>
      <c r="K67" s="93"/>
      <c r="L67" s="93"/>
      <c r="M67" s="93"/>
      <c r="N67" s="93"/>
      <c r="O67" s="93"/>
      <c r="P67" s="196"/>
      <c r="Q67" s="196"/>
      <c r="R67" s="196"/>
    </row>
    <row r="68" spans="2:9" s="92" customFormat="1" ht="20.25" customHeight="1">
      <c r="B68" s="196"/>
      <c r="C68" s="196"/>
      <c r="D68" s="196"/>
      <c r="E68" s="196"/>
      <c r="F68" s="196"/>
      <c r="G68" s="196"/>
      <c r="H68" s="196"/>
      <c r="I68" s="196"/>
    </row>
    <row r="69" spans="2:7" s="92" customFormat="1" ht="19.5" customHeight="1">
      <c r="B69" s="94"/>
      <c r="C69" s="94"/>
      <c r="D69" s="94"/>
      <c r="E69" s="94"/>
      <c r="F69" s="94"/>
      <c r="G69" s="94"/>
    </row>
    <row r="70" spans="1:18" s="92" customFormat="1" ht="19.5" customHeight="1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10"/>
      <c r="P70" s="210"/>
      <c r="Q70" s="117"/>
      <c r="R70" s="117"/>
    </row>
    <row r="71" spans="1:18" s="92" customFormat="1" ht="19.5" customHeight="1">
      <c r="A71" s="119"/>
      <c r="B71" s="205"/>
      <c r="C71" s="206"/>
      <c r="D71" s="206"/>
      <c r="E71" s="206"/>
      <c r="F71" s="206"/>
      <c r="G71" s="206"/>
      <c r="H71" s="207"/>
      <c r="I71" s="208"/>
      <c r="J71" s="208"/>
      <c r="K71" s="208"/>
      <c r="L71" s="208"/>
      <c r="M71" s="208"/>
      <c r="N71" s="208"/>
      <c r="O71" s="208"/>
      <c r="P71" s="207"/>
      <c r="Q71" s="208"/>
      <c r="R71" s="208"/>
    </row>
    <row r="72" s="95" customFormat="1" ht="19.5" customHeight="1"/>
    <row r="73" s="95" customFormat="1" ht="19.5" customHeight="1"/>
    <row r="74" s="95" customFormat="1" ht="19.5" customHeight="1"/>
    <row r="75" s="95" customFormat="1" ht="19.5" customHeight="1"/>
    <row r="76" s="95" customFormat="1" ht="19.5" customHeight="1"/>
    <row r="77" s="95" customFormat="1" ht="19.5" customHeight="1"/>
    <row r="78" s="95" customFormat="1" ht="19.5" customHeight="1"/>
    <row r="79" s="95" customFormat="1" ht="19.5" customHeight="1"/>
    <row r="80" s="95" customFormat="1" ht="19.5" customHeight="1"/>
    <row r="81" s="96" customFormat="1" ht="15.75"/>
    <row r="82" s="96" customFormat="1" ht="15.75"/>
    <row r="83" s="96" customFormat="1" ht="15.75"/>
    <row r="84" s="96" customFormat="1" ht="15.75"/>
    <row r="85" s="96" customFormat="1" ht="15.75"/>
    <row r="86" s="96" customFormat="1" ht="15.75"/>
    <row r="87" s="96" customFormat="1" ht="15.75"/>
    <row r="88" s="96" customFormat="1" ht="15.75"/>
    <row r="89" s="96" customFormat="1" ht="15.75"/>
    <row r="90" s="96" customFormat="1" ht="15.75"/>
    <row r="91" s="96" customFormat="1" ht="15.75"/>
    <row r="92" s="96" customFormat="1" ht="15.75"/>
    <row r="93" s="96" customFormat="1" ht="15.75"/>
    <row r="94" s="96" customFormat="1" ht="15.75"/>
    <row r="95" s="96" customFormat="1" ht="15.75"/>
    <row r="96" s="96" customFormat="1" ht="15.75"/>
    <row r="97" s="96" customFormat="1" ht="15.75"/>
    <row r="98" s="96" customFormat="1" ht="15.75"/>
    <row r="99" s="96" customFormat="1" ht="15.75"/>
    <row r="100" s="96" customFormat="1" ht="15.75"/>
    <row r="101" s="96" customFormat="1" ht="15.75"/>
    <row r="102" s="96" customFormat="1" ht="15.75"/>
    <row r="103" s="96" customFormat="1" ht="15.75"/>
    <row r="104" s="96" customFormat="1" ht="15.75"/>
    <row r="105" s="96" customFormat="1" ht="15.75"/>
    <row r="106" s="96" customFormat="1" ht="15.75"/>
    <row r="107" s="96" customFormat="1" ht="15.75"/>
    <row r="108" s="96" customFormat="1" ht="15.75"/>
    <row r="109" s="96" customFormat="1" ht="15.75"/>
    <row r="110" s="96" customFormat="1" ht="15.75"/>
    <row r="111" s="96" customFormat="1" ht="15.75"/>
    <row r="112" s="96" customFormat="1" ht="15.75"/>
    <row r="113" s="96" customFormat="1" ht="15.75"/>
    <row r="114" s="96" customFormat="1" ht="15.75"/>
    <row r="115" s="96" customFormat="1" ht="15.75"/>
    <row r="116" s="96" customFormat="1" ht="15.75"/>
    <row r="117" s="96" customFormat="1" ht="15.75"/>
    <row r="118" s="96" customFormat="1" ht="15.75"/>
    <row r="119" s="96" customFormat="1" ht="15.75"/>
    <row r="120" s="96" customFormat="1" ht="15.75"/>
    <row r="121" s="96" customFormat="1" ht="15.75"/>
    <row r="122" s="96" customFormat="1" ht="15.75"/>
    <row r="123" s="96" customFormat="1" ht="15.75"/>
    <row r="124" s="96" customFormat="1" ht="15.75"/>
    <row r="125" s="96" customFormat="1" ht="15.75"/>
    <row r="126" s="96" customFormat="1" ht="15.75"/>
    <row r="127" s="96" customFormat="1" ht="15.75"/>
    <row r="128" s="96" customFormat="1" ht="15.75"/>
    <row r="129" s="96" customFormat="1" ht="15.75"/>
    <row r="130" s="96" customFormat="1" ht="15.75"/>
    <row r="131" s="96" customFormat="1" ht="15.75"/>
    <row r="132" s="96" customFormat="1" ht="15.75"/>
    <row r="133" s="96" customFormat="1" ht="15.75"/>
    <row r="134" s="96" customFormat="1" ht="15.75"/>
    <row r="135" s="96" customFormat="1" ht="15.75"/>
    <row r="136" s="96" customFormat="1" ht="15.75"/>
    <row r="137" s="96" customFormat="1" ht="15.75"/>
    <row r="138" s="96" customFormat="1" ht="15.75"/>
    <row r="139" s="96" customFormat="1" ht="15.75"/>
    <row r="140" s="96" customFormat="1" ht="15.75"/>
    <row r="141" s="96" customFormat="1" ht="15.75"/>
    <row r="142" s="96" customFormat="1" ht="15.75"/>
    <row r="143" s="96" customFormat="1" ht="15.75"/>
    <row r="144" s="96" customFormat="1" ht="15.75"/>
    <row r="145" s="96" customFormat="1" ht="15.75"/>
    <row r="146" s="96" customFormat="1" ht="15.75"/>
    <row r="147" s="96" customFormat="1" ht="15.75"/>
    <row r="148" s="96" customFormat="1" ht="15.75"/>
    <row r="149" s="96" customFormat="1" ht="15.75"/>
    <row r="150" s="96" customFormat="1" ht="15.75"/>
    <row r="151" s="96" customFormat="1" ht="15.75"/>
    <row r="152" s="96" customFormat="1" ht="15.75"/>
    <row r="153" s="96" customFormat="1" ht="15.75"/>
    <row r="154" s="96" customFormat="1" ht="15.75"/>
    <row r="155" s="96" customFormat="1" ht="15.75"/>
    <row r="156" s="96" customFormat="1" ht="15.75"/>
    <row r="157" s="96" customFormat="1" ht="15.75"/>
    <row r="158" s="96" customFormat="1" ht="15.75"/>
    <row r="159" s="96" customFormat="1" ht="15.75"/>
    <row r="160" s="96" customFormat="1" ht="15.75"/>
    <row r="161" s="96" customFormat="1" ht="15.75"/>
    <row r="162" s="96" customFormat="1" ht="15.75"/>
    <row r="163" s="96" customFormat="1" ht="15.75"/>
    <row r="164" s="96" customFormat="1" ht="15.75"/>
    <row r="165" s="96" customFormat="1" ht="15.75"/>
    <row r="166" s="96" customFormat="1" ht="15.75"/>
    <row r="167" s="96" customFormat="1" ht="15.75"/>
    <row r="168" s="96" customFormat="1" ht="15.75"/>
    <row r="169" s="96" customFormat="1" ht="15.75"/>
    <row r="170" s="96" customFormat="1" ht="15.75"/>
    <row r="171" s="96" customFormat="1" ht="15.75"/>
    <row r="172" s="96" customFormat="1" ht="15.75"/>
    <row r="173" s="96" customFormat="1" ht="15.75"/>
    <row r="174" s="96" customFormat="1" ht="15.75"/>
  </sheetData>
  <mergeCells count="51">
    <mergeCell ref="A3:T4"/>
    <mergeCell ref="S1:T1"/>
    <mergeCell ref="S2:T2"/>
    <mergeCell ref="A19:B19"/>
    <mergeCell ref="E7:F7"/>
    <mergeCell ref="G7:H7"/>
    <mergeCell ref="I7:J7"/>
    <mergeCell ref="A11:B11"/>
    <mergeCell ref="K7:L7"/>
    <mergeCell ref="O7:P7"/>
    <mergeCell ref="A20:B20"/>
    <mergeCell ref="A21:B21"/>
    <mergeCell ref="G5:P5"/>
    <mergeCell ref="S5:T5"/>
    <mergeCell ref="C6:D7"/>
    <mergeCell ref="E6:R6"/>
    <mergeCell ref="Q7:R7"/>
    <mergeCell ref="S6:T7"/>
    <mergeCell ref="M7:N7"/>
    <mergeCell ref="A7:B8"/>
    <mergeCell ref="A10:B10"/>
    <mergeCell ref="A12:B12"/>
    <mergeCell ref="A16:B16"/>
    <mergeCell ref="A13:B13"/>
    <mergeCell ref="A14:B14"/>
    <mergeCell ref="A15:B15"/>
    <mergeCell ref="A17:B17"/>
    <mergeCell ref="B71:G71"/>
    <mergeCell ref="H71:O71"/>
    <mergeCell ref="A70:P70"/>
    <mergeCell ref="P67:R67"/>
    <mergeCell ref="A33:T33"/>
    <mergeCell ref="H44:O44"/>
    <mergeCell ref="P44:R44"/>
    <mergeCell ref="P71:R71"/>
    <mergeCell ref="A18:B18"/>
    <mergeCell ref="A22:B22"/>
    <mergeCell ref="A25:B25"/>
    <mergeCell ref="B34:H34"/>
    <mergeCell ref="B53:I55"/>
    <mergeCell ref="I49:P49"/>
    <mergeCell ref="H41:O41"/>
    <mergeCell ref="P41:R41"/>
    <mergeCell ref="A23:B23"/>
    <mergeCell ref="A24:B24"/>
    <mergeCell ref="R26:T26"/>
    <mergeCell ref="B62:I64"/>
    <mergeCell ref="B67:I68"/>
    <mergeCell ref="B37:I39"/>
    <mergeCell ref="B45:I46"/>
    <mergeCell ref="B50:I52"/>
  </mergeCells>
  <printOptions horizontalCentered="1"/>
  <pageMargins left="0.1968503937007874" right="0.1968503937007874" top="0.984251968503937" bottom="0.3937007874015748" header="0" footer="0"/>
  <pageSetup horizontalDpi="300" verticalDpi="300" orientation="landscape" paperSize="8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FD63"/>
  <sheetViews>
    <sheetView tabSelected="1" workbookViewId="0" topLeftCell="A1">
      <selection activeCell="A1" sqref="A1"/>
    </sheetView>
  </sheetViews>
  <sheetFormatPr defaultColWidth="9.00390625" defaultRowHeight="16.5"/>
  <cols>
    <col min="1" max="1" width="9.625" style="4" customWidth="1"/>
    <col min="2" max="2" width="22.625" style="4" customWidth="1"/>
    <col min="3" max="3" width="10.125" style="4" customWidth="1"/>
    <col min="4" max="4" width="13.375" style="4" customWidth="1"/>
    <col min="5" max="5" width="10.125" style="4" customWidth="1"/>
    <col min="6" max="6" width="13.375" style="4" customWidth="1"/>
    <col min="7" max="7" width="10.125" style="4" customWidth="1"/>
    <col min="8" max="8" width="13.375" style="4" customWidth="1"/>
    <col min="9" max="9" width="10.125" style="4" customWidth="1"/>
    <col min="10" max="10" width="13.375" style="4" customWidth="1"/>
    <col min="11" max="11" width="10.125" style="4" customWidth="1"/>
    <col min="12" max="12" width="13.375" style="4" customWidth="1"/>
    <col min="13" max="13" width="10.125" style="4" customWidth="1"/>
    <col min="14" max="14" width="13.375" style="4" customWidth="1"/>
    <col min="15" max="15" width="10.125" style="4" customWidth="1"/>
    <col min="16" max="16" width="13.375" style="4" customWidth="1"/>
    <col min="17" max="16384" width="9.00390625" style="4" customWidth="1"/>
  </cols>
  <sheetData>
    <row r="1" spans="1:16" s="8" customFormat="1" ht="16.5" customHeight="1">
      <c r="A1" s="2" t="s">
        <v>0</v>
      </c>
      <c r="B1" s="4"/>
      <c r="C1" s="4"/>
      <c r="D1" s="272"/>
      <c r="E1" s="273"/>
      <c r="F1" s="273"/>
      <c r="G1" s="273"/>
      <c r="H1" s="273"/>
      <c r="I1" s="273"/>
      <c r="J1" s="4"/>
      <c r="K1" s="4"/>
      <c r="L1" s="4"/>
      <c r="M1" s="4"/>
      <c r="O1" s="2" t="s">
        <v>7</v>
      </c>
      <c r="P1" s="134" t="s">
        <v>96</v>
      </c>
    </row>
    <row r="2" spans="1:16" s="8" customFormat="1" ht="16.5" customHeight="1">
      <c r="A2" s="3" t="s">
        <v>57</v>
      </c>
      <c r="B2" s="68" t="s">
        <v>8</v>
      </c>
      <c r="C2" s="77"/>
      <c r="D2" s="274"/>
      <c r="E2" s="275"/>
      <c r="F2" s="275"/>
      <c r="G2" s="275"/>
      <c r="H2" s="275"/>
      <c r="I2" s="275"/>
      <c r="J2" s="275"/>
      <c r="K2" s="275"/>
      <c r="L2" s="275"/>
      <c r="M2" s="275"/>
      <c r="N2" s="276"/>
      <c r="O2" s="3" t="s">
        <v>41</v>
      </c>
      <c r="P2" s="3" t="s">
        <v>40</v>
      </c>
    </row>
    <row r="3" spans="1:16" s="78" customFormat="1" ht="19.5" customHeight="1">
      <c r="A3" s="256" t="s">
        <v>99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s="8" customFormat="1" ht="19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73" customFormat="1" ht="19.5" customHeight="1">
      <c r="A5" s="72"/>
      <c r="B5" s="72"/>
      <c r="C5" s="72"/>
      <c r="D5" s="266" t="s">
        <v>120</v>
      </c>
      <c r="E5" s="267"/>
      <c r="F5" s="267"/>
      <c r="G5" s="267"/>
      <c r="H5" s="267"/>
      <c r="I5" s="267"/>
      <c r="J5" s="267"/>
      <c r="K5" s="267"/>
      <c r="L5" s="72"/>
      <c r="M5" s="72"/>
      <c r="N5" s="268" t="s">
        <v>98</v>
      </c>
      <c r="O5" s="269"/>
      <c r="P5" s="269"/>
    </row>
    <row r="6" spans="1:16" s="79" customFormat="1" ht="19.5" customHeight="1">
      <c r="A6" s="277" t="s">
        <v>61</v>
      </c>
      <c r="B6" s="278"/>
      <c r="C6" s="265" t="s">
        <v>14</v>
      </c>
      <c r="D6" s="260"/>
      <c r="E6" s="265" t="s">
        <v>15</v>
      </c>
      <c r="F6" s="260"/>
      <c r="G6" s="265" t="s">
        <v>16</v>
      </c>
      <c r="H6" s="260"/>
      <c r="I6" s="265" t="s">
        <v>17</v>
      </c>
      <c r="J6" s="260"/>
      <c r="K6" s="265" t="s">
        <v>18</v>
      </c>
      <c r="L6" s="260"/>
      <c r="M6" s="259" t="s">
        <v>58</v>
      </c>
      <c r="N6" s="260"/>
      <c r="O6" s="259" t="s">
        <v>59</v>
      </c>
      <c r="P6" s="263"/>
    </row>
    <row r="7" spans="1:16" s="79" customFormat="1" ht="19.5" customHeight="1">
      <c r="A7" s="279"/>
      <c r="B7" s="280"/>
      <c r="C7" s="261"/>
      <c r="D7" s="262"/>
      <c r="E7" s="261"/>
      <c r="F7" s="262"/>
      <c r="G7" s="261"/>
      <c r="H7" s="262"/>
      <c r="I7" s="261"/>
      <c r="J7" s="262"/>
      <c r="K7" s="261"/>
      <c r="L7" s="262"/>
      <c r="M7" s="261"/>
      <c r="N7" s="262"/>
      <c r="O7" s="261"/>
      <c r="P7" s="264"/>
    </row>
    <row r="8" spans="1:16" s="79" customFormat="1" ht="24.75" customHeight="1">
      <c r="A8" s="281"/>
      <c r="B8" s="282"/>
      <c r="C8" s="70" t="s">
        <v>19</v>
      </c>
      <c r="D8" s="70" t="s">
        <v>9</v>
      </c>
      <c r="E8" s="70" t="s">
        <v>19</v>
      </c>
      <c r="F8" s="70" t="s">
        <v>9</v>
      </c>
      <c r="G8" s="70" t="s">
        <v>19</v>
      </c>
      <c r="H8" s="70" t="s">
        <v>9</v>
      </c>
      <c r="I8" s="70" t="s">
        <v>19</v>
      </c>
      <c r="J8" s="70" t="s">
        <v>9</v>
      </c>
      <c r="K8" s="70" t="s">
        <v>19</v>
      </c>
      <c r="L8" s="70" t="s">
        <v>9</v>
      </c>
      <c r="M8" s="70" t="s">
        <v>19</v>
      </c>
      <c r="N8" s="80" t="s">
        <v>9</v>
      </c>
      <c r="O8" s="70" t="s">
        <v>19</v>
      </c>
      <c r="P8" s="69" t="s">
        <v>9</v>
      </c>
    </row>
    <row r="9" spans="1:16" s="81" customFormat="1" ht="24.75" customHeight="1">
      <c r="A9" s="27" t="s">
        <v>25</v>
      </c>
      <c r="B9" s="71"/>
      <c r="C9" s="122">
        <v>168304</v>
      </c>
      <c r="D9" s="123">
        <v>8977923885</v>
      </c>
      <c r="E9" s="123">
        <v>14</v>
      </c>
      <c r="F9" s="123">
        <v>175600</v>
      </c>
      <c r="G9" s="123">
        <v>2</v>
      </c>
      <c r="H9" s="123">
        <v>6300</v>
      </c>
      <c r="I9" s="123">
        <v>114076</v>
      </c>
      <c r="J9" s="123">
        <v>627958477</v>
      </c>
      <c r="K9" s="123">
        <v>51809</v>
      </c>
      <c r="L9" s="123">
        <v>8283951443</v>
      </c>
      <c r="M9" s="123">
        <v>2403</v>
      </c>
      <c r="N9" s="123">
        <v>65832065</v>
      </c>
      <c r="O9" s="123">
        <v>2061</v>
      </c>
      <c r="P9" s="123">
        <v>0</v>
      </c>
    </row>
    <row r="10" spans="1:16" s="81" customFormat="1" ht="24.75" customHeight="1">
      <c r="A10" s="241" t="s">
        <v>52</v>
      </c>
      <c r="B10" s="242"/>
      <c r="C10" s="124">
        <v>1379</v>
      </c>
      <c r="D10" s="82">
        <v>173444404</v>
      </c>
      <c r="E10" s="82">
        <v>0</v>
      </c>
      <c r="F10" s="82">
        <v>0</v>
      </c>
      <c r="G10" s="82">
        <v>0</v>
      </c>
      <c r="H10" s="82">
        <v>0</v>
      </c>
      <c r="I10" s="82">
        <v>586</v>
      </c>
      <c r="J10" s="82">
        <v>16153418</v>
      </c>
      <c r="K10" s="82">
        <v>788</v>
      </c>
      <c r="L10" s="82">
        <v>157286486</v>
      </c>
      <c r="M10" s="82">
        <v>5</v>
      </c>
      <c r="N10" s="82">
        <v>4500</v>
      </c>
      <c r="O10" s="82">
        <v>1</v>
      </c>
      <c r="P10" s="82">
        <v>0</v>
      </c>
    </row>
    <row r="11" spans="1:16" s="81" customFormat="1" ht="24.75" customHeight="1">
      <c r="A11" s="243" t="s">
        <v>10</v>
      </c>
      <c r="B11" s="242"/>
      <c r="C11" s="124">
        <v>437</v>
      </c>
      <c r="D11" s="82">
        <v>77522343</v>
      </c>
      <c r="E11" s="82">
        <v>0</v>
      </c>
      <c r="F11" s="82">
        <v>0</v>
      </c>
      <c r="G11" s="82">
        <v>0</v>
      </c>
      <c r="H11" s="82">
        <v>0</v>
      </c>
      <c r="I11" s="82">
        <v>193</v>
      </c>
      <c r="J11" s="82">
        <v>1230600</v>
      </c>
      <c r="K11" s="82">
        <v>243</v>
      </c>
      <c r="L11" s="82">
        <v>76291243</v>
      </c>
      <c r="M11" s="82">
        <v>1</v>
      </c>
      <c r="N11" s="82">
        <v>500</v>
      </c>
      <c r="O11" s="82">
        <v>0</v>
      </c>
      <c r="P11" s="82">
        <v>0</v>
      </c>
    </row>
    <row r="12" spans="1:16" s="81" customFormat="1" ht="24.75" customHeight="1">
      <c r="A12" s="241" t="s">
        <v>11</v>
      </c>
      <c r="B12" s="242"/>
      <c r="C12" s="124">
        <v>25861</v>
      </c>
      <c r="D12" s="82">
        <v>2374019092</v>
      </c>
      <c r="E12" s="82">
        <v>4</v>
      </c>
      <c r="F12" s="82">
        <v>1520</v>
      </c>
      <c r="G12" s="82">
        <v>0</v>
      </c>
      <c r="H12" s="82">
        <v>0</v>
      </c>
      <c r="I12" s="82">
        <v>15240</v>
      </c>
      <c r="J12" s="82">
        <v>91959211</v>
      </c>
      <c r="K12" s="82">
        <v>10467</v>
      </c>
      <c r="L12" s="82">
        <v>2279876262</v>
      </c>
      <c r="M12" s="82">
        <v>150</v>
      </c>
      <c r="N12" s="82">
        <v>2182100</v>
      </c>
      <c r="O12" s="82">
        <v>19</v>
      </c>
      <c r="P12" s="82">
        <v>0</v>
      </c>
    </row>
    <row r="13" spans="1:16" s="81" customFormat="1" ht="24.75" customHeight="1">
      <c r="A13" s="243" t="s">
        <v>12</v>
      </c>
      <c r="B13" s="242"/>
      <c r="C13" s="124">
        <v>1006</v>
      </c>
      <c r="D13" s="82">
        <v>73717265</v>
      </c>
      <c r="E13" s="82">
        <v>1</v>
      </c>
      <c r="F13" s="82">
        <v>10</v>
      </c>
      <c r="G13" s="82">
        <v>0</v>
      </c>
      <c r="H13" s="82">
        <v>0</v>
      </c>
      <c r="I13" s="82">
        <v>665</v>
      </c>
      <c r="J13" s="82">
        <v>2768819</v>
      </c>
      <c r="K13" s="82">
        <v>337</v>
      </c>
      <c r="L13" s="82">
        <v>70937436</v>
      </c>
      <c r="M13" s="82">
        <v>3</v>
      </c>
      <c r="N13" s="82">
        <v>11000</v>
      </c>
      <c r="O13" s="82">
        <v>0</v>
      </c>
      <c r="P13" s="82">
        <v>0</v>
      </c>
    </row>
    <row r="14" spans="1:16" s="81" customFormat="1" ht="24.75" customHeight="1">
      <c r="A14" s="243" t="s">
        <v>13</v>
      </c>
      <c r="B14" s="242"/>
      <c r="C14" s="124">
        <v>20912</v>
      </c>
      <c r="D14" s="82">
        <v>560174276</v>
      </c>
      <c r="E14" s="82">
        <v>3</v>
      </c>
      <c r="F14" s="82">
        <v>59200</v>
      </c>
      <c r="G14" s="82">
        <v>0</v>
      </c>
      <c r="H14" s="82">
        <v>0</v>
      </c>
      <c r="I14" s="82">
        <v>14527</v>
      </c>
      <c r="J14" s="82">
        <v>84055935</v>
      </c>
      <c r="K14" s="82">
        <v>6170</v>
      </c>
      <c r="L14" s="82">
        <v>470756515</v>
      </c>
      <c r="M14" s="82">
        <v>212</v>
      </c>
      <c r="N14" s="82">
        <v>5302626</v>
      </c>
      <c r="O14" s="82">
        <v>3</v>
      </c>
      <c r="P14" s="82">
        <v>0</v>
      </c>
    </row>
    <row r="15" spans="1:16" s="81" customFormat="1" ht="24.75" customHeight="1">
      <c r="A15" s="241" t="s">
        <v>27</v>
      </c>
      <c r="B15" s="242"/>
      <c r="C15" s="124">
        <v>51808</v>
      </c>
      <c r="D15" s="82">
        <v>627985197</v>
      </c>
      <c r="E15" s="82">
        <v>2</v>
      </c>
      <c r="F15" s="82">
        <v>50650</v>
      </c>
      <c r="G15" s="82">
        <v>1</v>
      </c>
      <c r="H15" s="82">
        <v>800</v>
      </c>
      <c r="I15" s="82">
        <v>40983</v>
      </c>
      <c r="J15" s="82">
        <v>173191481</v>
      </c>
      <c r="K15" s="82">
        <v>9961</v>
      </c>
      <c r="L15" s="82">
        <v>449397284</v>
      </c>
      <c r="M15" s="82">
        <v>861</v>
      </c>
      <c r="N15" s="82">
        <v>5344982</v>
      </c>
      <c r="O15" s="82">
        <v>46</v>
      </c>
      <c r="P15" s="82">
        <v>0</v>
      </c>
    </row>
    <row r="16" spans="1:16" s="81" customFormat="1" ht="24.75" customHeight="1">
      <c r="A16" s="241" t="s">
        <v>28</v>
      </c>
      <c r="B16" s="242"/>
      <c r="C16" s="124">
        <v>1413</v>
      </c>
      <c r="D16" s="82">
        <v>20593835</v>
      </c>
      <c r="E16" s="82">
        <v>0</v>
      </c>
      <c r="F16" s="82">
        <v>0</v>
      </c>
      <c r="G16" s="82">
        <v>0</v>
      </c>
      <c r="H16" s="82">
        <v>0</v>
      </c>
      <c r="I16" s="82">
        <v>1038</v>
      </c>
      <c r="J16" s="82">
        <v>4726271</v>
      </c>
      <c r="K16" s="82">
        <v>361</v>
      </c>
      <c r="L16" s="82">
        <v>15315542</v>
      </c>
      <c r="M16" s="82">
        <v>14</v>
      </c>
      <c r="N16" s="82">
        <v>552022</v>
      </c>
      <c r="O16" s="82">
        <v>2</v>
      </c>
      <c r="P16" s="82">
        <v>0</v>
      </c>
    </row>
    <row r="17" spans="1:16" s="81" customFormat="1" ht="24.75" customHeight="1">
      <c r="A17" s="241" t="s">
        <v>53</v>
      </c>
      <c r="B17" s="242"/>
      <c r="C17" s="124">
        <v>12085</v>
      </c>
      <c r="D17" s="82">
        <v>591273569</v>
      </c>
      <c r="E17" s="82">
        <v>0</v>
      </c>
      <c r="F17" s="82">
        <v>0</v>
      </c>
      <c r="G17" s="82">
        <v>0</v>
      </c>
      <c r="H17" s="82">
        <v>0</v>
      </c>
      <c r="I17" s="82">
        <v>8574</v>
      </c>
      <c r="J17" s="82">
        <v>44602195</v>
      </c>
      <c r="K17" s="82">
        <v>3443</v>
      </c>
      <c r="L17" s="82">
        <v>545979707</v>
      </c>
      <c r="M17" s="82">
        <v>68</v>
      </c>
      <c r="N17" s="82">
        <v>691667</v>
      </c>
      <c r="O17" s="82">
        <v>15</v>
      </c>
      <c r="P17" s="82">
        <v>0</v>
      </c>
    </row>
    <row r="18" spans="1:16" s="81" customFormat="1" ht="24.75" customHeight="1">
      <c r="A18" s="241" t="s">
        <v>29</v>
      </c>
      <c r="B18" s="242"/>
      <c r="C18" s="124">
        <v>6349</v>
      </c>
      <c r="D18" s="82">
        <v>3415640758</v>
      </c>
      <c r="E18" s="82">
        <v>0</v>
      </c>
      <c r="F18" s="82">
        <v>0</v>
      </c>
      <c r="G18" s="82">
        <v>1</v>
      </c>
      <c r="H18" s="82">
        <v>5500</v>
      </c>
      <c r="I18" s="82">
        <v>1608</v>
      </c>
      <c r="J18" s="82">
        <v>90914182</v>
      </c>
      <c r="K18" s="82">
        <v>4625</v>
      </c>
      <c r="L18" s="82">
        <v>3292998832</v>
      </c>
      <c r="M18" s="82">
        <v>115</v>
      </c>
      <c r="N18" s="82">
        <v>31722245</v>
      </c>
      <c r="O18" s="82">
        <v>31</v>
      </c>
      <c r="P18" s="82">
        <v>0</v>
      </c>
    </row>
    <row r="19" spans="1:16" s="81" customFormat="1" ht="24.75" customHeight="1">
      <c r="A19" s="241" t="s">
        <v>30</v>
      </c>
      <c r="B19" s="242"/>
      <c r="C19" s="124">
        <v>4998</v>
      </c>
      <c r="D19" s="82">
        <v>316762818</v>
      </c>
      <c r="E19" s="82">
        <v>0</v>
      </c>
      <c r="F19" s="82">
        <v>0</v>
      </c>
      <c r="G19" s="82">
        <v>0</v>
      </c>
      <c r="H19" s="82">
        <v>0</v>
      </c>
      <c r="I19" s="82">
        <v>2557</v>
      </c>
      <c r="J19" s="82">
        <v>18630097</v>
      </c>
      <c r="K19" s="82">
        <v>2404</v>
      </c>
      <c r="L19" s="82">
        <v>296452242</v>
      </c>
      <c r="M19" s="82">
        <v>37</v>
      </c>
      <c r="N19" s="82">
        <v>1680478</v>
      </c>
      <c r="O19" s="82">
        <v>2</v>
      </c>
      <c r="P19" s="82">
        <v>0</v>
      </c>
    </row>
    <row r="20" spans="1:16" s="81" customFormat="1" ht="24.75" customHeight="1">
      <c r="A20" s="241" t="s">
        <v>54</v>
      </c>
      <c r="B20" s="242"/>
      <c r="C20" s="124">
        <v>21078</v>
      </c>
      <c r="D20" s="82">
        <v>281104934</v>
      </c>
      <c r="E20" s="82">
        <v>3</v>
      </c>
      <c r="F20" s="82">
        <v>44220</v>
      </c>
      <c r="G20" s="82">
        <v>0</v>
      </c>
      <c r="H20" s="82">
        <v>0</v>
      </c>
      <c r="I20" s="82">
        <v>13789</v>
      </c>
      <c r="J20" s="82">
        <v>47584005</v>
      </c>
      <c r="K20" s="82">
        <v>6727</v>
      </c>
      <c r="L20" s="82">
        <v>229730506</v>
      </c>
      <c r="M20" s="82">
        <v>559</v>
      </c>
      <c r="N20" s="82">
        <v>3746202</v>
      </c>
      <c r="O20" s="82">
        <v>51</v>
      </c>
      <c r="P20" s="82">
        <v>0</v>
      </c>
    </row>
    <row r="21" spans="1:16" s="81" customFormat="1" ht="24.75" customHeight="1">
      <c r="A21" s="241" t="s">
        <v>32</v>
      </c>
      <c r="B21" s="242"/>
      <c r="C21" s="83">
        <v>21</v>
      </c>
      <c r="D21" s="82">
        <v>410300</v>
      </c>
      <c r="E21" s="82">
        <v>0</v>
      </c>
      <c r="F21" s="82">
        <v>0</v>
      </c>
      <c r="G21" s="82">
        <v>0</v>
      </c>
      <c r="H21" s="82">
        <v>0</v>
      </c>
      <c r="I21" s="82">
        <v>11</v>
      </c>
      <c r="J21" s="82">
        <v>135300</v>
      </c>
      <c r="K21" s="82">
        <v>10</v>
      </c>
      <c r="L21" s="82">
        <v>275000</v>
      </c>
      <c r="M21" s="82">
        <v>0</v>
      </c>
      <c r="N21" s="82">
        <v>0</v>
      </c>
      <c r="O21" s="82">
        <v>0</v>
      </c>
      <c r="P21" s="82">
        <v>0</v>
      </c>
    </row>
    <row r="22" spans="1:16" s="81" customFormat="1" ht="24.75" customHeight="1">
      <c r="A22" s="241" t="s">
        <v>55</v>
      </c>
      <c r="B22" s="242"/>
      <c r="C22" s="83">
        <v>1</v>
      </c>
      <c r="D22" s="82">
        <v>2000</v>
      </c>
      <c r="E22" s="82">
        <v>0</v>
      </c>
      <c r="F22" s="82">
        <v>0</v>
      </c>
      <c r="G22" s="82">
        <v>0</v>
      </c>
      <c r="H22" s="82">
        <v>0</v>
      </c>
      <c r="I22" s="82">
        <v>1</v>
      </c>
      <c r="J22" s="82">
        <v>2000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</row>
    <row r="23" spans="1:16" s="81" customFormat="1" ht="24.75" customHeight="1">
      <c r="A23" s="241" t="s">
        <v>56</v>
      </c>
      <c r="B23" s="242"/>
      <c r="C23" s="83">
        <v>4513</v>
      </c>
      <c r="D23" s="82">
        <v>68090225</v>
      </c>
      <c r="E23" s="82">
        <v>1</v>
      </c>
      <c r="F23" s="82">
        <v>20000</v>
      </c>
      <c r="G23" s="82">
        <v>0</v>
      </c>
      <c r="H23" s="82">
        <v>0</v>
      </c>
      <c r="I23" s="82">
        <v>2902</v>
      </c>
      <c r="J23" s="82">
        <v>10613157</v>
      </c>
      <c r="K23" s="82">
        <v>1569</v>
      </c>
      <c r="L23" s="82">
        <v>55504967</v>
      </c>
      <c r="M23" s="82">
        <v>41</v>
      </c>
      <c r="N23" s="82">
        <v>1952100</v>
      </c>
      <c r="O23" s="82">
        <v>9</v>
      </c>
      <c r="P23" s="82">
        <v>0</v>
      </c>
    </row>
    <row r="24" spans="1:16" s="81" customFormat="1" ht="24.75" customHeight="1">
      <c r="A24" s="241" t="s">
        <v>31</v>
      </c>
      <c r="B24" s="242"/>
      <c r="C24" s="83">
        <v>6808</v>
      </c>
      <c r="D24" s="82">
        <v>187119644</v>
      </c>
      <c r="E24" s="82">
        <v>0</v>
      </c>
      <c r="F24" s="82">
        <v>0</v>
      </c>
      <c r="G24" s="82">
        <v>0</v>
      </c>
      <c r="H24" s="82">
        <v>0</v>
      </c>
      <c r="I24" s="82">
        <v>4796</v>
      </c>
      <c r="J24" s="82">
        <v>20817868</v>
      </c>
      <c r="K24" s="82">
        <v>1889</v>
      </c>
      <c r="L24" s="82">
        <v>161331383</v>
      </c>
      <c r="M24" s="82">
        <v>123</v>
      </c>
      <c r="N24" s="82">
        <v>4970393</v>
      </c>
      <c r="O24" s="82">
        <v>1126</v>
      </c>
      <c r="P24" s="82">
        <v>0</v>
      </c>
    </row>
    <row r="25" spans="1:16" s="81" customFormat="1" ht="24.75" customHeight="1">
      <c r="A25" s="252" t="s">
        <v>71</v>
      </c>
      <c r="B25" s="253"/>
      <c r="C25" s="84">
        <v>9635</v>
      </c>
      <c r="D25" s="85">
        <v>210063226</v>
      </c>
      <c r="E25" s="85">
        <v>0</v>
      </c>
      <c r="F25" s="85">
        <v>0</v>
      </c>
      <c r="G25" s="85">
        <v>0</v>
      </c>
      <c r="H25" s="85">
        <v>0</v>
      </c>
      <c r="I25" s="85">
        <v>6606</v>
      </c>
      <c r="J25" s="85">
        <v>20573938</v>
      </c>
      <c r="K25" s="85">
        <v>2815</v>
      </c>
      <c r="L25" s="85">
        <v>181818038</v>
      </c>
      <c r="M25" s="85">
        <v>214</v>
      </c>
      <c r="N25" s="85">
        <v>7671250</v>
      </c>
      <c r="O25" s="85">
        <v>756</v>
      </c>
      <c r="P25" s="85">
        <v>0</v>
      </c>
    </row>
    <row r="26" spans="1:160" s="41" customFormat="1" ht="30" customHeight="1">
      <c r="A26" s="41" t="s">
        <v>103</v>
      </c>
      <c r="D26" s="42" t="s">
        <v>104</v>
      </c>
      <c r="H26" s="43" t="s">
        <v>105</v>
      </c>
      <c r="L26" s="43" t="s">
        <v>106</v>
      </c>
      <c r="P26" s="1" t="s">
        <v>119</v>
      </c>
      <c r="X26" s="42"/>
      <c r="AC26" s="43"/>
      <c r="AG26" s="43"/>
      <c r="AL26" s="1"/>
      <c r="AO26" s="45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</row>
    <row r="27" spans="6:160" s="41" customFormat="1" ht="30" customHeight="1">
      <c r="F27" s="42"/>
      <c r="H27" s="41" t="s">
        <v>108</v>
      </c>
      <c r="P27" s="44" t="s">
        <v>109</v>
      </c>
      <c r="X27" s="42"/>
      <c r="AL27" s="46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</row>
    <row r="28" spans="1:2" s="87" customFormat="1" ht="24.75" customHeight="1">
      <c r="A28" s="112" t="s">
        <v>110</v>
      </c>
      <c r="B28" s="87" t="s">
        <v>111</v>
      </c>
    </row>
    <row r="29" spans="1:2" s="87" customFormat="1" ht="24.75" customHeight="1">
      <c r="A29" s="112" t="s">
        <v>112</v>
      </c>
      <c r="B29" s="128" t="s">
        <v>113</v>
      </c>
    </row>
    <row r="30" spans="1:2" ht="24.75" customHeight="1">
      <c r="A30" s="5" t="s">
        <v>114</v>
      </c>
      <c r="B30" s="5" t="s">
        <v>115</v>
      </c>
    </row>
    <row r="31" spans="1:16" ht="24.75" customHeight="1">
      <c r="A31" s="254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</row>
    <row r="32" spans="1:16" s="78" customFormat="1" ht="24.75" customHeight="1">
      <c r="A32" s="6"/>
      <c r="B32" s="249"/>
      <c r="C32" s="250"/>
      <c r="D32" s="250"/>
      <c r="E32" s="250"/>
      <c r="F32" s="250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4" s="8" customFormat="1" ht="24.75" customHeight="1">
      <c r="A33" s="7"/>
      <c r="B33" s="251"/>
      <c r="C33" s="251"/>
      <c r="D33" s="251"/>
      <c r="E33" s="251"/>
      <c r="F33" s="251"/>
      <c r="G33" s="7"/>
      <c r="H33" s="7"/>
      <c r="I33" s="7"/>
      <c r="J33" s="7"/>
      <c r="K33" s="7"/>
      <c r="L33" s="7"/>
      <c r="M33" s="7"/>
      <c r="N33" s="7"/>
    </row>
    <row r="34" s="11" customFormat="1" ht="19.5" customHeight="1"/>
    <row r="35" spans="1:22" s="11" customFormat="1" ht="19.5" customHeight="1">
      <c r="A35" s="12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9"/>
      <c r="R35" s="9"/>
      <c r="S35" s="9"/>
      <c r="T35" s="9"/>
      <c r="U35" s="9"/>
      <c r="V35" s="9"/>
    </row>
    <row r="36" spans="1:8" s="11" customFormat="1" ht="19.5" customHeight="1">
      <c r="A36" s="13"/>
      <c r="B36" s="244"/>
      <c r="C36" s="244"/>
      <c r="D36" s="244"/>
      <c r="E36" s="244"/>
      <c r="F36" s="244"/>
      <c r="G36" s="244"/>
      <c r="H36" s="244"/>
    </row>
    <row r="37" spans="1:8" s="11" customFormat="1" ht="13.5" customHeight="1">
      <c r="A37" s="13"/>
      <c r="B37" s="244"/>
      <c r="C37" s="244"/>
      <c r="D37" s="244"/>
      <c r="E37" s="244"/>
      <c r="F37" s="244"/>
      <c r="G37" s="244"/>
      <c r="H37" s="244"/>
    </row>
    <row r="38" spans="1:8" s="11" customFormat="1" ht="19.5" customHeight="1">
      <c r="A38" s="13"/>
      <c r="B38" s="10"/>
      <c r="C38" s="10"/>
      <c r="D38" s="10"/>
      <c r="E38" s="10"/>
      <c r="F38" s="10"/>
      <c r="G38" s="14"/>
      <c r="H38" s="14"/>
    </row>
    <row r="39" spans="1:16" s="11" customFormat="1" ht="19.5" customHeight="1">
      <c r="A39" s="12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</row>
    <row r="40" spans="1:16" s="75" customFormat="1" ht="19.5" customHeight="1">
      <c r="A40" s="11"/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="11" customFormat="1" ht="19.5" customHeight="1">
      <c r="A41" s="13"/>
    </row>
    <row r="42" spans="1:16" s="11" customFormat="1" ht="19.5" customHeight="1">
      <c r="A42" s="13"/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</row>
    <row r="43" s="11" customFormat="1" ht="19.5" customHeight="1">
      <c r="A43" s="13"/>
    </row>
    <row r="44" s="11" customFormat="1" ht="19.5" customHeight="1">
      <c r="A44" s="13"/>
    </row>
    <row r="45" s="11" customFormat="1" ht="19.5" customHeight="1">
      <c r="A45" s="13"/>
    </row>
    <row r="46" spans="1:16" s="11" customFormat="1" ht="19.5" customHeight="1">
      <c r="A46" s="12"/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</row>
    <row r="47" s="11" customFormat="1" ht="19.5" customHeight="1">
      <c r="A47" s="13"/>
    </row>
    <row r="48" spans="1:16" s="11" customFormat="1" ht="19.5" customHeight="1">
      <c r="A48" s="12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</row>
    <row r="49" spans="1:16" s="11" customFormat="1" ht="19.5" customHeight="1">
      <c r="A49" s="13"/>
      <c r="B49" s="245"/>
      <c r="C49" s="245"/>
      <c r="D49" s="245"/>
      <c r="E49" s="245"/>
      <c r="F49" s="245"/>
      <c r="G49" s="245"/>
      <c r="H49" s="245"/>
      <c r="I49" s="16"/>
      <c r="J49" s="16"/>
      <c r="K49" s="16"/>
      <c r="L49" s="16"/>
      <c r="M49" s="16"/>
      <c r="N49" s="16"/>
      <c r="O49" s="16"/>
      <c r="P49" s="16"/>
    </row>
    <row r="50" spans="1:16" s="11" customFormat="1" ht="19.5" customHeight="1">
      <c r="A50" s="13"/>
      <c r="B50" s="245"/>
      <c r="C50" s="245"/>
      <c r="D50" s="245"/>
      <c r="E50" s="245"/>
      <c r="F50" s="245"/>
      <c r="G50" s="245"/>
      <c r="H50" s="245"/>
      <c r="I50" s="16"/>
      <c r="J50" s="16"/>
      <c r="K50" s="16"/>
      <c r="L50" s="16"/>
      <c r="M50" s="16"/>
      <c r="N50" s="16"/>
      <c r="O50" s="16"/>
      <c r="P50" s="16"/>
    </row>
    <row r="51" spans="1:16" s="11" customFormat="1" ht="19.5" customHeight="1">
      <c r="A51" s="13"/>
      <c r="B51" s="245"/>
      <c r="C51" s="245"/>
      <c r="D51" s="245"/>
      <c r="E51" s="245"/>
      <c r="F51" s="245"/>
      <c r="G51" s="245"/>
      <c r="H51" s="245"/>
      <c r="I51" s="16"/>
      <c r="J51" s="16"/>
      <c r="K51" s="16"/>
      <c r="L51" s="16"/>
      <c r="M51" s="16"/>
      <c r="N51" s="16"/>
      <c r="O51" s="16"/>
      <c r="P51" s="16"/>
    </row>
    <row r="52" spans="1:16" s="11" customFormat="1" ht="7.5" customHeight="1">
      <c r="A52" s="13"/>
      <c r="B52" s="245"/>
      <c r="C52" s="245"/>
      <c r="D52" s="245"/>
      <c r="E52" s="245"/>
      <c r="F52" s="245"/>
      <c r="G52" s="245"/>
      <c r="H52" s="245"/>
      <c r="I52" s="16"/>
      <c r="J52" s="16"/>
      <c r="K52" s="16"/>
      <c r="L52" s="16"/>
      <c r="M52" s="16"/>
      <c r="N52" s="16"/>
      <c r="O52" s="16"/>
      <c r="P52" s="16"/>
    </row>
    <row r="53" spans="1:16" s="11" customFormat="1" ht="19.5" customHeight="1">
      <c r="A53" s="13"/>
      <c r="B53" s="15"/>
      <c r="C53" s="15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</row>
    <row r="54" spans="1:16" s="11" customFormat="1" ht="19.5" customHeight="1">
      <c r="A54" s="13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</row>
    <row r="55" spans="1:8" s="11" customFormat="1" ht="19.5" customHeight="1">
      <c r="A55" s="13"/>
      <c r="B55" s="245"/>
      <c r="C55" s="245"/>
      <c r="D55" s="245"/>
      <c r="E55" s="245"/>
      <c r="F55" s="245"/>
      <c r="G55" s="245"/>
      <c r="H55" s="245"/>
    </row>
    <row r="56" spans="1:8" s="11" customFormat="1" ht="19.5" customHeight="1">
      <c r="A56" s="13"/>
      <c r="B56" s="245"/>
      <c r="C56" s="245"/>
      <c r="D56" s="245"/>
      <c r="E56" s="245"/>
      <c r="F56" s="245"/>
      <c r="G56" s="245"/>
      <c r="H56" s="245"/>
    </row>
    <row r="57" s="11" customFormat="1" ht="19.5" customHeight="1"/>
    <row r="58" s="11" customFormat="1" ht="19.5" customHeight="1"/>
    <row r="59" s="11" customFormat="1" ht="19.5" customHeight="1"/>
    <row r="60" s="11" customFormat="1" ht="19.5" customHeight="1"/>
    <row r="61" s="11" customFormat="1" ht="19.5" customHeight="1"/>
    <row r="62" s="11" customFormat="1" ht="19.5" customHeight="1">
      <c r="X62" s="9"/>
    </row>
    <row r="63" spans="1:23" s="14" customFormat="1" ht="19.5" customHeight="1">
      <c r="A63" s="270"/>
      <c r="B63" s="271"/>
      <c r="C63" s="271"/>
      <c r="D63" s="271"/>
      <c r="E63" s="271"/>
      <c r="F63" s="271"/>
      <c r="G63" s="271"/>
      <c r="H63" s="74"/>
      <c r="I63" s="7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="14" customFormat="1" ht="19.5" customHeight="1"/>
    <row r="65" s="14" customFormat="1" ht="19.5" customHeight="1"/>
    <row r="66" s="72" customFormat="1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</sheetData>
  <mergeCells count="41">
    <mergeCell ref="D1:I1"/>
    <mergeCell ref="A16:B16"/>
    <mergeCell ref="A17:B17"/>
    <mergeCell ref="A18:B18"/>
    <mergeCell ref="A14:B14"/>
    <mergeCell ref="E6:F7"/>
    <mergeCell ref="G6:H7"/>
    <mergeCell ref="I6:J7"/>
    <mergeCell ref="D2:N2"/>
    <mergeCell ref="A6:B8"/>
    <mergeCell ref="A63:G63"/>
    <mergeCell ref="B42:P42"/>
    <mergeCell ref="B46:P46"/>
    <mergeCell ref="B48:P48"/>
    <mergeCell ref="B54:P54"/>
    <mergeCell ref="B55:H56"/>
    <mergeCell ref="A31:P31"/>
    <mergeCell ref="A3:P4"/>
    <mergeCell ref="M6:N7"/>
    <mergeCell ref="O6:P7"/>
    <mergeCell ref="C6:D7"/>
    <mergeCell ref="D5:K5"/>
    <mergeCell ref="K6:L7"/>
    <mergeCell ref="N5:P5"/>
    <mergeCell ref="A15:B15"/>
    <mergeCell ref="A10:B10"/>
    <mergeCell ref="B36:H37"/>
    <mergeCell ref="B49:H52"/>
    <mergeCell ref="A12:B12"/>
    <mergeCell ref="A24:B24"/>
    <mergeCell ref="B39:P39"/>
    <mergeCell ref="B35:P35"/>
    <mergeCell ref="A23:B23"/>
    <mergeCell ref="B32:F33"/>
    <mergeCell ref="A25:B25"/>
    <mergeCell ref="A22:B22"/>
    <mergeCell ref="A20:B20"/>
    <mergeCell ref="A21:B21"/>
    <mergeCell ref="A11:B11"/>
    <mergeCell ref="A13:B13"/>
    <mergeCell ref="A19:B19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臺北市公務統計報表(9504)</dc:title>
  <dc:subject>臺北市公務統計報表(9504)</dc:subject>
  <dc:creator>臺北市商業處</dc:creator>
  <cp:keywords>臺北市公務統計報表(9504)</cp:keywords>
  <dc:description>臺北市公務統計報表(9504)m.xls</dc:description>
  <cp:lastModifiedBy>admin</cp:lastModifiedBy>
  <cp:lastPrinted>2006-06-06T00:51:49Z</cp:lastPrinted>
  <dcterms:created xsi:type="dcterms:W3CDTF">1999-07-27T01:45:40Z</dcterms:created>
  <dcterms:modified xsi:type="dcterms:W3CDTF">2006-06-06T00:51:51Z</dcterms:modified>
  <cp:category>379670200GI4Z274</cp:category>
  <cp:version/>
  <cp:contentType/>
  <cp:contentStatus/>
</cp:coreProperties>
</file>