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<sst xmlns="http://schemas.openxmlformats.org/spreadsheetml/2006/main" count="68" uniqueCount="61">
  <si>
    <t>人口數Population</t>
  </si>
  <si>
    <t>文林里Wangling</t>
  </si>
  <si>
    <t>永和里Yonghe</t>
  </si>
  <si>
    <t>永欣里Yongxin</t>
  </si>
  <si>
    <t>石牌里Shipai</t>
  </si>
  <si>
    <t>立農里Linong</t>
  </si>
  <si>
    <t>立賢里Lixian</t>
  </si>
  <si>
    <t>吉慶里Jiqing</t>
  </si>
  <si>
    <t>秀山里Xiushan</t>
  </si>
  <si>
    <t>奇岩里Qiyan</t>
  </si>
  <si>
    <t>東華里Donghua</t>
  </si>
  <si>
    <t>里別                         Li</t>
  </si>
  <si>
    <t>八仙里Baxian</t>
  </si>
  <si>
    <t>大屯里Datun</t>
  </si>
  <si>
    <t>大同里Datong</t>
  </si>
  <si>
    <t>中心里Zhongxin</t>
  </si>
  <si>
    <t>中央里Zhongyang</t>
  </si>
  <si>
    <t>中和里Zhonghe</t>
  </si>
  <si>
    <t>中庸里Zhongyong</t>
  </si>
  <si>
    <t>文化里Wenhua</t>
  </si>
  <si>
    <t>永明里Yongming</t>
  </si>
  <si>
    <t>吉利里      Jili</t>
  </si>
  <si>
    <t>林泉里Linquan</t>
  </si>
  <si>
    <t>建民里Jianmin</t>
  </si>
  <si>
    <t>泉源里Quanyuan</t>
  </si>
  <si>
    <t>桃源里Taoyuan</t>
  </si>
  <si>
    <t>尊賢里Zunxian</t>
  </si>
  <si>
    <t>智仁里Zhiren</t>
  </si>
  <si>
    <t>湖山里Hushan</t>
  </si>
  <si>
    <t>湖田里Hutian</t>
  </si>
  <si>
    <t>榮華里Ronghua</t>
  </si>
  <si>
    <t>福興里Fuxing</t>
  </si>
  <si>
    <t>稻香里Daoxiang</t>
  </si>
  <si>
    <t>豐年里Fongnian</t>
  </si>
  <si>
    <t>關渡里Guandu</t>
  </si>
  <si>
    <t>鄰數           Lin</t>
  </si>
  <si>
    <t>戶數                Household</t>
  </si>
  <si>
    <t>男           Male</t>
  </si>
  <si>
    <t xml:space="preserve">女           Female </t>
  </si>
  <si>
    <t>長安里Chang-an</t>
  </si>
  <si>
    <t>洲美里Zhoumei</t>
  </si>
  <si>
    <t>振華里Zhenhua</t>
  </si>
  <si>
    <t>清江里Qingjiang</t>
  </si>
  <si>
    <t>開明里Kaiming</t>
  </si>
  <si>
    <t>溫泉里Wenquan</t>
  </si>
  <si>
    <t>裕民里Yumin</t>
  </si>
  <si>
    <t>榮光里Rongguang</t>
  </si>
  <si>
    <t>一德里    Yide</t>
  </si>
  <si>
    <t>總和統計：</t>
  </si>
  <si>
    <t>戶數</t>
  </si>
  <si>
    <t>Total</t>
  </si>
  <si>
    <t>Household</t>
  </si>
  <si>
    <t>男</t>
  </si>
  <si>
    <t>Male</t>
  </si>
  <si>
    <t>女</t>
  </si>
  <si>
    <t>Female</t>
  </si>
  <si>
    <t>總人口數</t>
  </si>
  <si>
    <t>TotalPopulation</t>
  </si>
  <si>
    <t>合計         Subtotal</t>
  </si>
  <si>
    <t>臺北市北投區100年12月各里人口數、戶數統計表</t>
  </si>
  <si>
    <t>The Demographic Census of Beitou District in Dec.,2011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</si>
</sst>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8"/>
      <name val="新細明體"/>
      <family val="1"/>
    </font>
    <font>
      <b/>
      <sz val="13"/>
      <color indexed="58"/>
      <name val="新細明體"/>
      <family val="1"/>
    </font>
    <font>
      <b/>
      <sz val="14"/>
      <color indexed="60"/>
      <name val="新細明體"/>
      <family val="1"/>
    </font>
    <font>
      <b/>
      <sz val="16"/>
      <name val="新細明體"/>
      <family val="1"/>
    </font>
    <font>
      <b/>
      <sz val="16"/>
      <color indexed="20"/>
      <name val="新細明體"/>
      <family val="1"/>
    </font>
    <font>
      <b/>
      <sz val="14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>
        <color indexed="63"/>
      </right>
      <top style="medium"/>
      <bottom style="medium"/>
    </border>
    <border>
      <left style="thin"/>
      <right style="thick">
        <color indexed="63"/>
      </right>
      <top>
        <color indexed="63"/>
      </top>
      <bottom style="thin"/>
    </border>
    <border>
      <left style="thick">
        <color indexed="63"/>
      </left>
      <right style="medium"/>
      <top style="medium"/>
      <bottom>
        <color indexed="63"/>
      </bottom>
    </border>
    <border>
      <left style="thick">
        <color indexed="63"/>
      </left>
      <right style="medium"/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/>
    </border>
    <border>
      <left style="thick">
        <color indexed="63"/>
      </left>
      <right>
        <color indexed="63"/>
      </right>
      <top style="thin"/>
      <bottom style="thin"/>
    </border>
    <border>
      <left style="thick"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59"/>
      </top>
      <bottom style="thin"/>
    </border>
    <border>
      <left style="thin"/>
      <right style="double">
        <color indexed="18"/>
      </right>
      <top style="medium">
        <color indexed="59"/>
      </top>
      <bottom style="thin"/>
    </border>
    <border>
      <left style="thin"/>
      <right style="thin"/>
      <top style="thin"/>
      <bottom style="medium">
        <color indexed="59"/>
      </bottom>
    </border>
    <border>
      <left style="thin"/>
      <right style="double">
        <color indexed="18"/>
      </right>
      <top style="medium"/>
      <bottom>
        <color indexed="63"/>
      </bottom>
    </border>
    <border>
      <left style="medium">
        <color indexed="59"/>
      </left>
      <right style="thin"/>
      <top style="medium">
        <color indexed="59"/>
      </top>
      <bottom style="thin"/>
    </border>
    <border>
      <left style="medium">
        <color indexed="59"/>
      </left>
      <right style="thin"/>
      <top style="thin"/>
      <bottom style="thin"/>
    </border>
    <border>
      <left style="medium">
        <color indexed="59"/>
      </left>
      <right style="thin"/>
      <top style="thin"/>
      <bottom style="medium">
        <color indexed="59"/>
      </bottom>
    </border>
    <border>
      <left style="thin"/>
      <right style="thin"/>
      <top style="thick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double"/>
      <top>
        <color indexed="63"/>
      </top>
      <bottom style="thick"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>
        <color indexed="63"/>
      </right>
      <top style="medium"/>
      <bottom>
        <color indexed="63"/>
      </bottom>
    </border>
    <border>
      <left style="thin"/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/>
      <top style="thick">
        <color indexed="63"/>
      </top>
      <bottom style="thin"/>
    </border>
    <border>
      <left style="thick">
        <color indexed="63"/>
      </left>
      <right style="thin"/>
      <top style="thin"/>
      <bottom style="medium"/>
    </border>
    <border>
      <left style="thin"/>
      <right style="thin"/>
      <top style="thick">
        <color indexed="63"/>
      </top>
      <bottom style="medium"/>
    </border>
    <border>
      <left style="thin"/>
      <right style="double">
        <color indexed="18"/>
      </right>
      <top style="thick">
        <color indexed="63"/>
      </top>
      <bottom style="medium"/>
    </border>
    <border>
      <left style="thin"/>
      <right style="thick">
        <color indexed="63"/>
      </right>
      <top style="thick">
        <color indexed="63"/>
      </top>
      <bottom style="medium"/>
    </border>
    <border>
      <left>
        <color indexed="63"/>
      </left>
      <right style="thin"/>
      <top style="thick"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wrapText="1"/>
    </xf>
    <xf numFmtId="0" fontId="2" fillId="37" borderId="22" xfId="0" applyFont="1" applyFill="1" applyBorder="1" applyAlignment="1">
      <alignment vertical="top"/>
    </xf>
    <xf numFmtId="0" fontId="2" fillId="36" borderId="23" xfId="0" applyFont="1" applyFill="1" applyBorder="1" applyAlignment="1">
      <alignment horizontal="center" vertical="top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0" fillId="38" borderId="0" xfId="0" applyFill="1" applyBorder="1" applyAlignment="1">
      <alignment vertical="top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top"/>
    </xf>
    <xf numFmtId="0" fontId="2" fillId="36" borderId="23" xfId="0" applyFont="1" applyFill="1" applyBorder="1" applyAlignment="1">
      <alignment horizontal="center" vertical="top"/>
    </xf>
    <xf numFmtId="0" fontId="6" fillId="39" borderId="39" xfId="0" applyFont="1" applyFill="1" applyBorder="1" applyAlignment="1">
      <alignment horizontal="center" vertical="center"/>
    </xf>
    <xf numFmtId="0" fontId="6" fillId="39" borderId="40" xfId="0" applyFont="1" applyFill="1" applyBorder="1" applyAlignment="1">
      <alignment horizontal="center" vertical="center"/>
    </xf>
    <xf numFmtId="0" fontId="6" fillId="39" borderId="41" xfId="0" applyFont="1" applyFill="1" applyBorder="1" applyAlignment="1">
      <alignment horizontal="center" vertical="center"/>
    </xf>
    <xf numFmtId="0" fontId="6" fillId="39" borderId="42" xfId="0" applyFont="1" applyFill="1" applyBorder="1" applyAlignment="1">
      <alignment horizontal="center" vertical="center"/>
    </xf>
    <xf numFmtId="0" fontId="6" fillId="39" borderId="43" xfId="0" applyFont="1" applyFill="1" applyBorder="1" applyAlignment="1">
      <alignment horizontal="center" vertical="center"/>
    </xf>
    <xf numFmtId="0" fontId="6" fillId="39" borderId="44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45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39" borderId="46" xfId="0" applyFont="1" applyFill="1" applyBorder="1" applyAlignment="1">
      <alignment horizontal="center" vertical="center"/>
    </xf>
    <xf numFmtId="0" fontId="6" fillId="39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center" vertical="top" wrapText="1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6">
      <selection activeCell="J26" sqref="J26:K26"/>
    </sheetView>
  </sheetViews>
  <sheetFormatPr defaultColWidth="9.00390625" defaultRowHeight="16.5"/>
  <cols>
    <col min="1" max="1" width="12.125" style="4" customWidth="1"/>
    <col min="2" max="2" width="8.625" style="1" customWidth="1"/>
    <col min="3" max="3" width="12.125" style="1" customWidth="1"/>
    <col min="4" max="4" width="9.625" style="1" customWidth="1"/>
    <col min="5" max="6" width="9.125" style="1" customWidth="1"/>
    <col min="7" max="7" width="12.125" style="4" customWidth="1"/>
    <col min="8" max="8" width="8.625" style="1" customWidth="1"/>
    <col min="9" max="9" width="12.125" style="1" customWidth="1"/>
    <col min="10" max="10" width="9.625" style="1" customWidth="1"/>
    <col min="11" max="12" width="9.125" style="1" customWidth="1"/>
    <col min="13" max="16384" width="9.00390625" style="1" customWidth="1"/>
  </cols>
  <sheetData>
    <row r="1" spans="1:12" ht="16.5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41" customFormat="1" ht="17.25" thickBot="1">
      <c r="A2" s="61" t="s">
        <v>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2" customFormat="1" ht="23.25" customHeight="1" thickBot="1" thickTop="1">
      <c r="A3" s="59" t="s">
        <v>11</v>
      </c>
      <c r="B3" s="42" t="s">
        <v>35</v>
      </c>
      <c r="C3" s="42" t="s">
        <v>36</v>
      </c>
      <c r="D3" s="62" t="s">
        <v>0</v>
      </c>
      <c r="E3" s="62"/>
      <c r="F3" s="63"/>
      <c r="G3" s="65" t="s">
        <v>11</v>
      </c>
      <c r="H3" s="42" t="s">
        <v>35</v>
      </c>
      <c r="I3" s="42" t="s">
        <v>36</v>
      </c>
      <c r="J3" s="62" t="s">
        <v>0</v>
      </c>
      <c r="K3" s="62"/>
      <c r="L3" s="64"/>
    </row>
    <row r="4" spans="1:12" s="3" customFormat="1" ht="39.75" customHeight="1" thickBot="1">
      <c r="A4" s="60"/>
      <c r="B4" s="43"/>
      <c r="C4" s="43"/>
      <c r="D4" s="23" t="s">
        <v>58</v>
      </c>
      <c r="E4" s="24" t="s">
        <v>37</v>
      </c>
      <c r="F4" s="29" t="s">
        <v>38</v>
      </c>
      <c r="G4" s="66"/>
      <c r="H4" s="67"/>
      <c r="I4" s="67"/>
      <c r="J4" s="5" t="s">
        <v>58</v>
      </c>
      <c r="K4" s="6" t="s">
        <v>37</v>
      </c>
      <c r="L4" s="15" t="s">
        <v>38</v>
      </c>
    </row>
    <row r="5" spans="1:12" ht="33.75" customHeight="1" thickBot="1">
      <c r="A5" s="20" t="s">
        <v>47</v>
      </c>
      <c r="B5" s="30">
        <v>23</v>
      </c>
      <c r="C5" s="36">
        <v>2424</v>
      </c>
      <c r="D5" s="26">
        <v>7045</v>
      </c>
      <c r="E5" s="26">
        <v>3529</v>
      </c>
      <c r="F5" s="27">
        <f>D5-E5</f>
        <v>3516</v>
      </c>
      <c r="G5" s="7" t="s">
        <v>22</v>
      </c>
      <c r="H5" s="33">
        <v>17</v>
      </c>
      <c r="I5" s="39">
        <v>1449</v>
      </c>
      <c r="J5" s="10">
        <v>3418</v>
      </c>
      <c r="K5" s="10">
        <v>1700</v>
      </c>
      <c r="L5" s="16">
        <f aca="true" t="shared" si="0" ref="L5:L25">J5-K5</f>
        <v>1718</v>
      </c>
    </row>
    <row r="6" spans="1:12" ht="33.75" customHeight="1" thickBot="1">
      <c r="A6" s="21" t="s">
        <v>12</v>
      </c>
      <c r="B6" s="31">
        <v>17</v>
      </c>
      <c r="C6" s="37">
        <v>2048</v>
      </c>
      <c r="D6" s="11">
        <v>5655</v>
      </c>
      <c r="E6" s="11">
        <v>2782</v>
      </c>
      <c r="F6" s="27">
        <f>D6-E6</f>
        <v>2873</v>
      </c>
      <c r="G6" s="8" t="s">
        <v>39</v>
      </c>
      <c r="H6" s="34">
        <v>19</v>
      </c>
      <c r="I6" s="37">
        <v>2462</v>
      </c>
      <c r="J6" s="11">
        <v>6211</v>
      </c>
      <c r="K6" s="11">
        <v>2896</v>
      </c>
      <c r="L6" s="16">
        <f t="shared" si="0"/>
        <v>3315</v>
      </c>
    </row>
    <row r="7" spans="1:12" ht="33.75" customHeight="1" thickBot="1">
      <c r="A7" s="21" t="s">
        <v>13</v>
      </c>
      <c r="B7" s="31">
        <v>10</v>
      </c>
      <c r="C7" s="37">
        <v>414</v>
      </c>
      <c r="D7" s="11">
        <v>1248</v>
      </c>
      <c r="E7" s="11">
        <v>648</v>
      </c>
      <c r="F7" s="27">
        <f>D7-E7</f>
        <v>600</v>
      </c>
      <c r="G7" s="8" t="s">
        <v>23</v>
      </c>
      <c r="H7" s="34">
        <v>20</v>
      </c>
      <c r="I7" s="37">
        <v>1512</v>
      </c>
      <c r="J7" s="11">
        <v>4116</v>
      </c>
      <c r="K7" s="11">
        <v>1995</v>
      </c>
      <c r="L7" s="16">
        <f t="shared" si="0"/>
        <v>2121</v>
      </c>
    </row>
    <row r="8" spans="1:12" ht="33.75" customHeight="1" thickBot="1">
      <c r="A8" s="21" t="s">
        <v>14</v>
      </c>
      <c r="B8" s="31">
        <v>18</v>
      </c>
      <c r="C8" s="37">
        <v>2257</v>
      </c>
      <c r="D8" s="11">
        <v>6205</v>
      </c>
      <c r="E8" s="11">
        <v>3071</v>
      </c>
      <c r="F8" s="27">
        <f>D8-E8</f>
        <v>3134</v>
      </c>
      <c r="G8" s="8" t="s">
        <v>24</v>
      </c>
      <c r="H8" s="34">
        <v>16</v>
      </c>
      <c r="I8" s="37">
        <v>853</v>
      </c>
      <c r="J8" s="11">
        <v>2518</v>
      </c>
      <c r="K8" s="11">
        <v>1344</v>
      </c>
      <c r="L8" s="16">
        <f t="shared" si="0"/>
        <v>1174</v>
      </c>
    </row>
    <row r="9" spans="1:12" ht="33.75" customHeight="1" thickBot="1">
      <c r="A9" s="21" t="s">
        <v>15</v>
      </c>
      <c r="B9" s="31">
        <v>21</v>
      </c>
      <c r="C9" s="37">
        <v>2860</v>
      </c>
      <c r="D9" s="11">
        <v>6391</v>
      </c>
      <c r="E9" s="11">
        <v>2997</v>
      </c>
      <c r="F9" s="27">
        <f>D9-E9</f>
        <v>3394</v>
      </c>
      <c r="G9" s="8" t="s">
        <v>40</v>
      </c>
      <c r="H9" s="34">
        <v>10</v>
      </c>
      <c r="I9" s="37">
        <v>831</v>
      </c>
      <c r="J9" s="11">
        <v>2198</v>
      </c>
      <c r="K9" s="11">
        <v>1137</v>
      </c>
      <c r="L9" s="16">
        <f t="shared" si="0"/>
        <v>1061</v>
      </c>
    </row>
    <row r="10" spans="1:12" ht="33.75" customHeight="1" thickBot="1">
      <c r="A10" s="21" t="s">
        <v>16</v>
      </c>
      <c r="B10" s="31">
        <v>28</v>
      </c>
      <c r="C10" s="37">
        <v>3311</v>
      </c>
      <c r="D10" s="11">
        <f>E10+F10</f>
        <v>9142</v>
      </c>
      <c r="E10" s="11">
        <v>4403</v>
      </c>
      <c r="F10" s="27">
        <v>4739</v>
      </c>
      <c r="G10" s="8" t="s">
        <v>41</v>
      </c>
      <c r="H10" s="34">
        <v>27</v>
      </c>
      <c r="I10" s="37">
        <v>2834</v>
      </c>
      <c r="J10" s="11">
        <v>8104</v>
      </c>
      <c r="K10" s="11">
        <v>3850</v>
      </c>
      <c r="L10" s="16">
        <f t="shared" si="0"/>
        <v>4254</v>
      </c>
    </row>
    <row r="11" spans="1:12" ht="33.75" customHeight="1" thickBot="1">
      <c r="A11" s="21" t="s">
        <v>17</v>
      </c>
      <c r="B11" s="31">
        <v>19</v>
      </c>
      <c r="C11" s="37">
        <v>1926</v>
      </c>
      <c r="D11" s="11">
        <f aca="true" t="shared" si="1" ref="D11:D25">E11+F11</f>
        <v>5187</v>
      </c>
      <c r="E11" s="11">
        <v>2474</v>
      </c>
      <c r="F11" s="27">
        <v>2713</v>
      </c>
      <c r="G11" s="8" t="s">
        <v>25</v>
      </c>
      <c r="H11" s="34">
        <v>17</v>
      </c>
      <c r="I11" s="37">
        <v>2062</v>
      </c>
      <c r="J11" s="11">
        <v>5806</v>
      </c>
      <c r="K11" s="11">
        <v>2910</v>
      </c>
      <c r="L11" s="16">
        <f t="shared" si="0"/>
        <v>2896</v>
      </c>
    </row>
    <row r="12" spans="1:12" ht="33.75" customHeight="1" thickBot="1">
      <c r="A12" s="21" t="s">
        <v>18</v>
      </c>
      <c r="B12" s="31">
        <v>15</v>
      </c>
      <c r="C12" s="37">
        <v>1710</v>
      </c>
      <c r="D12" s="11">
        <f t="shared" si="1"/>
        <v>4565</v>
      </c>
      <c r="E12" s="11">
        <v>2210</v>
      </c>
      <c r="F12" s="27">
        <v>2355</v>
      </c>
      <c r="G12" s="8" t="s">
        <v>42</v>
      </c>
      <c r="H12" s="34">
        <v>27</v>
      </c>
      <c r="I12" s="37">
        <v>3908</v>
      </c>
      <c r="J12" s="11">
        <v>9795</v>
      </c>
      <c r="K12" s="11">
        <v>4941</v>
      </c>
      <c r="L12" s="16">
        <f t="shared" si="0"/>
        <v>4854</v>
      </c>
    </row>
    <row r="13" spans="1:12" ht="33.75" customHeight="1" thickBot="1">
      <c r="A13" s="21" t="s">
        <v>19</v>
      </c>
      <c r="B13" s="31">
        <v>14</v>
      </c>
      <c r="C13" s="37">
        <v>1647</v>
      </c>
      <c r="D13" s="11">
        <f t="shared" si="1"/>
        <v>4562</v>
      </c>
      <c r="E13" s="11">
        <v>2211</v>
      </c>
      <c r="F13" s="27">
        <v>2351</v>
      </c>
      <c r="G13" s="8" t="s">
        <v>26</v>
      </c>
      <c r="H13" s="34">
        <v>20</v>
      </c>
      <c r="I13" s="37">
        <v>1712</v>
      </c>
      <c r="J13" s="11">
        <v>5120</v>
      </c>
      <c r="K13" s="11">
        <v>2425</v>
      </c>
      <c r="L13" s="16">
        <f t="shared" si="0"/>
        <v>2695</v>
      </c>
    </row>
    <row r="14" spans="1:12" ht="33.75" customHeight="1" thickBot="1">
      <c r="A14" s="21" t="s">
        <v>1</v>
      </c>
      <c r="B14" s="31">
        <v>20</v>
      </c>
      <c r="C14" s="37">
        <v>1646</v>
      </c>
      <c r="D14" s="11">
        <f t="shared" si="1"/>
        <v>4589</v>
      </c>
      <c r="E14" s="11">
        <v>2203</v>
      </c>
      <c r="F14" s="27">
        <v>2386</v>
      </c>
      <c r="G14" s="8" t="s">
        <v>27</v>
      </c>
      <c r="H14" s="34">
        <v>21</v>
      </c>
      <c r="I14" s="37">
        <v>2219</v>
      </c>
      <c r="J14" s="11">
        <v>6445</v>
      </c>
      <c r="K14" s="11">
        <v>3095</v>
      </c>
      <c r="L14" s="16">
        <f t="shared" si="0"/>
        <v>3350</v>
      </c>
    </row>
    <row r="15" spans="1:12" ht="33.75" customHeight="1" thickBot="1">
      <c r="A15" s="21" t="s">
        <v>2</v>
      </c>
      <c r="B15" s="31">
        <v>24</v>
      </c>
      <c r="C15" s="37">
        <v>3469</v>
      </c>
      <c r="D15" s="11">
        <f t="shared" si="1"/>
        <v>9358</v>
      </c>
      <c r="E15" s="11">
        <v>4465</v>
      </c>
      <c r="F15" s="27">
        <v>4893</v>
      </c>
      <c r="G15" s="8" t="s">
        <v>28</v>
      </c>
      <c r="H15" s="34">
        <v>18</v>
      </c>
      <c r="I15" s="37">
        <v>729</v>
      </c>
      <c r="J15" s="11">
        <v>1879</v>
      </c>
      <c r="K15" s="11">
        <v>974</v>
      </c>
      <c r="L15" s="16">
        <f t="shared" si="0"/>
        <v>905</v>
      </c>
    </row>
    <row r="16" spans="1:12" ht="33.75" customHeight="1" thickBot="1">
      <c r="A16" s="21" t="s">
        <v>20</v>
      </c>
      <c r="B16" s="31">
        <v>12</v>
      </c>
      <c r="C16" s="37">
        <v>1822</v>
      </c>
      <c r="D16" s="11">
        <f t="shared" si="1"/>
        <v>5215</v>
      </c>
      <c r="E16" s="11">
        <v>2441</v>
      </c>
      <c r="F16" s="27">
        <v>2774</v>
      </c>
      <c r="G16" s="8" t="s">
        <v>29</v>
      </c>
      <c r="H16" s="34">
        <v>10</v>
      </c>
      <c r="I16" s="37">
        <v>392</v>
      </c>
      <c r="J16" s="11">
        <v>1021</v>
      </c>
      <c r="K16" s="11">
        <v>565</v>
      </c>
      <c r="L16" s="16">
        <f t="shared" si="0"/>
        <v>456</v>
      </c>
    </row>
    <row r="17" spans="1:12" ht="33.75" customHeight="1" thickBot="1">
      <c r="A17" s="21" t="s">
        <v>3</v>
      </c>
      <c r="B17" s="31">
        <v>23</v>
      </c>
      <c r="C17" s="37">
        <v>3206</v>
      </c>
      <c r="D17" s="11">
        <f t="shared" si="1"/>
        <v>8096</v>
      </c>
      <c r="E17" s="11">
        <v>3819</v>
      </c>
      <c r="F17" s="27">
        <v>4277</v>
      </c>
      <c r="G17" s="8" t="s">
        <v>43</v>
      </c>
      <c r="H17" s="34">
        <v>26</v>
      </c>
      <c r="I17" s="37">
        <v>2444</v>
      </c>
      <c r="J17" s="11">
        <v>6520</v>
      </c>
      <c r="K17" s="11">
        <v>3138</v>
      </c>
      <c r="L17" s="16">
        <f t="shared" si="0"/>
        <v>3382</v>
      </c>
    </row>
    <row r="18" spans="1:12" ht="33.75" customHeight="1" thickBot="1">
      <c r="A18" s="21" t="s">
        <v>4</v>
      </c>
      <c r="B18" s="31">
        <v>16</v>
      </c>
      <c r="C18" s="37">
        <v>1994</v>
      </c>
      <c r="D18" s="11">
        <f t="shared" si="1"/>
        <v>5541</v>
      </c>
      <c r="E18" s="11">
        <v>2659</v>
      </c>
      <c r="F18" s="27">
        <v>2882</v>
      </c>
      <c r="G18" s="8" t="s">
        <v>44</v>
      </c>
      <c r="H18" s="34">
        <v>23</v>
      </c>
      <c r="I18" s="37">
        <v>2676</v>
      </c>
      <c r="J18" s="11">
        <v>6882</v>
      </c>
      <c r="K18" s="11">
        <v>3283</v>
      </c>
      <c r="L18" s="16">
        <f t="shared" si="0"/>
        <v>3599</v>
      </c>
    </row>
    <row r="19" spans="1:12" ht="33.75" customHeight="1" thickBot="1">
      <c r="A19" s="21" t="s">
        <v>5</v>
      </c>
      <c r="B19" s="31">
        <v>25</v>
      </c>
      <c r="C19" s="37">
        <v>3250</v>
      </c>
      <c r="D19" s="11">
        <f t="shared" si="1"/>
        <v>9588</v>
      </c>
      <c r="E19" s="11">
        <v>4625</v>
      </c>
      <c r="F19" s="27">
        <v>4963</v>
      </c>
      <c r="G19" s="8" t="s">
        <v>45</v>
      </c>
      <c r="H19" s="34">
        <v>22</v>
      </c>
      <c r="I19" s="37">
        <v>2870</v>
      </c>
      <c r="J19" s="11">
        <v>7908</v>
      </c>
      <c r="K19" s="11">
        <v>3820</v>
      </c>
      <c r="L19" s="16">
        <f t="shared" si="0"/>
        <v>4088</v>
      </c>
    </row>
    <row r="20" spans="1:12" ht="33.75" customHeight="1" thickBot="1">
      <c r="A20" s="21" t="s">
        <v>6</v>
      </c>
      <c r="B20" s="31">
        <v>16</v>
      </c>
      <c r="C20" s="37">
        <v>1989</v>
      </c>
      <c r="D20" s="11">
        <f t="shared" si="1"/>
        <v>5884</v>
      </c>
      <c r="E20" s="11">
        <v>2752</v>
      </c>
      <c r="F20" s="27">
        <v>3132</v>
      </c>
      <c r="G20" s="8" t="s">
        <v>46</v>
      </c>
      <c r="H20" s="34">
        <v>24</v>
      </c>
      <c r="I20" s="37">
        <v>2683</v>
      </c>
      <c r="J20" s="11">
        <v>7897</v>
      </c>
      <c r="K20" s="11">
        <v>3773</v>
      </c>
      <c r="L20" s="16">
        <f t="shared" si="0"/>
        <v>4124</v>
      </c>
    </row>
    <row r="21" spans="1:12" ht="33.75" customHeight="1" thickBot="1">
      <c r="A21" s="21" t="s">
        <v>21</v>
      </c>
      <c r="B21" s="31">
        <v>23</v>
      </c>
      <c r="C21" s="37">
        <v>2487</v>
      </c>
      <c r="D21" s="11">
        <f t="shared" si="1"/>
        <v>7513</v>
      </c>
      <c r="E21" s="11">
        <v>3597</v>
      </c>
      <c r="F21" s="27">
        <v>3916</v>
      </c>
      <c r="G21" s="8" t="s">
        <v>30</v>
      </c>
      <c r="H21" s="34">
        <v>21</v>
      </c>
      <c r="I21" s="37">
        <v>2905</v>
      </c>
      <c r="J21" s="11">
        <v>7950</v>
      </c>
      <c r="K21" s="11">
        <v>3814</v>
      </c>
      <c r="L21" s="16">
        <f t="shared" si="0"/>
        <v>4136</v>
      </c>
    </row>
    <row r="22" spans="1:12" ht="33.75" customHeight="1" thickBot="1">
      <c r="A22" s="21" t="s">
        <v>7</v>
      </c>
      <c r="B22" s="31">
        <v>18</v>
      </c>
      <c r="C22" s="37">
        <v>1902</v>
      </c>
      <c r="D22" s="11">
        <f t="shared" si="1"/>
        <v>5682</v>
      </c>
      <c r="E22" s="11">
        <v>2672</v>
      </c>
      <c r="F22" s="27">
        <v>3010</v>
      </c>
      <c r="G22" s="8" t="s">
        <v>31</v>
      </c>
      <c r="H22" s="34">
        <v>20</v>
      </c>
      <c r="I22" s="37">
        <v>2603</v>
      </c>
      <c r="J22" s="11">
        <v>7556</v>
      </c>
      <c r="K22" s="11">
        <v>3589</v>
      </c>
      <c r="L22" s="16">
        <f t="shared" si="0"/>
        <v>3967</v>
      </c>
    </row>
    <row r="23" spans="1:12" ht="33.75" customHeight="1" thickBot="1">
      <c r="A23" s="21" t="s">
        <v>8</v>
      </c>
      <c r="B23" s="31">
        <v>15</v>
      </c>
      <c r="C23" s="37">
        <v>1211</v>
      </c>
      <c r="D23" s="11">
        <f t="shared" si="1"/>
        <v>3468</v>
      </c>
      <c r="E23" s="11">
        <v>1711</v>
      </c>
      <c r="F23" s="27">
        <v>1757</v>
      </c>
      <c r="G23" s="8" t="s">
        <v>32</v>
      </c>
      <c r="H23" s="34">
        <v>16</v>
      </c>
      <c r="I23" s="37">
        <v>1977</v>
      </c>
      <c r="J23" s="11">
        <v>5157</v>
      </c>
      <c r="K23" s="11">
        <v>2607</v>
      </c>
      <c r="L23" s="16">
        <f t="shared" si="0"/>
        <v>2550</v>
      </c>
    </row>
    <row r="24" spans="1:12" ht="33.75" customHeight="1" thickBot="1">
      <c r="A24" s="21" t="s">
        <v>9</v>
      </c>
      <c r="B24" s="31">
        <v>28</v>
      </c>
      <c r="C24" s="37">
        <v>3437</v>
      </c>
      <c r="D24" s="11">
        <f t="shared" si="1"/>
        <v>9945</v>
      </c>
      <c r="E24" s="11">
        <v>4918</v>
      </c>
      <c r="F24" s="27">
        <v>5027</v>
      </c>
      <c r="G24" s="8" t="s">
        <v>33</v>
      </c>
      <c r="H24" s="34">
        <v>16</v>
      </c>
      <c r="I24" s="37">
        <v>1653</v>
      </c>
      <c r="J24" s="11">
        <v>4732</v>
      </c>
      <c r="K24" s="11">
        <v>2324</v>
      </c>
      <c r="L24" s="16">
        <f t="shared" si="0"/>
        <v>2408</v>
      </c>
    </row>
    <row r="25" spans="1:12" ht="33" customHeight="1" thickBot="1">
      <c r="A25" s="22" t="s">
        <v>10</v>
      </c>
      <c r="B25" s="32">
        <v>18</v>
      </c>
      <c r="C25" s="38">
        <v>1637</v>
      </c>
      <c r="D25" s="11">
        <f t="shared" si="1"/>
        <v>4869</v>
      </c>
      <c r="E25" s="28">
        <v>2322</v>
      </c>
      <c r="F25" s="27">
        <v>2547</v>
      </c>
      <c r="G25" s="9" t="s">
        <v>34</v>
      </c>
      <c r="H25" s="35">
        <v>28</v>
      </c>
      <c r="I25" s="40">
        <v>3847</v>
      </c>
      <c r="J25" s="12">
        <v>11309</v>
      </c>
      <c r="K25" s="12">
        <v>5658</v>
      </c>
      <c r="L25" s="16">
        <f t="shared" si="0"/>
        <v>5651</v>
      </c>
    </row>
    <row r="26" spans="1:12" s="13" customFormat="1" ht="28.5" customHeight="1">
      <c r="A26" s="17" t="s">
        <v>48</v>
      </c>
      <c r="B26" s="52" t="s">
        <v>49</v>
      </c>
      <c r="C26" s="53"/>
      <c r="D26" s="46">
        <f>C5+C6+C7+C8+C9+C10+C11+C12+C13+C14+C15+C16+C17+C18+C19+C20+C21+C22+C23+C24+C25+I5+I6+I7+I8+I9+I10+I11+I12+I13+I14+I15+I16+I17+I18+I19+I20+I21+I22+I23+I24+I25</f>
        <v>91268</v>
      </c>
      <c r="E26" s="47"/>
      <c r="F26" s="25" t="s">
        <v>52</v>
      </c>
      <c r="G26" s="50">
        <f>E5+E6+E7+E8+E9+E10+E11+E12+E13+E14+E15+E16+E17+E18+E19+E20+E21+E22+E23+E24+E25+K5+K6+K7+K8+K9+K10+K11+K12+K13+K14+K15+K16+K17+K18+K19+K20+K21+K22+K23+K24+K25</f>
        <v>122347</v>
      </c>
      <c r="H26" s="14" t="s">
        <v>54</v>
      </c>
      <c r="I26" s="50">
        <f>F5+F6+F7+F8+F9+F10+F11+F12+F13+F14+F15+F16+F17+F18+F19+F20+F21+F22+F23+F24+F25+L5+L6+L7+L8+L9+L10+L11+L12+L13+L14+L15+L16+L17+L18+L19+L20+L21+L22+L23+L24+L25</f>
        <v>129943</v>
      </c>
      <c r="J26" s="54" t="s">
        <v>56</v>
      </c>
      <c r="K26" s="55"/>
      <c r="L26" s="57">
        <f>G26+I26</f>
        <v>252290</v>
      </c>
    </row>
    <row r="27" spans="1:12" ht="23.25" customHeight="1" thickBot="1">
      <c r="A27" s="18" t="s">
        <v>50</v>
      </c>
      <c r="B27" s="44" t="s">
        <v>51</v>
      </c>
      <c r="C27" s="45"/>
      <c r="D27" s="48"/>
      <c r="E27" s="49"/>
      <c r="F27" s="19" t="s">
        <v>53</v>
      </c>
      <c r="G27" s="51"/>
      <c r="H27" s="19" t="s">
        <v>55</v>
      </c>
      <c r="I27" s="51"/>
      <c r="J27" s="44" t="s">
        <v>57</v>
      </c>
      <c r="K27" s="45"/>
      <c r="L27" s="58"/>
    </row>
    <row r="28" ht="17.25" thickTop="1"/>
  </sheetData>
  <sheetProtection/>
  <mergeCells count="18">
    <mergeCell ref="A1:L1"/>
    <mergeCell ref="L26:L27"/>
    <mergeCell ref="A3:A4"/>
    <mergeCell ref="A2:L2"/>
    <mergeCell ref="D3:F3"/>
    <mergeCell ref="J3:L3"/>
    <mergeCell ref="G3:G4"/>
    <mergeCell ref="H3:H4"/>
    <mergeCell ref="I3:I4"/>
    <mergeCell ref="B3:B4"/>
    <mergeCell ref="C3:C4"/>
    <mergeCell ref="B27:C27"/>
    <mergeCell ref="J27:K27"/>
    <mergeCell ref="D26:E27"/>
    <mergeCell ref="G26:G27"/>
    <mergeCell ref="I26:I27"/>
    <mergeCell ref="B26:C26"/>
    <mergeCell ref="J26:K2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cs_ptlly</cp:lastModifiedBy>
  <cp:lastPrinted>2011-01-04T02:28:39Z</cp:lastPrinted>
  <dcterms:created xsi:type="dcterms:W3CDTF">1997-01-14T01:50:29Z</dcterms:created>
  <dcterms:modified xsi:type="dcterms:W3CDTF">2012-01-04T09:26:49Z</dcterms:modified>
  <cp:category/>
  <cp:version/>
  <cp:contentType/>
  <cp:contentStatus/>
</cp:coreProperties>
</file>