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6876" tabRatio="718" firstSheet="7" activeTab="7"/>
  </bookViews>
  <sheets>
    <sheet name="01 仁勇里" sheetId="32" state="hidden" r:id="rId1"/>
    <sheet name="02 義信里" sheetId="43" state="hidden" r:id="rId2"/>
    <sheet name="03 福林里" sheetId="47" state="hidden" r:id="rId3"/>
    <sheet name="04 福德里" sheetId="16" state="hidden" r:id="rId4"/>
    <sheet name="05 福志里" sheetId="46" state="hidden" r:id="rId5"/>
    <sheet name="06 舊佳里" sheetId="38" state="hidden" r:id="rId6"/>
    <sheet name="07 福佳里" sheetId="6" state="hidden" r:id="rId7"/>
    <sheet name="08 後港里" sheetId="56" r:id="rId8"/>
    <sheet name="09 福中里" sheetId="36" state="hidden" r:id="rId9"/>
    <sheet name="10 前港里" sheetId="9" state="hidden" r:id="rId10"/>
    <sheet name="11 百齡里" sheetId="7" state="hidden" r:id="rId11"/>
    <sheet name="12 承德里" sheetId="57" state="hidden" r:id="rId12"/>
    <sheet name="13 福華里" sheetId="10" state="hidden" r:id="rId13"/>
    <sheet name="14 明勝里" sheetId="23" state="hidden" r:id="rId14"/>
    <sheet name="15 福順里" sheetId="22" state="hidden" r:id="rId15"/>
    <sheet name="16 富光里" sheetId="28" state="hidden" r:id="rId16"/>
    <sheet name="17 葫蘆里" sheetId="27" state="hidden" r:id="rId17"/>
    <sheet name="18 葫東里" sheetId="20" state="hidden" r:id="rId18"/>
    <sheet name="19 社子里" sheetId="26" state="hidden" r:id="rId19"/>
    <sheet name="20 社新里" sheetId="2" state="hidden" r:id="rId20"/>
    <sheet name="21 社園里" sheetId="34" state="hidden" r:id="rId21"/>
    <sheet name="22 永倫里" sheetId="50" state="hidden" r:id="rId22"/>
    <sheet name="23 福安里" sheetId="25" state="hidden" r:id="rId23"/>
    <sheet name="24 富洲里" sheetId="61" state="hidden" r:id="rId24"/>
    <sheet name="25 岩山里" sheetId="44" state="hidden" r:id="rId25"/>
    <sheet name="26 名山里" sheetId="8" state="hidden" r:id="rId26"/>
    <sheet name="27 德行里" sheetId="31" state="hidden" r:id="rId27"/>
    <sheet name="28 德華里" sheetId="15" state="hidden" r:id="rId28"/>
    <sheet name="29 聖山里" sheetId="19" state="hidden" r:id="rId29"/>
    <sheet name="30 忠誠里" sheetId="21" state="hidden" r:id="rId30"/>
    <sheet name="31 芝山里" sheetId="4" state="hidden" r:id="rId31"/>
    <sheet name="32 東山里" sheetId="37" state="hidden" r:id="rId32"/>
    <sheet name="33 三玉里" sheetId="51" state="hidden" r:id="rId33"/>
    <sheet name="34 蘭雅里" sheetId="17" state="hidden" r:id="rId34"/>
    <sheet name="35 蘭興里" sheetId="30" state="hidden" r:id="rId35"/>
    <sheet name="36 天福里" sheetId="55" state="hidden" r:id="rId36"/>
    <sheet name="37 天祿里" sheetId="5" state="hidden" r:id="rId37"/>
    <sheet name="38 天壽里" sheetId="13" state="hidden" r:id="rId38"/>
    <sheet name="39 天和里" sheetId="41" state="hidden" r:id="rId39"/>
    <sheet name="40 天山里" sheetId="45" state="hidden" r:id="rId40"/>
    <sheet name="41 天玉里" sheetId="29" state="hidden" r:id="rId41"/>
    <sheet name="42 天母里" sheetId="59" state="hidden" r:id="rId42"/>
    <sheet name="43 永福里" sheetId="52" state="hidden" r:id="rId43"/>
    <sheet name="44 公館里" sheetId="54" state="hidden" r:id="rId44"/>
    <sheet name="45 新安里" sheetId="40" state="hidden" r:id="rId45"/>
    <sheet name="46 陽明里" sheetId="62" state="hidden" r:id="rId46"/>
    <sheet name="47 菁山里" sheetId="53" state="hidden" r:id="rId47"/>
    <sheet name="48 平等里" sheetId="42" state="hidden" r:id="rId48"/>
    <sheet name="49 溪山里" sheetId="49" state="hidden" r:id="rId49"/>
    <sheet name="50 翠山里" sheetId="35" state="hidden" r:id="rId50"/>
    <sheet name="53 臨溪里" sheetId="18" state="hidden" r:id="rId51"/>
  </sheets>
  <calcPr calcId="152511"/>
</workbook>
</file>

<file path=xl/calcChain.xml><?xml version="1.0" encoding="utf-8"?>
<calcChain xmlns="http://schemas.openxmlformats.org/spreadsheetml/2006/main">
  <c r="J47" i="30" l="1"/>
  <c r="I18" i="40"/>
  <c r="F24" i="21"/>
  <c r="F27" i="18"/>
  <c r="F36" i="18"/>
  <c r="F41" i="35"/>
  <c r="F44" i="35"/>
  <c r="F14" i="49"/>
  <c r="F25" i="49"/>
  <c r="F26" i="42"/>
  <c r="F34" i="42"/>
  <c r="F22" i="53"/>
  <c r="F34" i="53"/>
  <c r="F9" i="62"/>
  <c r="F13" i="62"/>
  <c r="F24" i="40"/>
  <c r="F18" i="40"/>
  <c r="I23" i="54"/>
  <c r="F11" i="54"/>
  <c r="F23" i="54"/>
  <c r="F27" i="52"/>
  <c r="F41" i="52"/>
  <c r="F12" i="59"/>
  <c r="F21" i="59"/>
  <c r="F30" i="29"/>
  <c r="F40" i="29"/>
  <c r="F24" i="45"/>
  <c r="F35" i="45"/>
  <c r="F24" i="41"/>
  <c r="F39" i="41"/>
  <c r="F20" i="13"/>
  <c r="F25" i="13"/>
  <c r="F24" i="5"/>
  <c r="F45" i="5"/>
  <c r="F29" i="55"/>
  <c r="F20" i="55"/>
  <c r="F47" i="30"/>
  <c r="F64" i="30"/>
  <c r="J29" i="17"/>
  <c r="I29" i="17"/>
  <c r="F29" i="17"/>
  <c r="F37" i="17"/>
  <c r="J37" i="17"/>
  <c r="I22" i="51"/>
  <c r="F16" i="51"/>
  <c r="F22" i="51"/>
  <c r="F23" i="37"/>
  <c r="F35" i="37"/>
  <c r="F25" i="4"/>
  <c r="F34" i="4"/>
  <c r="F36" i="21"/>
  <c r="F17" i="19"/>
  <c r="F27" i="19"/>
  <c r="F29" i="15"/>
  <c r="F39" i="15"/>
  <c r="F48" i="31"/>
  <c r="F71" i="31"/>
  <c r="F28" i="8"/>
  <c r="F45" i="8"/>
  <c r="F39" i="44"/>
  <c r="F48" i="44"/>
  <c r="F16" i="61"/>
  <c r="F26" i="61"/>
  <c r="F21" i="25"/>
  <c r="F31" i="25"/>
  <c r="F14" i="50"/>
  <c r="F8" i="50"/>
  <c r="F24" i="34"/>
  <c r="F31" i="34"/>
  <c r="F19" i="2"/>
  <c r="F29" i="2"/>
  <c r="I22" i="26"/>
  <c r="F22" i="26"/>
  <c r="F31" i="26"/>
  <c r="I31" i="26"/>
  <c r="F29" i="20"/>
  <c r="F41" i="20"/>
  <c r="F26" i="27"/>
  <c r="F38" i="27"/>
  <c r="J51" i="10"/>
  <c r="I24" i="28"/>
  <c r="F24" i="28"/>
  <c r="F35" i="28"/>
  <c r="F18" i="22"/>
  <c r="F28" i="22"/>
  <c r="F30" i="23"/>
  <c r="F42" i="23"/>
  <c r="F39" i="10"/>
  <c r="F51" i="10"/>
  <c r="F22" i="57"/>
  <c r="F27" i="57"/>
  <c r="F43" i="7"/>
  <c r="F30" i="7"/>
  <c r="F34" i="9"/>
  <c r="F28" i="9"/>
  <c r="F23" i="36"/>
  <c r="F14" i="36"/>
  <c r="F25" i="56"/>
  <c r="F14" i="56"/>
  <c r="F19" i="6"/>
  <c r="F12" i="6"/>
  <c r="F30" i="38"/>
  <c r="F18" i="38"/>
  <c r="F48" i="46"/>
  <c r="F35" i="46"/>
  <c r="F40" i="16"/>
  <c r="F28" i="16"/>
  <c r="F45" i="47"/>
  <c r="F31" i="47"/>
  <c r="F46" i="43"/>
  <c r="F35" i="43"/>
  <c r="F27" i="32"/>
  <c r="F18" i="32"/>
  <c r="I36" i="21"/>
  <c r="I24" i="21"/>
  <c r="I14" i="36"/>
  <c r="I25" i="49"/>
  <c r="J29" i="20"/>
  <c r="I29" i="20"/>
  <c r="J13" i="62"/>
  <c r="J9" i="62"/>
  <c r="J40" i="16"/>
  <c r="I29" i="55"/>
  <c r="I12" i="59"/>
  <c r="I24" i="41"/>
  <c r="I25" i="13"/>
  <c r="I11" i="54"/>
  <c r="I14" i="56"/>
  <c r="I37" i="17"/>
  <c r="I25" i="4"/>
  <c r="J25" i="4"/>
  <c r="J22" i="57"/>
  <c r="F43" i="23" l="1"/>
  <c r="J28" i="16"/>
  <c r="I28" i="16"/>
  <c r="I71" i="31"/>
  <c r="J71" i="31"/>
  <c r="I48" i="31"/>
  <c r="J48" i="31"/>
  <c r="J39" i="44"/>
  <c r="I39" i="44"/>
  <c r="I30" i="38"/>
  <c r="J45" i="8"/>
  <c r="I45" i="8"/>
  <c r="J26" i="27"/>
  <c r="I45" i="5"/>
  <c r="J17" i="19"/>
  <c r="I27" i="18"/>
  <c r="I64" i="30"/>
  <c r="J41" i="35"/>
  <c r="I39" i="41"/>
  <c r="I48" i="46"/>
  <c r="I26" i="42"/>
  <c r="J26" i="42"/>
  <c r="J26" i="61"/>
  <c r="J16" i="61"/>
  <c r="J34" i="42" l="1"/>
  <c r="I31" i="25"/>
  <c r="J30" i="23"/>
  <c r="I30" i="23"/>
  <c r="J42" i="23"/>
  <c r="I42" i="23"/>
  <c r="J20" i="55"/>
  <c r="I20" i="55"/>
  <c r="J43" i="7"/>
  <c r="I43" i="7"/>
  <c r="I26" i="27"/>
  <c r="J28" i="8"/>
  <c r="I28" i="8"/>
  <c r="K46" i="43"/>
  <c r="J34" i="4"/>
  <c r="I34" i="4"/>
  <c r="I34" i="9" l="1"/>
  <c r="J18" i="38"/>
  <c r="I18" i="38"/>
  <c r="I27" i="52"/>
  <c r="I35" i="37"/>
  <c r="I14" i="49"/>
  <c r="I41" i="35"/>
  <c r="J14" i="49"/>
  <c r="J25" i="49"/>
  <c r="I34" i="53"/>
  <c r="I22" i="53"/>
  <c r="I24" i="40"/>
  <c r="J23" i="54"/>
  <c r="I41" i="52"/>
  <c r="I20" i="13"/>
  <c r="I48" i="44"/>
  <c r="J38" i="27"/>
  <c r="I35" i="28"/>
  <c r="I28" i="22"/>
  <c r="I27" i="57"/>
  <c r="I22" i="57"/>
  <c r="I51" i="10"/>
  <c r="I25" i="56"/>
  <c r="K35" i="43"/>
  <c r="I27" i="32"/>
  <c r="I18" i="32"/>
  <c r="I17" i="19"/>
  <c r="I28" i="9"/>
  <c r="I19" i="2"/>
  <c r="I29" i="2"/>
  <c r="I16" i="51"/>
  <c r="I31" i="34" l="1"/>
  <c r="I24" i="34"/>
  <c r="J24" i="34"/>
  <c r="I24" i="5"/>
  <c r="I47" i="30" l="1"/>
  <c r="J23" i="37"/>
  <c r="I23" i="37"/>
  <c r="I30" i="7"/>
  <c r="J27" i="19" l="1"/>
  <c r="I27" i="19"/>
  <c r="I35" i="45"/>
  <c r="I39" i="15"/>
  <c r="I29" i="15"/>
  <c r="J29" i="15"/>
  <c r="I24" i="45"/>
  <c r="J24" i="45"/>
  <c r="I31" i="47"/>
  <c r="J31" i="47"/>
  <c r="I45" i="47"/>
  <c r="J45" i="47"/>
  <c r="J36" i="21"/>
  <c r="J39" i="10"/>
  <c r="I39" i="10"/>
  <c r="I18" i="22"/>
  <c r="J18" i="22"/>
  <c r="J21" i="59"/>
  <c r="J12" i="59"/>
  <c r="I40" i="29"/>
  <c r="J40" i="29"/>
  <c r="J30" i="29"/>
  <c r="I30" i="29"/>
  <c r="J14" i="56"/>
  <c r="J27" i="57"/>
  <c r="J28" i="9"/>
  <c r="J24" i="28"/>
  <c r="J25" i="56"/>
  <c r="J14" i="36" l="1"/>
  <c r="J29" i="55" l="1"/>
  <c r="J34" i="53" l="1"/>
  <c r="J11" i="54"/>
  <c r="J31" i="26"/>
  <c r="J22" i="53"/>
  <c r="J31" i="25"/>
  <c r="J21" i="25"/>
  <c r="I21" i="25"/>
  <c r="J41" i="52"/>
  <c r="J27" i="52"/>
  <c r="J22" i="51" l="1"/>
  <c r="J16" i="51"/>
  <c r="J14" i="50"/>
  <c r="J8" i="50"/>
  <c r="J24" i="40"/>
  <c r="J18" i="40"/>
  <c r="J35" i="45"/>
  <c r="J39" i="41"/>
  <c r="J24" i="41"/>
  <c r="J25" i="13"/>
  <c r="J20" i="13"/>
  <c r="J35" i="37"/>
  <c r="J39" i="15"/>
  <c r="J48" i="44"/>
  <c r="J31" i="34"/>
  <c r="J29" i="2"/>
  <c r="J41" i="20"/>
  <c r="J35" i="28"/>
  <c r="J28" i="22"/>
  <c r="J30" i="7"/>
  <c r="J34" i="9"/>
  <c r="L46" i="43"/>
  <c r="J48" i="46"/>
  <c r="J30" i="38"/>
  <c r="J23" i="36"/>
  <c r="J35" i="46"/>
  <c r="L35" i="43"/>
  <c r="J27" i="32"/>
  <c r="J18" i="32"/>
  <c r="J45" i="5"/>
  <c r="J24" i="5"/>
  <c r="J64" i="30"/>
  <c r="J24" i="21"/>
  <c r="J22" i="26"/>
  <c r="J19" i="2"/>
  <c r="J36" i="18"/>
  <c r="J27" i="18"/>
  <c r="J19" i="6"/>
  <c r="J12" i="6"/>
</calcChain>
</file>

<file path=xl/sharedStrings.xml><?xml version="1.0" encoding="utf-8"?>
<sst xmlns="http://schemas.openxmlformats.org/spreadsheetml/2006/main" count="4294" uniqueCount="2522">
  <si>
    <t>單位</t>
    <phoneticPr fontId="5" type="noConversion"/>
  </si>
  <si>
    <r>
      <t>數</t>
    </r>
    <r>
      <rPr>
        <sz val="12"/>
        <rFont val="細明體"/>
        <family val="3"/>
        <charset val="136"/>
      </rPr>
      <t>量</t>
    </r>
    <phoneticPr fontId="5" type="noConversion"/>
  </si>
  <si>
    <t>單價</t>
    <phoneticPr fontId="5" type="noConversion"/>
  </si>
  <si>
    <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  <phoneticPr fontId="5" type="noConversion"/>
  </si>
  <si>
    <t>未執行餘額</t>
    <phoneticPr fontId="5" type="noConversion"/>
  </si>
  <si>
    <t>環保中秋晚會</t>
    <phoneticPr fontId="1" type="noConversion"/>
  </si>
  <si>
    <t>場</t>
    <phoneticPr fontId="1" type="noConversion"/>
  </si>
  <si>
    <t>環保之旅</t>
    <phoneticPr fontId="1" type="noConversion"/>
  </si>
  <si>
    <t>感應燈維修</t>
    <phoneticPr fontId="1" type="noConversion"/>
  </si>
  <si>
    <t>式</t>
    <phoneticPr fontId="1" type="noConversion"/>
  </si>
  <si>
    <t>裝置小型資訊板</t>
    <phoneticPr fontId="1" type="noConversion"/>
  </si>
  <si>
    <t>台</t>
    <phoneticPr fontId="1" type="noConversion"/>
  </si>
  <si>
    <t>保管人:里長</t>
    <phoneticPr fontId="1" type="noConversion"/>
  </si>
  <si>
    <t>承作廠商</t>
    <phoneticPr fontId="1" type="noConversion"/>
  </si>
  <si>
    <t>支票抬頭</t>
    <phoneticPr fontId="1" type="noConversion"/>
  </si>
  <si>
    <t>支票號碼</t>
    <phoneticPr fontId="1" type="noConversion"/>
  </si>
  <si>
    <t>辦理中秋晚會並</t>
    <phoneticPr fontId="1" type="noConversion"/>
  </si>
  <si>
    <t>致贈環保宣導品,</t>
    <phoneticPr fontId="1" type="noConversion"/>
  </si>
  <si>
    <t>單價不超過150元</t>
    <phoneticPr fontId="1" type="noConversion"/>
  </si>
  <si>
    <t>里內感應燈維修</t>
    <phoneticPr fontId="1" type="noConversion"/>
  </si>
  <si>
    <t>政令宣導使用,</t>
    <phoneticPr fontId="1" type="noConversion"/>
  </si>
  <si>
    <t>雇工清潔</t>
    <phoneticPr fontId="1" type="noConversion"/>
  </si>
  <si>
    <t>式</t>
    <phoneticPr fontId="1" type="noConversion"/>
  </si>
  <si>
    <t>至12月每月3000元</t>
    <phoneticPr fontId="1" type="noConversion"/>
  </si>
  <si>
    <t>里辦公處公務使</t>
    <phoneticPr fontId="1" type="noConversion"/>
  </si>
  <si>
    <t>用複合機租賃費用</t>
    <phoneticPr fontId="1" type="noConversion"/>
  </si>
  <si>
    <t>以利政令宣導使用</t>
    <phoneticPr fontId="1" type="noConversion"/>
  </si>
  <si>
    <t>以維里民行的安全</t>
    <phoneticPr fontId="1" type="noConversion"/>
  </si>
  <si>
    <t>手臂拉力訓練器</t>
    <phoneticPr fontId="1" type="noConversion"/>
  </si>
  <si>
    <t>含車資、餐費、保</t>
    <phoneticPr fontId="1" type="noConversion"/>
  </si>
  <si>
    <t>險費等,預計約5部</t>
    <phoneticPr fontId="1" type="noConversion"/>
  </si>
  <si>
    <t>車200人參加</t>
    <phoneticPr fontId="1" type="noConversion"/>
  </si>
  <si>
    <t>供里民使用</t>
    <phoneticPr fontId="1" type="noConversion"/>
  </si>
  <si>
    <t>雙人漫步器</t>
    <phoneticPr fontId="1" type="noConversion"/>
  </si>
  <si>
    <t>雇工清潔里內環境</t>
    <phoneticPr fontId="1" type="noConversion"/>
  </si>
  <si>
    <t>衛生，自105年2月</t>
    <phoneticPr fontId="1" type="noConversion"/>
  </si>
  <si>
    <t>端午節活動</t>
    <phoneticPr fontId="1" type="noConversion"/>
  </si>
  <si>
    <t>年</t>
    <phoneticPr fontId="1" type="noConversion"/>
  </si>
  <si>
    <t>每台每月700元;雙面</t>
    <phoneticPr fontId="1" type="noConversion"/>
  </si>
  <si>
    <t>700*12*2=16800</t>
    <phoneticPr fontId="1" type="noConversion"/>
  </si>
  <si>
    <t>費等，預計3部車約</t>
    <phoneticPr fontId="1" type="noConversion"/>
  </si>
  <si>
    <t>120人參加</t>
    <phoneticPr fontId="1" type="noConversion"/>
  </si>
  <si>
    <t>含車資、餐費、保險</t>
    <phoneticPr fontId="1" type="noConversion"/>
  </si>
  <si>
    <t>備</t>
    <phoneticPr fontId="1" type="noConversion"/>
  </si>
  <si>
    <t>另提執行計劃過會核</t>
    <phoneticPr fontId="1" type="noConversion"/>
  </si>
  <si>
    <t>複合機租賃</t>
    <phoneticPr fontId="1" type="noConversion"/>
  </si>
  <si>
    <t>元宵節活動</t>
    <phoneticPr fontId="1" type="noConversion"/>
  </si>
  <si>
    <t>式</t>
    <phoneticPr fontId="1" type="noConversion"/>
  </si>
  <si>
    <t>含燈籠等，預計參加</t>
    <phoneticPr fontId="1" type="noConversion"/>
  </si>
  <si>
    <t>(燈籠)</t>
    <phoneticPr fontId="1" type="noConversion"/>
  </si>
  <si>
    <t>環保之旅</t>
    <phoneticPr fontId="1" type="noConversion"/>
  </si>
  <si>
    <t>環保研習含車資,餐費,</t>
    <phoneticPr fontId="1" type="noConversion"/>
  </si>
  <si>
    <t>保險費等,預計252人參</t>
    <phoneticPr fontId="1" type="noConversion"/>
  </si>
  <si>
    <t>加</t>
    <phoneticPr fontId="1" type="noConversion"/>
  </si>
  <si>
    <t>春季環保之旅</t>
    <phoneticPr fontId="1" type="noConversion"/>
  </si>
  <si>
    <t>含保險費,餐費,車資,門</t>
    <phoneticPr fontId="1" type="noConversion"/>
  </si>
  <si>
    <t>票等,預計約80-300人參</t>
    <phoneticPr fontId="1" type="noConversion"/>
  </si>
  <si>
    <t>秋季環保之旅</t>
    <phoneticPr fontId="1" type="noConversion"/>
  </si>
  <si>
    <t>中秋節宣導品</t>
    <phoneticPr fontId="1" type="noConversion"/>
  </si>
  <si>
    <t>批</t>
    <phoneticPr fontId="1" type="noConversion"/>
  </si>
  <si>
    <t>中秋節環保宣導品,每</t>
    <phoneticPr fontId="1" type="noConversion"/>
  </si>
  <si>
    <t>個單價150元以下</t>
    <phoneticPr fontId="1" type="noConversion"/>
  </si>
  <si>
    <t>端午節環保公益</t>
    <phoneticPr fontId="1" type="noConversion"/>
  </si>
  <si>
    <t>活動</t>
    <phoneticPr fontId="1" type="noConversion"/>
  </si>
  <si>
    <t>含肉粽,預計約500人參</t>
    <phoneticPr fontId="1" type="noConversion"/>
  </si>
  <si>
    <t>重陽節環保公益</t>
    <phoneticPr fontId="1" type="noConversion"/>
  </si>
  <si>
    <t>含長者紀念品,每個單</t>
    <phoneticPr fontId="1" type="noConversion"/>
  </si>
  <si>
    <t>人參加</t>
    <phoneticPr fontId="1" type="noConversion"/>
  </si>
  <si>
    <t>里鄰巷弄清潔</t>
    <phoneticPr fontId="1" type="noConversion"/>
  </si>
  <si>
    <t>維護里內環境清潔用</t>
    <phoneticPr fontId="1" type="noConversion"/>
  </si>
  <si>
    <t>寵物清潔箱</t>
    <phoneticPr fontId="1" type="noConversion"/>
  </si>
  <si>
    <t>個</t>
    <phoneticPr fontId="1" type="noConversion"/>
  </si>
  <si>
    <t>提供里內里民使用</t>
    <phoneticPr fontId="1" type="noConversion"/>
  </si>
  <si>
    <t>停電照明燈</t>
    <phoneticPr fontId="1" type="noConversion"/>
  </si>
  <si>
    <t>全里街弄</t>
    <phoneticPr fontId="1" type="noConversion"/>
  </si>
  <si>
    <t>含宣導品等,單價</t>
    <phoneticPr fontId="1" type="noConversion"/>
  </si>
  <si>
    <t>不超過150元,預計</t>
    <phoneticPr fontId="1" type="noConversion"/>
  </si>
  <si>
    <t>約2000人參加</t>
    <phoneticPr fontId="1" type="noConversion"/>
  </si>
  <si>
    <t>預計8場於德華區</t>
    <phoneticPr fontId="1" type="noConversion"/>
  </si>
  <si>
    <t>民活動中心辦理</t>
    <phoneticPr fontId="1" type="noConversion"/>
  </si>
  <si>
    <t>含車資,餐費,保險</t>
    <phoneticPr fontId="1" type="noConversion"/>
  </si>
  <si>
    <t>費等,預計10部車,</t>
    <phoneticPr fontId="1" type="noConversion"/>
  </si>
  <si>
    <t>約200人參加</t>
    <phoneticPr fontId="1" type="noConversion"/>
  </si>
  <si>
    <t>滅火器換藥</t>
    <phoneticPr fontId="1" type="noConversion"/>
  </si>
  <si>
    <t>德華里內到期之</t>
    <phoneticPr fontId="1" type="noConversion"/>
  </si>
  <si>
    <t>公務機車強制險</t>
    <phoneticPr fontId="1" type="noConversion"/>
  </si>
  <si>
    <t>公務機車使用</t>
    <phoneticPr fontId="1" type="noConversion"/>
  </si>
  <si>
    <t>環保宣導品</t>
    <phoneticPr fontId="1" type="noConversion"/>
  </si>
  <si>
    <t>地底燈工程</t>
    <phoneticPr fontId="1" type="noConversion"/>
  </si>
  <si>
    <t>維護里民行的安全</t>
    <phoneticPr fontId="1" type="noConversion"/>
  </si>
  <si>
    <t>含車資、保險費、</t>
    <phoneticPr fontId="1" type="noConversion"/>
  </si>
  <si>
    <t>餐費及雜支，預計</t>
    <phoneticPr fontId="1" type="noConversion"/>
  </si>
  <si>
    <t>240人參加</t>
    <phoneticPr fontId="1" type="noConversion"/>
  </si>
  <si>
    <t>盞</t>
    <phoneticPr fontId="1" type="noConversion"/>
  </si>
  <si>
    <t>購置小提燈分送里</t>
    <phoneticPr fontId="1" type="noConversion"/>
  </si>
  <si>
    <t>民宣導環保工作,單</t>
    <phoneticPr fontId="1" type="noConversion"/>
  </si>
  <si>
    <t>價不超過150元</t>
    <phoneticPr fontId="1" type="noConversion"/>
  </si>
  <si>
    <t>環保之旅1日遊</t>
    <phoneticPr fontId="1" type="noConversion"/>
  </si>
  <si>
    <t>約400人參加</t>
    <phoneticPr fontId="1" type="noConversion"/>
  </si>
  <si>
    <t>環保宣導之旅</t>
    <phoneticPr fontId="1" type="noConversion"/>
  </si>
  <si>
    <t>含車資,餐費,保險費</t>
    <phoneticPr fontId="1" type="noConversion"/>
  </si>
  <si>
    <t>等,預計3月份辦理</t>
    <phoneticPr fontId="1" type="noConversion"/>
  </si>
  <si>
    <t>等,預計5-8月份辦理</t>
    <phoneticPr fontId="1" type="noConversion"/>
  </si>
  <si>
    <t>倂利里辦公處執行</t>
    <phoneticPr fontId="1" type="noConversion"/>
  </si>
  <si>
    <t>環保減量宣導用</t>
    <phoneticPr fontId="1" type="noConversion"/>
  </si>
  <si>
    <t>紀念品單價不超過</t>
    <phoneticPr fontId="1" type="noConversion"/>
  </si>
  <si>
    <t>300元</t>
    <phoneticPr fontId="1" type="noConversion"/>
  </si>
  <si>
    <t>資源回收宣導用</t>
    <phoneticPr fontId="1" type="noConversion"/>
  </si>
  <si>
    <t>年日曆印製</t>
    <phoneticPr fontId="1" type="noConversion"/>
  </si>
  <si>
    <t>活動中心報紙</t>
    <phoneticPr fontId="1" type="noConversion"/>
  </si>
  <si>
    <t>月</t>
    <phoneticPr fontId="1" type="noConversion"/>
  </si>
  <si>
    <t>12*2</t>
    <phoneticPr fontId="1" type="noConversion"/>
  </si>
  <si>
    <t>中國時報及聯合報,每</t>
    <phoneticPr fontId="1" type="noConversion"/>
  </si>
  <si>
    <t>日一份,訂一年份</t>
    <phoneticPr fontId="1" type="noConversion"/>
  </si>
  <si>
    <t>活動中心報紙</t>
    <phoneticPr fontId="1" type="noConversion"/>
  </si>
  <si>
    <t>蘋果日報,每日一份,訂</t>
    <phoneticPr fontId="1" type="noConversion"/>
  </si>
  <si>
    <t>一年份</t>
    <phoneticPr fontId="1" type="noConversion"/>
  </si>
  <si>
    <t>里民環保之旅</t>
    <phoneticPr fontId="1" type="noConversion"/>
  </si>
  <si>
    <t>含車資,餐費,保險費等</t>
    <phoneticPr fontId="1" type="noConversion"/>
  </si>
  <si>
    <t>預計200人參加</t>
    <phoneticPr fontId="1" type="noConversion"/>
  </si>
  <si>
    <t>雇工除草澆水</t>
    <phoneticPr fontId="1" type="noConversion"/>
  </si>
  <si>
    <t>雇工里內花圃除草施肥</t>
    <phoneticPr fontId="1" type="noConversion"/>
  </si>
  <si>
    <t>澆水</t>
    <phoneticPr fontId="1" type="noConversion"/>
  </si>
  <si>
    <t>中秋節聯歡晚會</t>
    <phoneticPr fontId="1" type="noConversion"/>
  </si>
  <si>
    <t>含餐費等,預計700人參</t>
    <phoneticPr fontId="1" type="noConversion"/>
  </si>
  <si>
    <t>含餐費,保險費等,預計</t>
    <phoneticPr fontId="1" type="noConversion"/>
  </si>
  <si>
    <t>學童獎助學金</t>
    <phoneticPr fontId="1" type="noConversion"/>
  </si>
  <si>
    <t>設籍福順里學生含國</t>
    <phoneticPr fontId="1" type="noConversion"/>
  </si>
  <si>
    <t>小、國中、高中(職)獎</t>
    <phoneticPr fontId="1" type="noConversion"/>
  </si>
  <si>
    <t>學金,鼓勵本里學童向</t>
    <phoneticPr fontId="1" type="noConversion"/>
  </si>
  <si>
    <t>學;約90人</t>
    <phoneticPr fontId="1" type="noConversion"/>
  </si>
  <si>
    <t>文化之旅</t>
    <phoneticPr fontId="1" type="noConversion"/>
  </si>
  <si>
    <t>預計約400人參加</t>
    <phoneticPr fontId="1" type="noConversion"/>
  </si>
  <si>
    <t>輛</t>
    <phoneticPr fontId="1" type="noConversion"/>
  </si>
  <si>
    <t>增進環保意識敦親睦</t>
    <phoneticPr fontId="1" type="noConversion"/>
  </si>
  <si>
    <t>鄰,含餐費等,預計約</t>
    <phoneticPr fontId="1" type="noConversion"/>
  </si>
  <si>
    <t>160人參加</t>
    <phoneticPr fontId="1" type="noConversion"/>
  </si>
  <si>
    <t>元宵節燈籠</t>
    <phoneticPr fontId="1" type="noConversion"/>
  </si>
  <si>
    <t>保存傳統民俗敦親睦</t>
    <phoneticPr fontId="1" type="noConversion"/>
  </si>
  <si>
    <t>鄰</t>
    <phoneticPr fontId="1" type="noConversion"/>
  </si>
  <si>
    <t>等</t>
    <phoneticPr fontId="1" type="noConversion"/>
  </si>
  <si>
    <t>場</t>
    <phoneticPr fontId="1" type="noConversion"/>
  </si>
  <si>
    <t>公務機車養護費</t>
    <phoneticPr fontId="1" type="noConversion"/>
  </si>
  <si>
    <t>含舞台、餐費等,預計</t>
    <phoneticPr fontId="1" type="noConversion"/>
  </si>
  <si>
    <t>350人參加</t>
    <phoneticPr fontId="1" type="noConversion"/>
  </si>
  <si>
    <t>志義工制服(冬季)</t>
    <phoneticPr fontId="1" type="noConversion"/>
  </si>
  <si>
    <t>件</t>
    <phoneticPr fontId="1" type="noConversion"/>
  </si>
  <si>
    <t>里內志義工及鄰長</t>
    <phoneticPr fontId="1" type="noConversion"/>
  </si>
  <si>
    <t>制服</t>
    <phoneticPr fontId="1" type="noConversion"/>
  </si>
  <si>
    <t>元宵節聯歡晚會</t>
    <phoneticPr fontId="1" type="noConversion"/>
  </si>
  <si>
    <t>含餐費,保險費,活動</t>
    <phoneticPr fontId="1" type="noConversion"/>
  </si>
  <si>
    <t>費及發放小提燈等,</t>
    <phoneticPr fontId="1" type="noConversion"/>
  </si>
  <si>
    <t>預計1000人參加</t>
    <phoneticPr fontId="1" type="noConversion"/>
  </si>
  <si>
    <t>含餐費,車資,保險費</t>
    <phoneticPr fontId="1" type="noConversion"/>
  </si>
  <si>
    <t>等,預計400人參加</t>
    <phoneticPr fontId="1" type="noConversion"/>
  </si>
  <si>
    <t>滅火器換乾粉</t>
    <phoneticPr fontId="1" type="noConversion"/>
  </si>
  <si>
    <t>加強里民住家安全</t>
    <phoneticPr fontId="1" type="noConversion"/>
  </si>
  <si>
    <t>預計約243瓶*250元</t>
    <phoneticPr fontId="1" type="noConversion"/>
  </si>
  <si>
    <t>環保志工及巡守隊用</t>
    <phoneticPr fontId="1" type="noConversion"/>
  </si>
  <si>
    <t>招牌</t>
    <phoneticPr fontId="1" type="noConversion"/>
  </si>
  <si>
    <t>里辦公處招牌</t>
    <phoneticPr fontId="1" type="noConversion"/>
  </si>
  <si>
    <t>微波爐</t>
    <phoneticPr fontId="1" type="noConversion"/>
  </si>
  <si>
    <t>等,預計約200人參加</t>
    <phoneticPr fontId="1" type="noConversion"/>
  </si>
  <si>
    <t>冬季工作服</t>
    <phoneticPr fontId="1" type="noConversion"/>
  </si>
  <si>
    <t>里辦公處執行公務</t>
    <phoneticPr fontId="1" type="noConversion"/>
  </si>
  <si>
    <t>使用</t>
    <phoneticPr fontId="1" type="noConversion"/>
  </si>
  <si>
    <t>志工背心</t>
    <phoneticPr fontId="1" type="noConversion"/>
  </si>
  <si>
    <t>保持里民活動場所</t>
    <phoneticPr fontId="1" type="noConversion"/>
  </si>
  <si>
    <t>環境衛生清潔</t>
    <phoneticPr fontId="1" type="noConversion"/>
  </si>
  <si>
    <t>影印機維修</t>
    <phoneticPr fontId="1" type="noConversion"/>
  </si>
  <si>
    <t>為民服務,合約105年3</t>
    <phoneticPr fontId="1" type="noConversion"/>
  </si>
  <si>
    <t>月10日至105年12月31</t>
    <phoneticPr fontId="1" type="noConversion"/>
  </si>
  <si>
    <t>日</t>
    <phoneticPr fontId="1" type="noConversion"/>
  </si>
  <si>
    <t>慶祝母親節活動</t>
    <phoneticPr fontId="1" type="noConversion"/>
  </si>
  <si>
    <t>含保險、工作人員便</t>
    <phoneticPr fontId="1" type="noConversion"/>
  </si>
  <si>
    <t>400人參加</t>
    <phoneticPr fontId="1" type="noConversion"/>
  </si>
  <si>
    <t>預計辦理2場,含保險,</t>
    <phoneticPr fontId="1" type="noConversion"/>
  </si>
  <si>
    <t>車資,餐費等,每場6部</t>
    <phoneticPr fontId="1" type="noConversion"/>
  </si>
  <si>
    <t>車約240人參加</t>
    <phoneticPr fontId="1" type="noConversion"/>
  </si>
  <si>
    <t>環保之旅2日遊</t>
    <phoneticPr fontId="1" type="noConversion"/>
  </si>
  <si>
    <t>80人參加</t>
    <phoneticPr fontId="1" type="noConversion"/>
  </si>
  <si>
    <t>彩色印表機碳粉匣</t>
    <phoneticPr fontId="1" type="noConversion"/>
  </si>
  <si>
    <t>套</t>
    <phoneticPr fontId="1" type="noConversion"/>
  </si>
  <si>
    <t>提升為民服務效率</t>
    <phoneticPr fontId="1" type="noConversion"/>
  </si>
  <si>
    <t>宣導品單價不超過</t>
    <phoneticPr fontId="1" type="noConversion"/>
  </si>
  <si>
    <t>150元</t>
    <phoneticPr fontId="1" type="noConversion"/>
  </si>
  <si>
    <t>AED主機及展示箱</t>
    <phoneticPr fontId="1" type="noConversion"/>
  </si>
  <si>
    <t>守護里民掌握搶救</t>
    <phoneticPr fontId="1" type="noConversion"/>
  </si>
  <si>
    <t>含租車,餐費,保險等</t>
    <phoneticPr fontId="1" type="noConversion"/>
  </si>
  <si>
    <t>預計約320人參加</t>
    <phoneticPr fontId="1" type="noConversion"/>
  </si>
  <si>
    <t>中秋節晚會</t>
    <phoneticPr fontId="1" type="noConversion"/>
  </si>
  <si>
    <t>環保宣導品</t>
    <phoneticPr fontId="1" type="noConversion"/>
  </si>
  <si>
    <t>巡守隊夜點費</t>
    <phoneticPr fontId="1" type="noConversion"/>
  </si>
  <si>
    <t>點心不超過50元,</t>
    <phoneticPr fontId="1" type="noConversion"/>
  </si>
  <si>
    <t>餐盒不超過80元</t>
    <phoneticPr fontId="1" type="noConversion"/>
  </si>
  <si>
    <t>跑馬燈維護</t>
    <phoneticPr fontId="1" type="noConversion"/>
  </si>
  <si>
    <t>地點:外雙溪橋旁</t>
    <phoneticPr fontId="1" type="noConversion"/>
  </si>
  <si>
    <t>環保參訪活動</t>
    <phoneticPr fontId="1" type="noConversion"/>
  </si>
  <si>
    <t>次</t>
    <phoneticPr fontId="1" type="noConversion"/>
  </si>
  <si>
    <t>環保宣導品</t>
    <phoneticPr fontId="1" type="noConversion"/>
  </si>
  <si>
    <t>中秋晚會</t>
    <phoneticPr fontId="1" type="noConversion"/>
  </si>
  <si>
    <t>租椅子,卡拉OK,場地</t>
    <phoneticPr fontId="1" type="noConversion"/>
  </si>
  <si>
    <t>含餐點,飲料,印刷費,</t>
    <phoneticPr fontId="1" type="noConversion"/>
  </si>
  <si>
    <t>佈置費等,宣導品單</t>
    <phoneticPr fontId="1" type="noConversion"/>
  </si>
  <si>
    <t>會不超過150元,預計</t>
    <phoneticPr fontId="1" type="noConversion"/>
  </si>
  <si>
    <t>影印機保養費用</t>
    <phoneticPr fontId="1" type="noConversion"/>
  </si>
  <si>
    <t>公務使用</t>
    <phoneticPr fontId="1" type="noConversion"/>
  </si>
  <si>
    <t>字幕機電費</t>
    <phoneticPr fontId="1" type="noConversion"/>
  </si>
  <si>
    <t>每台每月補助700元</t>
    <phoneticPr fontId="1" type="noConversion"/>
  </si>
  <si>
    <t>電腦保養</t>
    <phoneticPr fontId="1" type="noConversion"/>
  </si>
  <si>
    <t>影印機保養</t>
    <phoneticPr fontId="1" type="noConversion"/>
  </si>
  <si>
    <t>俾利公務使用</t>
    <phoneticPr fontId="1" type="noConversion"/>
  </si>
  <si>
    <t>文具用品、紙張</t>
    <phoneticPr fontId="1" type="noConversion"/>
  </si>
  <si>
    <t>維護里內環境清潔</t>
    <phoneticPr fontId="1" type="noConversion"/>
  </si>
  <si>
    <t>含餐費,車資,保險費等,</t>
    <phoneticPr fontId="1" type="noConversion"/>
  </si>
  <si>
    <t>山溝疏濬除草維</t>
    <phoneticPr fontId="1" type="noConversion"/>
  </si>
  <si>
    <t>護</t>
    <phoneticPr fontId="1" type="noConversion"/>
  </si>
  <si>
    <t>包粽慶端午活動</t>
    <phoneticPr fontId="1" type="noConversion"/>
  </si>
  <si>
    <t>場</t>
    <phoneticPr fontId="1" type="noConversion"/>
  </si>
  <si>
    <t>105年端午節活動</t>
    <phoneticPr fontId="1" type="noConversion"/>
  </si>
  <si>
    <t>環保宣導之旅</t>
    <phoneticPr fontId="1" type="noConversion"/>
  </si>
  <si>
    <t>預計約320人參加</t>
    <phoneticPr fontId="1" type="noConversion"/>
  </si>
  <si>
    <t>影印機碳粉匣</t>
    <phoneticPr fontId="1" type="noConversion"/>
  </si>
  <si>
    <t>式</t>
    <phoneticPr fontId="1" type="noConversion"/>
  </si>
  <si>
    <t>提高行政效率</t>
    <phoneticPr fontId="1" type="noConversion"/>
  </si>
  <si>
    <t>照明設施維修</t>
    <phoneticPr fontId="1" type="noConversion"/>
  </si>
  <si>
    <t>里內LED照明、雙管</t>
    <phoneticPr fontId="1" type="noConversion"/>
  </si>
  <si>
    <t>日光燈維修</t>
    <phoneticPr fontId="1" type="noConversion"/>
  </si>
  <si>
    <t>宣導品單價不超過</t>
    <phoneticPr fontId="1" type="noConversion"/>
  </si>
  <si>
    <t>150元,預計500人參加</t>
    <phoneticPr fontId="1" type="noConversion"/>
  </si>
  <si>
    <t>小型公佈欄維修</t>
    <phoneticPr fontId="1" type="noConversion"/>
  </si>
  <si>
    <t>便利里內資訊傳遞</t>
    <phoneticPr fontId="1" type="noConversion"/>
  </si>
  <si>
    <t>農民曆</t>
    <phoneticPr fontId="1" type="noConversion"/>
  </si>
  <si>
    <t>本</t>
    <phoneticPr fontId="1" type="noConversion"/>
  </si>
  <si>
    <t>贈送里民</t>
    <phoneticPr fontId="1" type="noConversion"/>
  </si>
  <si>
    <t>機車維護費</t>
    <phoneticPr fontId="1" type="noConversion"/>
  </si>
  <si>
    <t>里辦公處網路費</t>
    <phoneticPr fontId="1" type="noConversion"/>
  </si>
  <si>
    <t>不銹鋼護欄工程</t>
    <phoneticPr fontId="1" type="noConversion"/>
  </si>
  <si>
    <t>中秋饗宴活動</t>
    <phoneticPr fontId="1" type="noConversion"/>
  </si>
  <si>
    <t>中秋節慶活動假天母區</t>
    <phoneticPr fontId="1" type="noConversion"/>
  </si>
  <si>
    <t>志工制服</t>
    <phoneticPr fontId="1" type="noConversion"/>
  </si>
  <si>
    <t>凝聚志工向心力</t>
    <phoneticPr fontId="1" type="noConversion"/>
  </si>
  <si>
    <t>預計約300人參加</t>
    <phoneticPr fontId="1" type="noConversion"/>
  </si>
  <si>
    <t>小佈告欄更新</t>
    <phoneticPr fontId="1" type="noConversion"/>
  </si>
  <si>
    <t>各家戶樓梯口小佈告欄</t>
    <phoneticPr fontId="1" type="noConversion"/>
  </si>
  <si>
    <t>政令宣導用</t>
    <phoneticPr fontId="1" type="noConversion"/>
  </si>
  <si>
    <t>土地公廟維護</t>
    <phoneticPr fontId="1" type="noConversion"/>
  </si>
  <si>
    <t>地點:中山北路7段14巷</t>
    <phoneticPr fontId="1" type="noConversion"/>
  </si>
  <si>
    <t>82弄口土地公廟,收容早</t>
    <phoneticPr fontId="1" type="noConversion"/>
  </si>
  <si>
    <t>期瑞三煤礦及建造天和</t>
    <phoneticPr fontId="1" type="noConversion"/>
  </si>
  <si>
    <t>東和公園時之無主骨灰</t>
    <phoneticPr fontId="1" type="noConversion"/>
  </si>
  <si>
    <t>罈,安定地方</t>
    <phoneticPr fontId="1" type="noConversion"/>
  </si>
  <si>
    <t>里辦公處屏風</t>
    <phoneticPr fontId="1" type="noConversion"/>
  </si>
  <si>
    <t>地點:天母區民活動中心</t>
    <phoneticPr fontId="1" type="noConversion"/>
  </si>
  <si>
    <t>內天和里辦公處</t>
    <phoneticPr fontId="1" type="noConversion"/>
  </si>
  <si>
    <t>全里里民參與,凝聚</t>
    <phoneticPr fontId="1" type="noConversion"/>
  </si>
  <si>
    <t>寵物清潔袋</t>
    <phoneticPr fontId="1" type="noConversion"/>
  </si>
  <si>
    <t>提供全里里民使用,</t>
    <phoneticPr fontId="1" type="noConversion"/>
  </si>
  <si>
    <t>維護社區環境</t>
    <phoneticPr fontId="1" type="noConversion"/>
  </si>
  <si>
    <t>中秋節活動</t>
    <phoneticPr fontId="1" type="noConversion"/>
  </si>
  <si>
    <t>含環保宣導品等,單</t>
    <phoneticPr fontId="1" type="noConversion"/>
  </si>
  <si>
    <t>感應燈更新工程</t>
    <phoneticPr fontId="1" type="noConversion"/>
  </si>
  <si>
    <t>維護全里里民居家</t>
    <phoneticPr fontId="1" type="noConversion"/>
  </si>
  <si>
    <t>安全</t>
    <phoneticPr fontId="1" type="noConversion"/>
  </si>
  <si>
    <t>照相機</t>
    <phoneticPr fontId="1" type="noConversion"/>
  </si>
  <si>
    <t>台</t>
    <phoneticPr fontId="1" type="noConversion"/>
  </si>
  <si>
    <t>執行里內業務使用</t>
    <phoneticPr fontId="1" type="noConversion"/>
  </si>
  <si>
    <t>全里街弄維護道路</t>
    <phoneticPr fontId="1" type="noConversion"/>
  </si>
  <si>
    <t>環保宣導之旅-3</t>
    <phoneticPr fontId="1" type="noConversion"/>
  </si>
  <si>
    <t>2台*700*12個月</t>
    <phoneticPr fontId="1" type="noConversion"/>
  </si>
  <si>
    <t>守望相助隊服裝</t>
    <phoneticPr fontId="1" type="noConversion"/>
  </si>
  <si>
    <t>短袖50件*550元,</t>
    <phoneticPr fontId="1" type="noConversion"/>
  </si>
  <si>
    <t>長袖50件*600元</t>
    <phoneticPr fontId="1" type="noConversion"/>
  </si>
  <si>
    <t>中元普渡</t>
    <phoneticPr fontId="1" type="noConversion"/>
  </si>
  <si>
    <t>公廁清潔維護</t>
    <phoneticPr fontId="1" type="noConversion"/>
  </si>
  <si>
    <t>含僱工及抽水肥</t>
    <phoneticPr fontId="1" type="noConversion"/>
  </si>
  <si>
    <t>文具紙張</t>
    <phoneticPr fontId="1" type="noConversion"/>
  </si>
  <si>
    <t>含車資,餐費,保險費等,</t>
    <phoneticPr fontId="1" type="noConversion"/>
  </si>
  <si>
    <t>預計約160人參加</t>
    <phoneticPr fontId="1" type="noConversion"/>
  </si>
  <si>
    <t>感應燈</t>
    <phoneticPr fontId="1" type="noConversion"/>
  </si>
  <si>
    <t>指示牌維護</t>
    <phoneticPr fontId="1" type="noConversion"/>
  </si>
  <si>
    <t>侯車亭維護</t>
    <phoneticPr fontId="1" type="noConversion"/>
  </si>
  <si>
    <t>供民眾使用</t>
    <phoneticPr fontId="1" type="noConversion"/>
  </si>
  <si>
    <t>式</t>
    <phoneticPr fontId="1" type="noConversion"/>
  </si>
  <si>
    <t>環保宣導單每個單</t>
    <phoneticPr fontId="1" type="noConversion"/>
  </si>
  <si>
    <t>價不超過150元</t>
    <phoneticPr fontId="1" type="noConversion"/>
  </si>
  <si>
    <t>環保義工餐費</t>
    <phoneticPr fontId="1" type="noConversion"/>
  </si>
  <si>
    <t>里內清潔日提供環</t>
    <phoneticPr fontId="1" type="noConversion"/>
  </si>
  <si>
    <t>保志工便當,每個單</t>
    <phoneticPr fontId="1" type="noConversion"/>
  </si>
  <si>
    <t>價不超過80元,不足</t>
    <phoneticPr fontId="1" type="noConversion"/>
  </si>
  <si>
    <t>數由里長自籌</t>
    <phoneticPr fontId="1" type="noConversion"/>
  </si>
  <si>
    <t>影印機維修</t>
    <phoneticPr fontId="1" type="noConversion"/>
  </si>
  <si>
    <t>公務使用</t>
    <phoneticPr fontId="1" type="noConversion"/>
  </si>
  <si>
    <t>影印機保養</t>
    <phoneticPr fontId="1" type="noConversion"/>
  </si>
  <si>
    <t>巡守隊配備</t>
    <phoneticPr fontId="1" type="noConversion"/>
  </si>
  <si>
    <t>預計購買巡守隊外</t>
    <phoneticPr fontId="1" type="noConversion"/>
  </si>
  <si>
    <t>套等公務配備</t>
    <phoneticPr fontId="1" type="noConversion"/>
  </si>
  <si>
    <t>LED感應燈工程</t>
    <phoneticPr fontId="1" type="noConversion"/>
  </si>
  <si>
    <t>維護里內交通安全</t>
    <phoneticPr fontId="1" type="noConversion"/>
  </si>
  <si>
    <t>機車</t>
    <phoneticPr fontId="1" type="noConversion"/>
  </si>
  <si>
    <t>輛</t>
    <phoneticPr fontId="1" type="noConversion"/>
  </si>
  <si>
    <t>公務使用,保管人:里</t>
    <phoneticPr fontId="1" type="noConversion"/>
  </si>
  <si>
    <t>月</t>
    <phoneticPr fontId="1" type="noConversion"/>
  </si>
  <si>
    <t>活動中心清潔</t>
    <phoneticPr fontId="1" type="noConversion"/>
  </si>
  <si>
    <t>環保專用垃圾袋</t>
    <phoneticPr fontId="1" type="noConversion"/>
  </si>
  <si>
    <t>式</t>
    <phoneticPr fontId="1" type="noConversion"/>
  </si>
  <si>
    <t>按戶長名冊逐戶分送</t>
    <phoneticPr fontId="1" type="noConversion"/>
  </si>
  <si>
    <t>里民(含戶長名冊工</t>
    <phoneticPr fontId="1" type="noConversion"/>
  </si>
  <si>
    <t>環保自強活動</t>
    <phoneticPr fontId="1" type="noConversion"/>
  </si>
  <si>
    <t>場</t>
    <phoneticPr fontId="1" type="noConversion"/>
  </si>
  <si>
    <t>預計8部車,含車資,保</t>
    <phoneticPr fontId="1" type="noConversion"/>
  </si>
  <si>
    <t>險費,用餐,影印紙等</t>
    <phoneticPr fontId="1" type="noConversion"/>
  </si>
  <si>
    <t>影印機碳粉匣</t>
    <phoneticPr fontId="1" type="noConversion"/>
  </si>
  <si>
    <t>文具用品</t>
    <phoneticPr fontId="1" type="noConversion"/>
  </si>
  <si>
    <t>含螢光筆,麥克筆等</t>
    <phoneticPr fontId="1" type="noConversion"/>
  </si>
  <si>
    <t>印製巿政文宣資料供</t>
    <phoneticPr fontId="1" type="noConversion"/>
  </si>
  <si>
    <t>民眾知悉</t>
    <phoneticPr fontId="1" type="noConversion"/>
  </si>
  <si>
    <t>信封</t>
    <phoneticPr fontId="1" type="noConversion"/>
  </si>
  <si>
    <t>放置政令文宣資料分</t>
    <phoneticPr fontId="1" type="noConversion"/>
  </si>
  <si>
    <t>送里民</t>
    <phoneticPr fontId="1" type="noConversion"/>
  </si>
  <si>
    <t>里辦公處冷氣機移位</t>
    <phoneticPr fontId="1" type="noConversion"/>
  </si>
  <si>
    <t>垃圾袋宣導貼紙</t>
    <phoneticPr fontId="1" type="noConversion"/>
  </si>
  <si>
    <t>張</t>
    <phoneticPr fontId="1" type="noConversion"/>
  </si>
  <si>
    <t>張貼於專用垃圾袋用</t>
    <phoneticPr fontId="1" type="noConversion"/>
  </si>
  <si>
    <t>里辦公處公務用</t>
    <phoneticPr fontId="1" type="noConversion"/>
  </si>
  <si>
    <t>端午節活動</t>
    <phoneticPr fontId="1" type="noConversion"/>
  </si>
  <si>
    <t>式</t>
    <phoneticPr fontId="1" type="noConversion"/>
  </si>
  <si>
    <t>辦理端午節包粽比賽</t>
    <phoneticPr fontId="1" type="noConversion"/>
  </si>
  <si>
    <t>及贈粽活動,預計1000</t>
    <phoneticPr fontId="1" type="noConversion"/>
  </si>
  <si>
    <t>人參加</t>
    <phoneticPr fontId="1" type="noConversion"/>
  </si>
  <si>
    <t>場</t>
    <phoneticPr fontId="1" type="noConversion"/>
  </si>
  <si>
    <t>含環保宣導品約2000</t>
    <phoneticPr fontId="1" type="noConversion"/>
  </si>
  <si>
    <t>份單價不超過150元</t>
    <phoneticPr fontId="1" type="noConversion"/>
  </si>
  <si>
    <t>全里消毒</t>
    <phoneticPr fontId="1" type="noConversion"/>
  </si>
  <si>
    <t>華齡街,通河東街,福</t>
    <phoneticPr fontId="1" type="noConversion"/>
  </si>
  <si>
    <t>港街,前港街,劍潭路</t>
    <phoneticPr fontId="1" type="noConversion"/>
  </si>
  <si>
    <t>小型公佈欄</t>
    <phoneticPr fontId="1" type="noConversion"/>
  </si>
  <si>
    <t>組</t>
    <phoneticPr fontId="1" type="noConversion"/>
  </si>
  <si>
    <t>含車資,餐飲,保險</t>
    <phoneticPr fontId="1" type="noConversion"/>
  </si>
  <si>
    <t>等,預計180人參加</t>
    <phoneticPr fontId="1" type="noConversion"/>
  </si>
  <si>
    <t>含場地費,餐點費</t>
    <phoneticPr fontId="1" type="noConversion"/>
  </si>
  <si>
    <t>等,預計200人參加</t>
    <phoneticPr fontId="1" type="noConversion"/>
  </si>
  <si>
    <t>牆面彩繪工程</t>
    <phoneticPr fontId="1" type="noConversion"/>
  </si>
  <si>
    <t>預計400人參加</t>
    <phoneticPr fontId="1" type="noConversion"/>
  </si>
  <si>
    <t>護貝機</t>
    <phoneticPr fontId="1" type="noConversion"/>
  </si>
  <si>
    <t>與里民同歡過中秋預計</t>
    <phoneticPr fontId="1" type="noConversion"/>
  </si>
  <si>
    <t>600人參加,含餐費等</t>
    <phoneticPr fontId="1" type="noConversion"/>
  </si>
  <si>
    <t>里鄰志工衣服</t>
    <phoneticPr fontId="1" type="noConversion"/>
  </si>
  <si>
    <t>里鄰志工用</t>
    <phoneticPr fontId="1" type="noConversion"/>
  </si>
  <si>
    <t>錄音筆</t>
    <phoneticPr fontId="1" type="noConversion"/>
  </si>
  <si>
    <t>支</t>
    <phoneticPr fontId="1" type="noConversion"/>
  </si>
  <si>
    <t>護貝膜</t>
    <phoneticPr fontId="1" type="noConversion"/>
  </si>
  <si>
    <t>為民服務用</t>
    <phoneticPr fontId="1" type="noConversion"/>
  </si>
  <si>
    <t>熱水瓶</t>
    <phoneticPr fontId="1" type="noConversion"/>
  </si>
  <si>
    <t>中秋環保宣導活動</t>
    <phoneticPr fontId="1" type="noConversion"/>
  </si>
  <si>
    <t>場</t>
    <phoneticPr fontId="1" type="noConversion"/>
  </si>
  <si>
    <t>含餐費,場地布置費</t>
    <phoneticPr fontId="1" type="noConversion"/>
  </si>
  <si>
    <t>等,預計1000人參加</t>
    <phoneticPr fontId="1" type="noConversion"/>
  </si>
  <si>
    <t>中元普渡活動</t>
    <phoneticPr fontId="1" type="noConversion"/>
  </si>
  <si>
    <t>俾利里辦公處執行</t>
    <phoneticPr fontId="1" type="noConversion"/>
  </si>
  <si>
    <t>資源回收宣導用,預</t>
    <phoneticPr fontId="1" type="noConversion"/>
  </si>
  <si>
    <t>文具用品</t>
    <phoneticPr fontId="1" type="noConversion"/>
  </si>
  <si>
    <t>式</t>
    <phoneticPr fontId="1" type="noConversion"/>
  </si>
  <si>
    <t>公務</t>
    <phoneticPr fontId="1" type="noConversion"/>
  </si>
  <si>
    <t>鏈條(鏈鋸用)</t>
    <phoneticPr fontId="1" type="noConversion"/>
  </si>
  <si>
    <t>計100人參加</t>
    <phoneticPr fontId="1" type="noConversion"/>
  </si>
  <si>
    <t>提升為民服務</t>
    <phoneticPr fontId="1" type="noConversion"/>
  </si>
  <si>
    <t>環保之旅1日遊</t>
    <phoneticPr fontId="1" type="noConversion"/>
  </si>
  <si>
    <t>場</t>
    <phoneticPr fontId="1" type="noConversion"/>
  </si>
  <si>
    <t>聯繫里民感情,含車</t>
    <phoneticPr fontId="1" type="noConversion"/>
  </si>
  <si>
    <t>資,門票,保險,餐費</t>
    <phoneticPr fontId="1" type="noConversion"/>
  </si>
  <si>
    <t>等預計約80人參加</t>
    <phoneticPr fontId="1" type="noConversion"/>
  </si>
  <si>
    <t>年</t>
    <phoneticPr fontId="1" type="noConversion"/>
  </si>
  <si>
    <t>提升里民活動場所</t>
    <phoneticPr fontId="1" type="noConversion"/>
  </si>
  <si>
    <t>環境衛生</t>
    <phoneticPr fontId="1" type="noConversion"/>
  </si>
  <si>
    <t>字幕機維修</t>
    <phoneticPr fontId="1" type="noConversion"/>
  </si>
  <si>
    <t>台</t>
    <phoneticPr fontId="1" type="noConversion"/>
  </si>
  <si>
    <t>加強政令宣導</t>
    <phoneticPr fontId="1" type="noConversion"/>
  </si>
  <si>
    <t>監視器維修</t>
    <phoneticPr fontId="1" type="noConversion"/>
  </si>
  <si>
    <t>提升里內治安</t>
    <phoneticPr fontId="1" type="noConversion"/>
  </si>
  <si>
    <t>文具</t>
    <phoneticPr fontId="1" type="noConversion"/>
  </si>
  <si>
    <t>批</t>
    <phoneticPr fontId="1" type="noConversion"/>
  </si>
  <si>
    <t>提升為民服務</t>
    <phoneticPr fontId="1" type="noConversion"/>
  </si>
  <si>
    <t>提昇服務里民品質</t>
    <phoneticPr fontId="1" type="noConversion"/>
  </si>
  <si>
    <t>環保義工茶水費</t>
    <phoneticPr fontId="1" type="noConversion"/>
  </si>
  <si>
    <t>里內環保義工用</t>
    <phoneticPr fontId="1" type="noConversion"/>
  </si>
  <si>
    <t>綠美化雇工</t>
    <phoneticPr fontId="1" type="noConversion"/>
  </si>
  <si>
    <t>里內綠美化維護</t>
    <phoneticPr fontId="1" type="noConversion"/>
  </si>
  <si>
    <t>每台每月700元*1台</t>
    <phoneticPr fontId="1" type="noConversion"/>
  </si>
  <si>
    <t>小型資訊看板</t>
    <phoneticPr fontId="1" type="noConversion"/>
  </si>
  <si>
    <t>俾利里內資訊宣達</t>
    <phoneticPr fontId="1" type="noConversion"/>
  </si>
  <si>
    <t>提昇為民服務品質</t>
    <phoneticPr fontId="1" type="noConversion"/>
  </si>
  <si>
    <t>含保險,車資,餐費等,</t>
    <phoneticPr fontId="1" type="noConversion"/>
  </si>
  <si>
    <t>預計250人參加</t>
    <phoneticPr fontId="1" type="noConversion"/>
  </si>
  <si>
    <t>長桌</t>
    <phoneticPr fontId="1" type="noConversion"/>
  </si>
  <si>
    <t>里內辦活動使用</t>
    <phoneticPr fontId="1" type="noConversion"/>
  </si>
  <si>
    <t>長夾</t>
    <phoneticPr fontId="1" type="noConversion"/>
  </si>
  <si>
    <t>俾利里內資源回收用</t>
    <phoneticPr fontId="1" type="noConversion"/>
  </si>
  <si>
    <t>公務機車維修費</t>
    <phoneticPr fontId="1" type="noConversion"/>
  </si>
  <si>
    <t>體健設施維修</t>
    <phoneticPr fontId="1" type="noConversion"/>
  </si>
  <si>
    <t>提昇里民休憩品質</t>
    <phoneticPr fontId="1" type="noConversion"/>
  </si>
  <si>
    <t>預計40人參加</t>
    <phoneticPr fontId="1" type="noConversion"/>
  </si>
  <si>
    <t>白色尼龍繩</t>
    <phoneticPr fontId="1" type="noConversion"/>
  </si>
  <si>
    <t>綑</t>
    <phoneticPr fontId="1" type="noConversion"/>
  </si>
  <si>
    <t>手提式鏈鋸機</t>
    <phoneticPr fontId="1" type="noConversion"/>
  </si>
  <si>
    <t>環保志義工制服</t>
    <phoneticPr fontId="1" type="noConversion"/>
  </si>
  <si>
    <t>(長袖)</t>
    <phoneticPr fontId="1" type="noConversion"/>
  </si>
  <si>
    <t>環保志義工制服表現</t>
    <phoneticPr fontId="1" type="noConversion"/>
  </si>
  <si>
    <t>團隊精神</t>
    <phoneticPr fontId="1" type="noConversion"/>
  </si>
  <si>
    <t>(短袖)</t>
    <phoneticPr fontId="1" type="noConversion"/>
  </si>
  <si>
    <t>僱工維護里內清潔</t>
    <phoneticPr fontId="1" type="noConversion"/>
  </si>
  <si>
    <t>維護里上清潔</t>
    <phoneticPr fontId="1" type="noConversion"/>
  </si>
  <si>
    <t>影印機碳粉更換</t>
    <phoneticPr fontId="1" type="noConversion"/>
  </si>
  <si>
    <t>含紅,藍,黃,黑四色</t>
    <phoneticPr fontId="1" type="noConversion"/>
  </si>
  <si>
    <t>地點:士林4號廣場</t>
    <phoneticPr fontId="1" type="noConversion"/>
  </si>
  <si>
    <t>寵物便便清潔袋</t>
    <phoneticPr fontId="1" type="noConversion"/>
  </si>
  <si>
    <t>置於:福林里辦公處</t>
    <phoneticPr fontId="1" type="noConversion"/>
  </si>
  <si>
    <t>飲水機更換濾心</t>
    <phoneticPr fontId="1" type="noConversion"/>
  </si>
  <si>
    <t>環保志工服裝</t>
    <phoneticPr fontId="1" type="noConversion"/>
  </si>
  <si>
    <t>紗門</t>
    <phoneticPr fontId="1" type="noConversion"/>
  </si>
  <si>
    <t>扇</t>
    <phoneticPr fontId="1" type="noConversion"/>
  </si>
  <si>
    <t>地點:福林里辦公處</t>
    <phoneticPr fontId="1" type="noConversion"/>
  </si>
  <si>
    <t>有機肥料</t>
    <phoneticPr fontId="1" type="noConversion"/>
  </si>
  <si>
    <t>電扇</t>
    <phoneticPr fontId="1" type="noConversion"/>
  </si>
  <si>
    <t>清潔用品工具</t>
    <phoneticPr fontId="1" type="noConversion"/>
  </si>
  <si>
    <t>櫃子</t>
    <phoneticPr fontId="1" type="noConversion"/>
  </si>
  <si>
    <t>公告欄拆除</t>
    <phoneticPr fontId="1" type="noConversion"/>
  </si>
  <si>
    <t>公務使用,保管人:里長</t>
    <phoneticPr fontId="1" type="noConversion"/>
  </si>
  <si>
    <t>環保宣導品</t>
    <phoneticPr fontId="1" type="noConversion"/>
  </si>
  <si>
    <t>批</t>
    <phoneticPr fontId="1" type="noConversion"/>
  </si>
  <si>
    <t>宣導品單價不超過150</t>
    <phoneticPr fontId="1" type="noConversion"/>
  </si>
  <si>
    <t>重陽敬老活動</t>
    <phoneticPr fontId="1" type="noConversion"/>
  </si>
  <si>
    <t>式</t>
    <phoneticPr fontId="1" type="noConversion"/>
  </si>
  <si>
    <t>加強里民敬老意識敬</t>
    <phoneticPr fontId="1" type="noConversion"/>
  </si>
  <si>
    <t>年長者暨聯誼</t>
    <phoneticPr fontId="1" type="noConversion"/>
  </si>
  <si>
    <t>講師費用</t>
    <phoneticPr fontId="1" type="noConversion"/>
  </si>
  <si>
    <t>堂</t>
    <phoneticPr fontId="1" type="noConversion"/>
  </si>
  <si>
    <t>里民成長課程</t>
    <phoneticPr fontId="1" type="noConversion"/>
  </si>
  <si>
    <t>雙面展示板</t>
    <phoneticPr fontId="1" type="noConversion"/>
  </si>
  <si>
    <t>個</t>
    <phoneticPr fontId="1" type="noConversion"/>
  </si>
  <si>
    <t>里辦公處公務使用</t>
    <phoneticPr fontId="1" type="noConversion"/>
  </si>
  <si>
    <t>碎紙機</t>
    <phoneticPr fontId="1" type="noConversion"/>
  </si>
  <si>
    <t>台</t>
    <phoneticPr fontId="1" type="noConversion"/>
  </si>
  <si>
    <t>護貝機</t>
    <phoneticPr fontId="1" type="noConversion"/>
  </si>
  <si>
    <t>巡邏箱</t>
    <phoneticPr fontId="1" type="noConversion"/>
  </si>
  <si>
    <t>巡守隊巡邏使用</t>
    <phoneticPr fontId="1" type="noConversion"/>
  </si>
  <si>
    <t>端午節活動</t>
    <phoneticPr fontId="1" type="noConversion"/>
  </si>
  <si>
    <t>保留傳統民俗文化,凝</t>
    <phoneticPr fontId="1" type="noConversion"/>
  </si>
  <si>
    <t>聚社區情感,預計約</t>
    <phoneticPr fontId="1" type="noConversion"/>
  </si>
  <si>
    <t>中元普渡</t>
    <phoneticPr fontId="1" type="noConversion"/>
  </si>
  <si>
    <t>式</t>
    <phoneticPr fontId="1" type="noConversion"/>
  </si>
  <si>
    <t>僱工清潔維護</t>
    <phoneticPr fontId="1" type="noConversion"/>
  </si>
  <si>
    <t>聖山綠地清潔維護</t>
    <phoneticPr fontId="1" type="noConversion"/>
  </si>
  <si>
    <t>中秋晚會</t>
    <phoneticPr fontId="1" type="noConversion"/>
  </si>
  <si>
    <t>場</t>
    <phoneticPr fontId="1" type="noConversion"/>
  </si>
  <si>
    <t>環保二日遊</t>
    <phoneticPr fontId="1" type="noConversion"/>
  </si>
  <si>
    <t>含車資,餐費,保險費等</t>
    <phoneticPr fontId="1" type="noConversion"/>
  </si>
  <si>
    <t>含車資,餐費等,預計約</t>
    <phoneticPr fontId="1" type="noConversion"/>
  </si>
  <si>
    <t>含道士誦經等,預計約</t>
    <phoneticPr fontId="1" type="noConversion"/>
  </si>
  <si>
    <t>300人參加</t>
    <phoneticPr fontId="1" type="noConversion"/>
  </si>
  <si>
    <t>含宣導品(單價不超過</t>
    <phoneticPr fontId="1" type="noConversion"/>
  </si>
  <si>
    <t>預計80人參加</t>
    <phoneticPr fontId="1" type="noConversion"/>
  </si>
  <si>
    <t>150元),棚架,街頭藝人</t>
    <phoneticPr fontId="1" type="noConversion"/>
  </si>
  <si>
    <t>等,預計約300人參加</t>
    <phoneticPr fontId="1" type="noConversion"/>
  </si>
  <si>
    <t>僱工清潔環境</t>
    <phoneticPr fontId="1" type="noConversion"/>
  </si>
  <si>
    <t>式</t>
    <phoneticPr fontId="1" type="noConversion"/>
  </si>
  <si>
    <t>雇工清潔區民活動</t>
    <phoneticPr fontId="1" type="noConversion"/>
  </si>
  <si>
    <t>中心</t>
    <phoneticPr fontId="1" type="noConversion"/>
  </si>
  <si>
    <t>含美食,海報,DM等</t>
    <phoneticPr fontId="1" type="noConversion"/>
  </si>
  <si>
    <t>預計約200人參加</t>
    <phoneticPr fontId="1" type="noConversion"/>
  </si>
  <si>
    <t>元宵節活動</t>
    <phoneticPr fontId="1" type="noConversion"/>
  </si>
  <si>
    <t>預計約600人參加</t>
    <phoneticPr fontId="1" type="noConversion"/>
  </si>
  <si>
    <t>式</t>
    <phoneticPr fontId="1" type="noConversion"/>
  </si>
  <si>
    <t>母親節活動</t>
    <phoneticPr fontId="1" type="noConversion"/>
  </si>
  <si>
    <t>不超過150元</t>
    <phoneticPr fontId="1" type="noConversion"/>
  </si>
  <si>
    <t>志工制服</t>
    <phoneticPr fontId="1" type="noConversion"/>
  </si>
  <si>
    <t>件</t>
    <phoneticPr fontId="1" type="noConversion"/>
  </si>
  <si>
    <t>含背心32件及長袖</t>
    <phoneticPr fontId="1" type="noConversion"/>
  </si>
  <si>
    <t>T-Shirt32件</t>
    <phoneticPr fontId="1" type="noConversion"/>
  </si>
  <si>
    <t>碎紙機,護貝機,護</t>
    <phoneticPr fontId="1" type="noConversion"/>
  </si>
  <si>
    <t>貝膠膜</t>
    <phoneticPr fontId="1" type="noConversion"/>
  </si>
  <si>
    <t>感應燈,定時照明器</t>
    <phoneticPr fontId="1" type="noConversion"/>
  </si>
  <si>
    <t>105.3.10</t>
    <phoneticPr fontId="1" type="noConversion"/>
  </si>
  <si>
    <t>經常門+資本門總數</t>
    <phoneticPr fontId="5" type="noConversion"/>
  </si>
  <si>
    <t>場</t>
    <phoneticPr fontId="1" type="noConversion"/>
  </si>
  <si>
    <t>含宣導品(單價不超</t>
    <phoneticPr fontId="1" type="noConversion"/>
  </si>
  <si>
    <t>手套、夾子等,預計</t>
    <phoneticPr fontId="1" type="noConversion"/>
  </si>
  <si>
    <t>350人參加</t>
    <phoneticPr fontId="1" type="noConversion"/>
  </si>
  <si>
    <t>文具紙張</t>
    <phoneticPr fontId="1" type="noConversion"/>
  </si>
  <si>
    <t>式</t>
    <phoneticPr fontId="1" type="noConversion"/>
  </si>
  <si>
    <t>文具、紙張等</t>
    <phoneticPr fontId="1" type="noConversion"/>
  </si>
  <si>
    <t>中秋晚會</t>
    <phoneticPr fontId="1" type="noConversion"/>
  </si>
  <si>
    <t>含餐飲、舞台等,預</t>
    <phoneticPr fontId="1" type="noConversion"/>
  </si>
  <si>
    <t>計400人參加</t>
    <phoneticPr fontId="1" type="noConversion"/>
  </si>
  <si>
    <t>105.3.18</t>
    <phoneticPr fontId="1" type="noConversion"/>
  </si>
  <si>
    <t>105.3.21</t>
    <phoneticPr fontId="1" type="noConversion"/>
  </si>
  <si>
    <t>含車資,保險費,餐</t>
    <phoneticPr fontId="1" type="noConversion"/>
  </si>
  <si>
    <t>飲等預計約210人</t>
    <phoneticPr fontId="1" type="noConversion"/>
  </si>
  <si>
    <t>參加</t>
    <phoneticPr fontId="1" type="noConversion"/>
  </si>
  <si>
    <t>過150元)、礦泉水,</t>
    <phoneticPr fontId="1" type="noConversion"/>
  </si>
  <si>
    <t>(小提燈)</t>
    <phoneticPr fontId="1" type="noConversion"/>
  </si>
  <si>
    <t>招牌(小)</t>
    <phoneticPr fontId="1" type="noConversion"/>
  </si>
  <si>
    <t>招牌(大)</t>
    <phoneticPr fontId="1" type="noConversion"/>
  </si>
  <si>
    <t>式</t>
    <phoneticPr fontId="1" type="noConversion"/>
  </si>
  <si>
    <t>守望相助研習活</t>
    <phoneticPr fontId="1" type="noConversion"/>
  </si>
  <si>
    <t>動</t>
    <phoneticPr fontId="1" type="noConversion"/>
  </si>
  <si>
    <t>電費</t>
    <phoneticPr fontId="1" type="noConversion"/>
  </si>
  <si>
    <t>電子字幕機補助</t>
    <phoneticPr fontId="1" type="noConversion"/>
  </si>
  <si>
    <t>活動中心雇工清</t>
    <phoneticPr fontId="1" type="noConversion"/>
  </si>
  <si>
    <t>潔維護費</t>
    <phoneticPr fontId="1" type="noConversion"/>
  </si>
  <si>
    <t>電子字幕機電</t>
    <phoneticPr fontId="1" type="noConversion"/>
  </si>
  <si>
    <t>程</t>
    <phoneticPr fontId="1" type="noConversion"/>
  </si>
  <si>
    <t>環保志義工研習</t>
    <phoneticPr fontId="1" type="noConversion"/>
  </si>
  <si>
    <t>及參訪</t>
    <phoneticPr fontId="1" type="noConversion"/>
  </si>
  <si>
    <t>活動</t>
    <phoneticPr fontId="1" type="noConversion"/>
  </si>
  <si>
    <t>中秋環保宣導</t>
    <phoneticPr fontId="1" type="noConversion"/>
  </si>
  <si>
    <t>路面太陽能警示</t>
    <phoneticPr fontId="1" type="noConversion"/>
  </si>
  <si>
    <t>燈更新工程</t>
    <phoneticPr fontId="1" type="noConversion"/>
  </si>
  <si>
    <t>廣播系統修建工</t>
    <phoneticPr fontId="1" type="noConversion"/>
  </si>
  <si>
    <t>自強活動-環保</t>
    <phoneticPr fontId="1" type="noConversion"/>
  </si>
  <si>
    <t>趴趴走</t>
    <phoneticPr fontId="1" type="noConversion"/>
  </si>
  <si>
    <t>蚊子電影院9週年</t>
    <phoneticPr fontId="1" type="noConversion"/>
  </si>
  <si>
    <t>公務,政令宣導用</t>
    <phoneticPr fontId="1" type="noConversion"/>
  </si>
  <si>
    <t>等預計9-11月份辦理</t>
    <phoneticPr fontId="1" type="noConversion"/>
  </si>
  <si>
    <t>志工,義工背心與</t>
    <phoneticPr fontId="1" type="noConversion"/>
  </si>
  <si>
    <t>制服</t>
    <phoneticPr fontId="1" type="noConversion"/>
  </si>
  <si>
    <t>資源回收宣導活</t>
    <phoneticPr fontId="1" type="noConversion"/>
  </si>
  <si>
    <t>健康講座活動課</t>
    <phoneticPr fontId="1" type="noConversion"/>
  </si>
  <si>
    <t>置於里辦公處為民服</t>
    <phoneticPr fontId="1" type="noConversion"/>
  </si>
  <si>
    <t>務使用</t>
    <phoneticPr fontId="1" type="noConversion"/>
  </si>
  <si>
    <t>含餐飲,場地佈置費用</t>
    <phoneticPr fontId="1" type="noConversion"/>
  </si>
  <si>
    <t>等,預計800人參加</t>
    <phoneticPr fontId="1" type="noConversion"/>
  </si>
  <si>
    <t>里民活動場所清</t>
    <phoneticPr fontId="1" type="noConversion"/>
  </si>
  <si>
    <t>鏈鋸及除草機</t>
    <phoneticPr fontId="1" type="noConversion"/>
  </si>
  <si>
    <t>耗材</t>
    <phoneticPr fontId="1" type="noConversion"/>
  </si>
  <si>
    <t>公廁小便斗整</t>
    <phoneticPr fontId="1" type="noConversion"/>
  </si>
  <si>
    <t>建工程</t>
    <phoneticPr fontId="1" type="noConversion"/>
  </si>
  <si>
    <t>含車資、餐費、</t>
    <phoneticPr fontId="1" type="noConversion"/>
  </si>
  <si>
    <t>200人參加</t>
    <phoneticPr fontId="1" type="noConversion"/>
  </si>
  <si>
    <t>保險費等，預計</t>
    <phoneticPr fontId="1" type="noConversion"/>
  </si>
  <si>
    <t>壓克力材質，懸</t>
    <phoneticPr fontId="1" type="noConversion"/>
  </si>
  <si>
    <t>掛各棟大門</t>
    <phoneticPr fontId="1" type="noConversion"/>
  </si>
  <si>
    <t>紀念品單價不超</t>
    <phoneticPr fontId="1" type="noConversion"/>
  </si>
  <si>
    <t>過300元</t>
    <phoneticPr fontId="1" type="noConversion"/>
  </si>
  <si>
    <t>地點:翠山里辦公</t>
    <phoneticPr fontId="1" type="noConversion"/>
  </si>
  <si>
    <t>環保宣導品單價</t>
    <phoneticPr fontId="1" type="noConversion"/>
  </si>
  <si>
    <t>購買除草機具油</t>
    <phoneticPr fontId="1" type="noConversion"/>
  </si>
  <si>
    <t>料、更換機具零</t>
    <phoneticPr fontId="1" type="noConversion"/>
  </si>
  <si>
    <t>件或維修、購買</t>
    <phoneticPr fontId="1" type="noConversion"/>
  </si>
  <si>
    <t>用品</t>
    <phoneticPr fontId="1" type="noConversion"/>
  </si>
  <si>
    <t>105.3.22</t>
    <phoneticPr fontId="1" type="noConversion"/>
  </si>
  <si>
    <t>105.3.24</t>
    <phoneticPr fontId="1" type="noConversion"/>
  </si>
  <si>
    <t>計100人參加(併103年</t>
    <phoneticPr fontId="1" type="noConversion"/>
  </si>
  <si>
    <t>購置環保宣導品</t>
    <phoneticPr fontId="1" type="noConversion"/>
  </si>
  <si>
    <t>巷弄道路鋪設水</t>
    <phoneticPr fontId="1" type="noConversion"/>
  </si>
  <si>
    <t>泥</t>
    <phoneticPr fontId="1" type="noConversion"/>
  </si>
  <si>
    <t>購置機車</t>
    <phoneticPr fontId="1" type="noConversion"/>
  </si>
  <si>
    <t>供水管路新設工</t>
    <phoneticPr fontId="1" type="noConversion"/>
  </si>
  <si>
    <t>(併04年55,000元使用,</t>
    <phoneticPr fontId="1" type="noConversion"/>
  </si>
  <si>
    <t>環保睦鄰活動</t>
    <phoneticPr fontId="1" type="noConversion"/>
  </si>
  <si>
    <t>場</t>
    <phoneticPr fontId="1" type="noConversion"/>
  </si>
  <si>
    <t>含車資,餐費,保險費等</t>
    <phoneticPr fontId="1" type="noConversion"/>
  </si>
  <si>
    <t>預計約300人參加</t>
    <phoneticPr fontId="1" type="noConversion"/>
  </si>
  <si>
    <t>105.3.28</t>
    <phoneticPr fontId="1" type="noConversion"/>
  </si>
  <si>
    <t>里內環保旅遊</t>
    <phoneticPr fontId="1" type="noConversion"/>
  </si>
  <si>
    <t>含車資,餐費等宣導環</t>
    <phoneticPr fontId="1" type="noConversion"/>
  </si>
  <si>
    <t>保政策,培訓環保人員</t>
    <phoneticPr fontId="1" type="noConversion"/>
  </si>
  <si>
    <t>里內</t>
    <phoneticPr fontId="1" type="noConversion"/>
  </si>
  <si>
    <t>機車強制險</t>
    <phoneticPr fontId="1" type="noConversion"/>
  </si>
  <si>
    <t>公務機車CTH-588、</t>
    <phoneticPr fontId="1" type="noConversion"/>
  </si>
  <si>
    <t>ADV-7188</t>
    <phoneticPr fontId="1" type="noConversion"/>
  </si>
  <si>
    <t>機車使用燃料費</t>
    <phoneticPr fontId="1" type="noConversion"/>
  </si>
  <si>
    <t>公務機車CTH-589、</t>
  </si>
  <si>
    <t>ADV-7189</t>
  </si>
  <si>
    <t>電視</t>
    <phoneticPr fontId="1" type="noConversion"/>
  </si>
  <si>
    <t>置於:里辦公處</t>
    <phoneticPr fontId="1" type="noConversion"/>
  </si>
  <si>
    <t>電話</t>
    <phoneticPr fontId="1" type="noConversion"/>
  </si>
  <si>
    <t>反光標鈕工程</t>
    <phoneticPr fontId="1" type="noConversion"/>
  </si>
  <si>
    <t>里內巷道路口</t>
    <phoneticPr fontId="1" type="noConversion"/>
  </si>
  <si>
    <t>傳真機</t>
    <phoneticPr fontId="1" type="noConversion"/>
  </si>
  <si>
    <t>防火巷整頓清理</t>
    <phoneticPr fontId="1" type="noConversion"/>
  </si>
  <si>
    <t>工程</t>
    <phoneticPr fontId="1" type="noConversion"/>
  </si>
  <si>
    <t>預計2次,里內清理</t>
    <phoneticPr fontId="1" type="noConversion"/>
  </si>
  <si>
    <t>巷道花台綠美化</t>
    <phoneticPr fontId="1" type="noConversion"/>
  </si>
  <si>
    <t>植栽工程</t>
    <phoneticPr fontId="1" type="noConversion"/>
  </si>
  <si>
    <t>式</t>
    <phoneticPr fontId="1" type="noConversion"/>
  </si>
  <si>
    <t>全里里內巿容景觀綠</t>
    <phoneticPr fontId="1" type="noConversion"/>
  </si>
  <si>
    <t>美化,含花木修剪種植</t>
    <phoneticPr fontId="1" type="noConversion"/>
  </si>
  <si>
    <t>及澆水設施等</t>
    <phoneticPr fontId="1" type="noConversion"/>
  </si>
  <si>
    <t>巷道路面修繕工</t>
    <phoneticPr fontId="1" type="noConversion"/>
  </si>
  <si>
    <t>程</t>
    <phoneticPr fontId="1" type="noConversion"/>
  </si>
  <si>
    <t>地點:大南路54號</t>
    <phoneticPr fontId="1" type="noConversion"/>
  </si>
  <si>
    <t>(併103年補差額19718</t>
    <phoneticPr fontId="1" type="noConversion"/>
  </si>
  <si>
    <t>元使用,總計97,020元)</t>
    <phoneticPr fontId="1" type="noConversion"/>
  </si>
  <si>
    <t>地底燈裝設工程</t>
    <phoneticPr fontId="1" type="noConversion"/>
  </si>
  <si>
    <t>全里,維護里民行的安</t>
    <phoneticPr fontId="1" type="noConversion"/>
  </si>
  <si>
    <t>全</t>
    <phoneticPr fontId="1" type="noConversion"/>
  </si>
  <si>
    <t>電風扇</t>
    <phoneticPr fontId="1" type="noConversion"/>
  </si>
  <si>
    <t>補繪騎樓紅線</t>
    <phoneticPr fontId="1" type="noConversion"/>
  </si>
  <si>
    <t>里內</t>
    <phoneticPr fontId="1" type="noConversion"/>
  </si>
  <si>
    <t>手臂推力訓練器</t>
    <phoneticPr fontId="1" type="noConversion"/>
  </si>
  <si>
    <t>台</t>
    <phoneticPr fontId="1" type="noConversion"/>
  </si>
  <si>
    <t>供里民使用</t>
    <phoneticPr fontId="1" type="noConversion"/>
  </si>
  <si>
    <t>志義工短袖制服</t>
    <phoneticPr fontId="1" type="noConversion"/>
  </si>
  <si>
    <t>多功能數位式彩</t>
    <phoneticPr fontId="1" type="noConversion"/>
  </si>
  <si>
    <t>雇工打掃老人活動</t>
    <phoneticPr fontId="1" type="noConversion"/>
  </si>
  <si>
    <t>年</t>
    <phoneticPr fontId="1" type="noConversion"/>
  </si>
  <si>
    <t>中心廁所</t>
    <phoneticPr fontId="1" type="noConversion"/>
  </si>
  <si>
    <t>雇專人打掃莊頂路</t>
    <phoneticPr fontId="1" type="noConversion"/>
  </si>
  <si>
    <t>老人活動中心廁所</t>
    <phoneticPr fontId="1" type="noConversion"/>
  </si>
  <si>
    <t>服務里民</t>
    <phoneticPr fontId="1" type="noConversion"/>
  </si>
  <si>
    <t>印製106年月曆</t>
    <phoneticPr fontId="1" type="noConversion"/>
  </si>
  <si>
    <t>印製106年日曆</t>
    <phoneticPr fontId="1" type="noConversion"/>
  </si>
  <si>
    <t>登山健行活動</t>
    <phoneticPr fontId="1" type="noConversion"/>
  </si>
  <si>
    <t>水電整修</t>
    <phoneticPr fontId="1" type="noConversion"/>
  </si>
  <si>
    <t>環保之旅1</t>
    <phoneticPr fontId="1" type="noConversion"/>
  </si>
  <si>
    <t>預計3天2夜含車資</t>
    <phoneticPr fontId="1" type="noConversion"/>
  </si>
  <si>
    <t>環保之旅2</t>
    <phoneticPr fontId="1" type="noConversion"/>
  </si>
  <si>
    <t>預計2天1夜含車資</t>
    <phoneticPr fontId="1" type="noConversion"/>
  </si>
  <si>
    <t>休閒廣場涼亭整修</t>
    <phoneticPr fontId="1" type="noConversion"/>
  </si>
  <si>
    <t>地點:莊頂路174號</t>
    <phoneticPr fontId="1" type="noConversion"/>
  </si>
  <si>
    <t>涼亭整修工程</t>
    <phoneticPr fontId="1" type="noConversion"/>
  </si>
  <si>
    <t>地點:永公路40巷口</t>
    <phoneticPr fontId="1" type="noConversion"/>
  </si>
  <si>
    <t>涼亭老舊破損整修</t>
    <phoneticPr fontId="1" type="noConversion"/>
  </si>
  <si>
    <t>重陽節活動</t>
    <phoneticPr fontId="1" type="noConversion"/>
  </si>
  <si>
    <t>場</t>
    <phoneticPr fontId="1" type="noConversion"/>
  </si>
  <si>
    <t>致贈長者紀念品,單</t>
    <phoneticPr fontId="1" type="noConversion"/>
  </si>
  <si>
    <t>價不超過300元</t>
    <phoneticPr fontId="1" type="noConversion"/>
  </si>
  <si>
    <t>環保之旅2</t>
    <phoneticPr fontId="1" type="noConversion"/>
  </si>
  <si>
    <t>含車資,保險.餐費及</t>
    <phoneticPr fontId="1" type="noConversion"/>
  </si>
  <si>
    <t>雜支等,預計約240人</t>
    <phoneticPr fontId="1" type="noConversion"/>
  </si>
  <si>
    <t>參加</t>
    <phoneticPr fontId="1" type="noConversion"/>
  </si>
  <si>
    <t>環保之旅3</t>
    <phoneticPr fontId="1" type="noConversion"/>
  </si>
  <si>
    <t>中秋節活動</t>
    <phoneticPr fontId="1" type="noConversion"/>
  </si>
  <si>
    <t>含帳棚,宣導品(單價</t>
    <phoneticPr fontId="1" type="noConversion"/>
  </si>
  <si>
    <t>不超過150元)及雜支</t>
    <phoneticPr fontId="1" type="noConversion"/>
  </si>
  <si>
    <t>台</t>
    <phoneticPr fontId="1" type="noConversion"/>
  </si>
  <si>
    <t>公務電動腳踏車使</t>
    <phoneticPr fontId="1" type="noConversion"/>
  </si>
  <si>
    <t>用,保管人:里長</t>
    <phoneticPr fontId="1" type="noConversion"/>
  </si>
  <si>
    <t>105.3.30</t>
    <phoneticPr fontId="1" type="noConversion"/>
  </si>
  <si>
    <t>福德綠地硬體設</t>
    <phoneticPr fontId="1" type="noConversion"/>
  </si>
  <si>
    <t>施整治暨油漆工</t>
    <phoneticPr fontId="1" type="noConversion"/>
  </si>
  <si>
    <t>程</t>
    <phoneticPr fontId="1" type="noConversion"/>
  </si>
  <si>
    <t>式</t>
    <phoneticPr fontId="1" type="noConversion"/>
  </si>
  <si>
    <t>地點:福德綠地內之硬</t>
    <phoneticPr fontId="1" type="noConversion"/>
  </si>
  <si>
    <t>體設施整治暨油漆</t>
    <phoneticPr fontId="1" type="noConversion"/>
  </si>
  <si>
    <t>廣播線系統升級</t>
    <phoneticPr fontId="1" type="noConversion"/>
  </si>
  <si>
    <t>工程</t>
    <phoneticPr fontId="1" type="noConversion"/>
  </si>
  <si>
    <t>里內之廣播系統予以</t>
    <phoneticPr fontId="1" type="noConversion"/>
  </si>
  <si>
    <t>升級</t>
    <phoneticPr fontId="1" type="noConversion"/>
  </si>
  <si>
    <t>購置公務機車</t>
    <phoneticPr fontId="1" type="noConversion"/>
  </si>
  <si>
    <t>輛</t>
    <phoneticPr fontId="1" type="noConversion"/>
  </si>
  <si>
    <t>公務使用,保管人:里長</t>
    <phoneticPr fontId="1" type="noConversion"/>
  </si>
  <si>
    <t>福德綠地植栽工</t>
    <phoneticPr fontId="1" type="noConversion"/>
  </si>
  <si>
    <t>地點:福德綠地花台植</t>
    <phoneticPr fontId="1" type="noConversion"/>
  </si>
  <si>
    <t>栽種植</t>
    <phoneticPr fontId="1" type="noConversion"/>
  </si>
  <si>
    <t>電子字幕機維修</t>
    <phoneticPr fontId="1" type="noConversion"/>
  </si>
  <si>
    <t>2座字幕機維修,地點:</t>
    <phoneticPr fontId="1" type="noConversion"/>
  </si>
  <si>
    <t>1.菁山路101巷口2.永</t>
    <phoneticPr fontId="1" type="noConversion"/>
  </si>
  <si>
    <t>公路平菁街口</t>
    <phoneticPr fontId="1" type="noConversion"/>
  </si>
  <si>
    <t>環保參觀活動</t>
    <phoneticPr fontId="1" type="noConversion"/>
  </si>
  <si>
    <t>式</t>
    <phoneticPr fontId="1" type="noConversion"/>
  </si>
  <si>
    <t>含車資,保險,門票,餐</t>
    <phoneticPr fontId="1" type="noConversion"/>
  </si>
  <si>
    <t>購贈里民日曆</t>
    <phoneticPr fontId="1" type="noConversion"/>
  </si>
  <si>
    <t>份</t>
    <phoneticPr fontId="1" type="noConversion"/>
  </si>
  <si>
    <t>分贈里民</t>
    <phoneticPr fontId="1" type="noConversion"/>
  </si>
  <si>
    <t>影印機</t>
    <phoneticPr fontId="1" type="noConversion"/>
  </si>
  <si>
    <t>台</t>
    <phoneticPr fontId="1" type="noConversion"/>
  </si>
  <si>
    <t>公務用,保管人:里長</t>
    <phoneticPr fontId="1" type="noConversion"/>
  </si>
  <si>
    <t>台</t>
    <phoneticPr fontId="1" type="noConversion"/>
  </si>
  <si>
    <t>吹葉機</t>
    <phoneticPr fontId="1" type="noConversion"/>
  </si>
  <si>
    <t>公務用,保管人:里長</t>
    <phoneticPr fontId="1" type="noConversion"/>
  </si>
  <si>
    <t>字幕機補助電費</t>
    <phoneticPr fontId="1" type="noConversion"/>
  </si>
  <si>
    <t>年</t>
    <phoneticPr fontId="1" type="noConversion"/>
  </si>
  <si>
    <t>每台每月700元</t>
    <phoneticPr fontId="1" type="noConversion"/>
  </si>
  <si>
    <t>700*3台*12月</t>
    <phoneticPr fontId="1" type="noConversion"/>
  </si>
  <si>
    <t>寵物便便清潔袋</t>
    <phoneticPr fontId="1" type="noConversion"/>
  </si>
  <si>
    <t>式</t>
    <phoneticPr fontId="1" type="noConversion"/>
  </si>
  <si>
    <t>里內社正公園等處</t>
    <phoneticPr fontId="1" type="noConversion"/>
  </si>
  <si>
    <t>使用</t>
    <phoneticPr fontId="1" type="noConversion"/>
  </si>
  <si>
    <t>地點:社正路等處</t>
    <phoneticPr fontId="1" type="noConversion"/>
  </si>
  <si>
    <t>環保之旅(上半年)</t>
    <phoneticPr fontId="1" type="noConversion"/>
  </si>
  <si>
    <t>場</t>
    <phoneticPr fontId="1" type="noConversion"/>
  </si>
  <si>
    <t>等,預計240人參加</t>
    <phoneticPr fontId="1" type="noConversion"/>
  </si>
  <si>
    <t>環保之旅(下半年)</t>
    <phoneticPr fontId="1" type="noConversion"/>
  </si>
  <si>
    <t>中秋環保晚會</t>
    <phoneticPr fontId="1" type="noConversion"/>
  </si>
  <si>
    <t>含環保宣導品(單價</t>
    <phoneticPr fontId="1" type="noConversion"/>
  </si>
  <si>
    <t>不超過150元),餐費</t>
    <phoneticPr fontId="1" type="noConversion"/>
  </si>
  <si>
    <t>等預計2000人參加</t>
    <phoneticPr fontId="1" type="noConversion"/>
  </si>
  <si>
    <t>志義工制服(夏季)</t>
    <phoneticPr fontId="1" type="noConversion"/>
  </si>
  <si>
    <t>路面警示燈更新</t>
    <phoneticPr fontId="1" type="noConversion"/>
  </si>
  <si>
    <t>工程</t>
    <phoneticPr fontId="1" type="noConversion"/>
  </si>
  <si>
    <t>廣播系統修建工</t>
    <phoneticPr fontId="1" type="noConversion"/>
  </si>
  <si>
    <t>程</t>
    <phoneticPr fontId="1" type="noConversion"/>
  </si>
  <si>
    <t>里內</t>
    <phoneticPr fontId="1" type="noConversion"/>
  </si>
  <si>
    <t>LED燈照明安裝</t>
    <phoneticPr fontId="1" type="noConversion"/>
  </si>
  <si>
    <t>地點:社中街等處</t>
    <phoneticPr fontId="1" type="noConversion"/>
  </si>
  <si>
    <t>運動器材(三人手</t>
    <phoneticPr fontId="1" type="noConversion"/>
  </si>
  <si>
    <t>拉器)</t>
    <phoneticPr fontId="1" type="noConversion"/>
  </si>
  <si>
    <t>台</t>
    <phoneticPr fontId="1" type="noConversion"/>
  </si>
  <si>
    <t>電子看板電費</t>
    <phoneticPr fontId="1" type="noConversion"/>
  </si>
  <si>
    <t>全里使用,每台每月</t>
    <phoneticPr fontId="1" type="noConversion"/>
  </si>
  <si>
    <t>700元</t>
    <phoneticPr fontId="1" type="noConversion"/>
  </si>
  <si>
    <t>LED節能照明燈</t>
    <phoneticPr fontId="1" type="noConversion"/>
  </si>
  <si>
    <t>滅火器換藥粉</t>
    <phoneticPr fontId="1" type="noConversion"/>
  </si>
  <si>
    <t>全里街弄</t>
    <phoneticPr fontId="1" type="noConversion"/>
  </si>
  <si>
    <t>小型公佈欄</t>
    <phoneticPr fontId="1" type="noConversion"/>
  </si>
  <si>
    <t>樹木修剪工程</t>
    <phoneticPr fontId="1" type="noConversion"/>
  </si>
  <si>
    <t>全里樹木修剪作業</t>
    <phoneticPr fontId="1" type="noConversion"/>
  </si>
  <si>
    <t>廣播系統修建工程</t>
    <phoneticPr fontId="1" type="noConversion"/>
  </si>
  <si>
    <t>全里宣導資訊之廣</t>
    <phoneticPr fontId="1" type="noConversion"/>
  </si>
  <si>
    <t>播系統</t>
    <phoneticPr fontId="1" type="noConversion"/>
  </si>
  <si>
    <t>中秋聯誼活動</t>
    <phoneticPr fontId="1" type="noConversion"/>
  </si>
  <si>
    <t>晚會</t>
    <phoneticPr fontId="1" type="noConversion"/>
  </si>
  <si>
    <t>里內滅火設備</t>
    <phoneticPr fontId="1" type="noConversion"/>
  </si>
  <si>
    <t>通訊錄</t>
    <phoneticPr fontId="1" type="noConversion"/>
  </si>
  <si>
    <t>發送里民使用</t>
    <phoneticPr fontId="1" type="noConversion"/>
  </si>
  <si>
    <t>印表機維護</t>
    <phoneticPr fontId="1" type="noConversion"/>
  </si>
  <si>
    <t>辦公室機具維護</t>
    <phoneticPr fontId="1" type="noConversion"/>
  </si>
  <si>
    <t>含演出費,餐點等,預</t>
    <phoneticPr fontId="1" type="noConversion"/>
  </si>
  <si>
    <t>計200人參加</t>
    <phoneticPr fontId="1" type="noConversion"/>
  </si>
  <si>
    <t>割草機</t>
    <phoneticPr fontId="1" type="noConversion"/>
  </si>
  <si>
    <t>台</t>
    <phoneticPr fontId="1" type="noConversion"/>
  </si>
  <si>
    <t>公務用,保管人:里長</t>
    <phoneticPr fontId="1" type="noConversion"/>
  </si>
  <si>
    <t>照明燈修建</t>
    <phoneticPr fontId="1" type="noConversion"/>
  </si>
  <si>
    <t>制服,單價不超過</t>
    <phoneticPr fontId="1" type="noConversion"/>
  </si>
  <si>
    <t>600元</t>
    <phoneticPr fontId="1" type="noConversion"/>
  </si>
  <si>
    <t>端午節活動</t>
    <phoneticPr fontId="1" type="noConversion"/>
  </si>
  <si>
    <t>重陽敬老活動</t>
    <phoneticPr fontId="1" type="noConversion"/>
  </si>
  <si>
    <t>式</t>
    <phoneticPr fontId="1" type="noConversion"/>
  </si>
  <si>
    <t>含掤架、美食等,預計</t>
    <phoneticPr fontId="1" type="noConversion"/>
  </si>
  <si>
    <t>費補助</t>
    <phoneticPr fontId="1" type="noConversion"/>
  </si>
  <si>
    <t>700*12月*3台</t>
    <phoneticPr fontId="1" type="noConversion"/>
  </si>
  <si>
    <t>公務機車燃料稅</t>
    <phoneticPr fontId="1" type="noConversion"/>
  </si>
  <si>
    <t>公務機車維修</t>
    <phoneticPr fontId="1" type="noConversion"/>
  </si>
  <si>
    <t>滅火器藥粉更新</t>
    <phoneticPr fontId="1" type="noConversion"/>
  </si>
  <si>
    <t>維護里民安全</t>
    <phoneticPr fontId="1" type="noConversion"/>
  </si>
  <si>
    <t>傳真機維修</t>
    <phoneticPr fontId="1" type="noConversion"/>
  </si>
  <si>
    <t>電腦維修</t>
    <phoneticPr fontId="1" type="noConversion"/>
  </si>
  <si>
    <t>購置電視機</t>
    <phoneticPr fontId="1" type="noConversion"/>
  </si>
  <si>
    <t>里長</t>
    <phoneticPr fontId="1" type="noConversion"/>
  </si>
  <si>
    <t>設置電子字幕機</t>
    <phoneticPr fontId="1" type="noConversion"/>
  </si>
  <si>
    <t>地點:天福2號公園</t>
    <phoneticPr fontId="1" type="noConversion"/>
  </si>
  <si>
    <t>購置影印機</t>
    <phoneticPr fontId="1" type="noConversion"/>
  </si>
  <si>
    <t>設置公告欄</t>
    <phoneticPr fontId="1" type="noConversion"/>
  </si>
  <si>
    <t>綠美化植栽工程</t>
    <phoneticPr fontId="1" type="noConversion"/>
  </si>
  <si>
    <t>地點:天福公園、天福</t>
    <phoneticPr fontId="1" type="noConversion"/>
  </si>
  <si>
    <t>2號公園</t>
    <phoneticPr fontId="1" type="noConversion"/>
  </si>
  <si>
    <t>式</t>
    <phoneticPr fontId="1" type="noConversion"/>
  </si>
  <si>
    <t>公務使用,保管人:里長</t>
    <phoneticPr fontId="1" type="noConversion"/>
  </si>
  <si>
    <t>滅火器換藥</t>
    <phoneticPr fontId="1" type="noConversion"/>
  </si>
  <si>
    <t>全里</t>
    <phoneticPr fontId="1" type="noConversion"/>
  </si>
  <si>
    <t>地點:忠誠路1段173巷</t>
    <phoneticPr fontId="1" type="noConversion"/>
  </si>
  <si>
    <t>口</t>
    <phoneticPr fontId="1" type="noConversion"/>
  </si>
  <si>
    <t>全里</t>
    <phoneticPr fontId="1" type="noConversion"/>
  </si>
  <si>
    <t>環保參訪</t>
    <phoneticPr fontId="1" type="noConversion"/>
  </si>
  <si>
    <t>式</t>
    <phoneticPr fontId="1" type="noConversion"/>
  </si>
  <si>
    <t>含車資,餐費等,預計</t>
    <phoneticPr fontId="1" type="noConversion"/>
  </si>
  <si>
    <t>程</t>
    <phoneticPr fontId="1" type="noConversion"/>
  </si>
  <si>
    <t>里內</t>
    <phoneticPr fontId="1" type="noConversion"/>
  </si>
  <si>
    <t>感應燈新建工程</t>
    <phoneticPr fontId="1" type="noConversion"/>
  </si>
  <si>
    <t>里內</t>
    <phoneticPr fontId="1" type="noConversion"/>
  </si>
  <si>
    <t>綠美化維護工程</t>
    <phoneticPr fontId="1" type="noConversion"/>
  </si>
  <si>
    <t>地點:河濱公園</t>
    <phoneticPr fontId="1" type="noConversion"/>
  </si>
  <si>
    <t>防火巷整潔美化</t>
    <phoneticPr fontId="1" type="noConversion"/>
  </si>
  <si>
    <t>工程</t>
    <phoneticPr fontId="1" type="noConversion"/>
  </si>
  <si>
    <t>里內巷弄</t>
    <phoneticPr fontId="1" type="noConversion"/>
  </si>
  <si>
    <t>電視機</t>
    <phoneticPr fontId="1" type="noConversion"/>
  </si>
  <si>
    <t>台</t>
    <phoneticPr fontId="1" type="noConversion"/>
  </si>
  <si>
    <t>置於:里辦公處,保管</t>
    <phoneticPr fontId="1" type="noConversion"/>
  </si>
  <si>
    <t>人:里長</t>
    <phoneticPr fontId="1" type="noConversion"/>
  </si>
  <si>
    <t>每年每月700元</t>
    <phoneticPr fontId="1" type="noConversion"/>
  </si>
  <si>
    <t>綠美化修建工程</t>
    <phoneticPr fontId="1" type="noConversion"/>
  </si>
  <si>
    <t>筆記型電腦</t>
    <phoneticPr fontId="1" type="noConversion"/>
  </si>
  <si>
    <t>廣播修建工程</t>
    <phoneticPr fontId="1" type="noConversion"/>
  </si>
  <si>
    <t>防火巷清潔工程</t>
    <phoneticPr fontId="1" type="noConversion"/>
  </si>
  <si>
    <t>里內</t>
    <phoneticPr fontId="1" type="noConversion"/>
  </si>
  <si>
    <t>分離式冷氣機</t>
    <phoneticPr fontId="1" type="noConversion"/>
  </si>
  <si>
    <t>式</t>
    <phoneticPr fontId="1" type="noConversion"/>
  </si>
  <si>
    <t>置於:里辦公處</t>
    <phoneticPr fontId="1" type="noConversion"/>
  </si>
  <si>
    <t>保管人:里長</t>
    <phoneticPr fontId="1" type="noConversion"/>
  </si>
  <si>
    <t>廣播系統維護及</t>
    <phoneticPr fontId="1" type="noConversion"/>
  </si>
  <si>
    <t>裝置工程</t>
    <phoneticPr fontId="1" type="noConversion"/>
  </si>
  <si>
    <t>電子血壓計</t>
    <phoneticPr fontId="1" type="noConversion"/>
  </si>
  <si>
    <t>冰箱</t>
    <phoneticPr fontId="1" type="noConversion"/>
  </si>
  <si>
    <t>共計3台</t>
    <phoneticPr fontId="1" type="noConversion"/>
  </si>
  <si>
    <t>滅火器換藥</t>
    <phoneticPr fontId="1" type="noConversion"/>
  </si>
  <si>
    <t>式</t>
    <phoneticPr fontId="1" type="noConversion"/>
  </si>
  <si>
    <t>俾利里民使用</t>
    <phoneticPr fontId="1" type="noConversion"/>
  </si>
  <si>
    <t>維護里民使用上的安</t>
    <phoneticPr fontId="1" type="noConversion"/>
  </si>
  <si>
    <t>環保義工茶水費</t>
    <phoneticPr fontId="1" type="noConversion"/>
  </si>
  <si>
    <t>式</t>
    <phoneticPr fontId="1" type="noConversion"/>
  </si>
  <si>
    <t>里內環保義工用</t>
    <phoneticPr fontId="1" type="noConversion"/>
  </si>
  <si>
    <t>為民服務</t>
    <phoneticPr fontId="1" type="noConversion"/>
  </si>
  <si>
    <t>碳粉匣</t>
    <phoneticPr fontId="1" type="noConversion"/>
  </si>
  <si>
    <t>影印紙</t>
    <phoneticPr fontId="1" type="noConversion"/>
  </si>
  <si>
    <t>場</t>
    <phoneticPr fontId="1" type="noConversion"/>
  </si>
  <si>
    <t>中秋睦鄰環保宣</t>
    <phoneticPr fontId="1" type="noConversion"/>
  </si>
  <si>
    <t>導晚會</t>
    <phoneticPr fontId="1" type="noConversion"/>
  </si>
  <si>
    <t>當等,預計500人參加</t>
    <phoneticPr fontId="1" type="noConversion"/>
  </si>
  <si>
    <t>機車強制險</t>
    <phoneticPr fontId="1" type="noConversion"/>
  </si>
  <si>
    <t>年</t>
    <phoneticPr fontId="1" type="noConversion"/>
  </si>
  <si>
    <t>里辦公處公務機車用</t>
    <phoneticPr fontId="1" type="noConversion"/>
  </si>
  <si>
    <t>機車使用燃料費</t>
    <phoneticPr fontId="1" type="noConversion"/>
  </si>
  <si>
    <t>公務機車維修費</t>
    <phoneticPr fontId="1" type="noConversion"/>
  </si>
  <si>
    <t>用</t>
    <phoneticPr fontId="1" type="noConversion"/>
  </si>
  <si>
    <t>年</t>
    <phoneticPr fontId="1" type="noConversion"/>
  </si>
  <si>
    <t>磺溪堤岸健走活</t>
    <phoneticPr fontId="1" type="noConversion"/>
  </si>
  <si>
    <t>動</t>
    <phoneticPr fontId="1" type="noConversion"/>
  </si>
  <si>
    <t>預計每場約50人參加</t>
    <phoneticPr fontId="1" type="noConversion"/>
  </si>
  <si>
    <t>,含保險費</t>
    <phoneticPr fontId="1" type="noConversion"/>
  </si>
  <si>
    <t>滅火器換藥</t>
    <phoneticPr fontId="1" type="noConversion"/>
  </si>
  <si>
    <t>維護里民安全</t>
    <phoneticPr fontId="1" type="noConversion"/>
  </si>
  <si>
    <t>小型公告欄</t>
    <phoneticPr fontId="1" type="noConversion"/>
  </si>
  <si>
    <t>里內資訊宣達</t>
    <phoneticPr fontId="1" type="noConversion"/>
  </si>
  <si>
    <t>設置體健設施工</t>
    <phoneticPr fontId="1" type="noConversion"/>
  </si>
  <si>
    <t>程</t>
    <phoneticPr fontId="1" type="noConversion"/>
  </si>
  <si>
    <t>電子字幕機修建</t>
    <phoneticPr fontId="1" type="noConversion"/>
  </si>
  <si>
    <t>工程</t>
    <phoneticPr fontId="1" type="noConversion"/>
  </si>
  <si>
    <t>俾利資訊宣導使用</t>
    <phoneticPr fontId="1" type="noConversion"/>
  </si>
  <si>
    <t>廣播系統修建工</t>
    <phoneticPr fontId="1" type="noConversion"/>
  </si>
  <si>
    <t>設置木製休憩椅</t>
    <phoneticPr fontId="1" type="noConversion"/>
  </si>
  <si>
    <t>感應照明燈工程</t>
    <phoneticPr fontId="1" type="noConversion"/>
  </si>
  <si>
    <t>維護里民行的安全</t>
    <phoneticPr fontId="1" type="noConversion"/>
  </si>
  <si>
    <t>購置電腦</t>
    <phoneticPr fontId="1" type="noConversion"/>
  </si>
  <si>
    <t>公務使用,保管人:里長</t>
    <phoneticPr fontId="1" type="noConversion"/>
  </si>
  <si>
    <t>人行道石椅</t>
    <phoneticPr fontId="1" type="noConversion"/>
  </si>
  <si>
    <t>式</t>
    <phoneticPr fontId="1" type="noConversion"/>
  </si>
  <si>
    <t>里民使用,保管人:里</t>
    <phoneticPr fontId="1" type="noConversion"/>
  </si>
  <si>
    <t>長</t>
    <phoneticPr fontId="1" type="noConversion"/>
  </si>
  <si>
    <t>LED字幕機工程</t>
    <phoneticPr fontId="1" type="noConversion"/>
  </si>
  <si>
    <t>里辦公處執行政令</t>
    <phoneticPr fontId="1" type="noConversion"/>
  </si>
  <si>
    <t>花圃整修工程</t>
    <phoneticPr fontId="1" type="noConversion"/>
  </si>
  <si>
    <t>105.3.30變更</t>
    <phoneticPr fontId="1" type="noConversion"/>
  </si>
  <si>
    <t>含餐費等預計約900</t>
    <phoneticPr fontId="1" type="noConversion"/>
  </si>
  <si>
    <t>母親節宣導品</t>
    <phoneticPr fontId="1" type="noConversion"/>
  </si>
  <si>
    <t>中秋節宣導品</t>
    <phoneticPr fontId="1" type="noConversion"/>
  </si>
  <si>
    <t>式</t>
    <phoneticPr fontId="1" type="noConversion"/>
  </si>
  <si>
    <t>龍舟競賽藝文活</t>
    <phoneticPr fontId="1" type="noConversion"/>
  </si>
  <si>
    <t>動背心</t>
    <phoneticPr fontId="1" type="noConversion"/>
  </si>
  <si>
    <t>件</t>
    <phoneticPr fontId="1" type="noConversion"/>
  </si>
  <si>
    <t>預計350人參加,活動</t>
    <phoneticPr fontId="1" type="noConversion"/>
  </si>
  <si>
    <t>使用</t>
    <phoneticPr fontId="1" type="noConversion"/>
  </si>
  <si>
    <t>購置冷氣機</t>
    <phoneticPr fontId="1" type="noConversion"/>
  </si>
  <si>
    <t>台</t>
    <phoneticPr fontId="1" type="noConversion"/>
  </si>
  <si>
    <t>公務使用,保管人:里</t>
    <phoneticPr fontId="1" type="noConversion"/>
  </si>
  <si>
    <t>購置公務機車</t>
    <phoneticPr fontId="1" type="noConversion"/>
  </si>
  <si>
    <t>巡邏里內使用,保管</t>
    <phoneticPr fontId="1" type="noConversion"/>
  </si>
  <si>
    <t>人:里長</t>
    <phoneticPr fontId="1" type="noConversion"/>
  </si>
  <si>
    <t>防火巷清理工程</t>
    <phoneticPr fontId="1" type="noConversion"/>
  </si>
  <si>
    <t>式</t>
    <phoneticPr fontId="1" type="noConversion"/>
  </si>
  <si>
    <t>維護里內環境清潔</t>
    <phoneticPr fontId="1" type="noConversion"/>
  </si>
  <si>
    <t>繪製交通標線工</t>
    <phoneticPr fontId="1" type="noConversion"/>
  </si>
  <si>
    <t>程</t>
    <phoneticPr fontId="1" type="noConversion"/>
  </si>
  <si>
    <t>維護里民出入安全</t>
    <phoneticPr fontId="1" type="noConversion"/>
  </si>
  <si>
    <t>中秋節環保宣導</t>
    <phoneticPr fontId="1" type="noConversion"/>
  </si>
  <si>
    <t>品</t>
    <phoneticPr fontId="1" type="noConversion"/>
  </si>
  <si>
    <t>中秋環保晚會</t>
    <phoneticPr fontId="1" type="noConversion"/>
  </si>
  <si>
    <t>場</t>
    <phoneticPr fontId="1" type="noConversion"/>
  </si>
  <si>
    <t>含餐費,保險費,活動</t>
    <phoneticPr fontId="1" type="noConversion"/>
  </si>
  <si>
    <t>費等,預計約1000人參</t>
    <phoneticPr fontId="1" type="noConversion"/>
  </si>
  <si>
    <t>年日曆</t>
    <phoneticPr fontId="1" type="noConversion"/>
  </si>
  <si>
    <t>式</t>
    <phoneticPr fontId="1" type="noConversion"/>
  </si>
  <si>
    <t>致贈里民</t>
    <phoneticPr fontId="1" type="noConversion"/>
  </si>
  <si>
    <t>事務機器維修</t>
    <phoneticPr fontId="1" type="noConversion"/>
  </si>
  <si>
    <t>服務里民用</t>
    <phoneticPr fontId="1" type="noConversion"/>
  </si>
  <si>
    <t>字幕機工程</t>
    <phoneticPr fontId="1" type="noConversion"/>
  </si>
  <si>
    <t>台</t>
    <phoneticPr fontId="1" type="noConversion"/>
  </si>
  <si>
    <t>加強政令宣導</t>
    <phoneticPr fontId="1" type="noConversion"/>
  </si>
  <si>
    <t>電子鍋</t>
    <phoneticPr fontId="1" type="noConversion"/>
  </si>
  <si>
    <t>水溝更新工程</t>
    <phoneticPr fontId="1" type="noConversion"/>
  </si>
  <si>
    <t>地點:中正路707巷1-1</t>
    <phoneticPr fontId="1" type="noConversion"/>
  </si>
  <si>
    <t>號~5-1號</t>
    <phoneticPr fontId="1" type="noConversion"/>
  </si>
  <si>
    <t>字幕機LED板</t>
    <phoneticPr fontId="1" type="noConversion"/>
  </si>
  <si>
    <t>升級工程</t>
    <phoneticPr fontId="1" type="noConversion"/>
  </si>
  <si>
    <t>組</t>
    <phoneticPr fontId="1" type="noConversion"/>
  </si>
  <si>
    <t>為民服務使用</t>
    <phoneticPr fontId="1" type="noConversion"/>
  </si>
  <si>
    <t>佈告欄修建工</t>
    <phoneticPr fontId="1" type="noConversion"/>
  </si>
  <si>
    <t>程</t>
    <phoneticPr fontId="1" type="noConversion"/>
  </si>
  <si>
    <t>不锈鋼信箱安</t>
    <phoneticPr fontId="1" type="noConversion"/>
  </si>
  <si>
    <t>裝工程</t>
    <phoneticPr fontId="1" type="noConversion"/>
  </si>
  <si>
    <t>變頻單冷壁掛</t>
    <phoneticPr fontId="1" type="noConversion"/>
  </si>
  <si>
    <t>型冷氣</t>
    <phoneticPr fontId="1" type="noConversion"/>
  </si>
  <si>
    <t>程</t>
    <phoneticPr fontId="1" type="noConversion"/>
  </si>
  <si>
    <t>式</t>
    <phoneticPr fontId="1" type="noConversion"/>
  </si>
  <si>
    <t>里內</t>
    <phoneticPr fontId="1" type="noConversion"/>
  </si>
  <si>
    <t>筆記型電腦</t>
    <phoneticPr fontId="1" type="noConversion"/>
  </si>
  <si>
    <t>台</t>
    <phoneticPr fontId="1" type="noConversion"/>
  </si>
  <si>
    <t>置於:里辦公處,保</t>
    <phoneticPr fontId="1" type="noConversion"/>
  </si>
  <si>
    <t>管人:里長</t>
    <phoneticPr fontId="1" type="noConversion"/>
  </si>
  <si>
    <t>雇工清掃浪蔓亭</t>
    <phoneticPr fontId="1" type="noConversion"/>
  </si>
  <si>
    <t>年</t>
    <phoneticPr fontId="1" type="noConversion"/>
  </si>
  <si>
    <t>維護環境衛生</t>
    <phoneticPr fontId="1" type="noConversion"/>
  </si>
  <si>
    <t>雨聲街兩座雕像</t>
    <phoneticPr fontId="1" type="noConversion"/>
  </si>
  <si>
    <t>移位置</t>
    <phoneticPr fontId="1" type="noConversion"/>
  </si>
  <si>
    <t>式</t>
    <phoneticPr fontId="1" type="noConversion"/>
  </si>
  <si>
    <t>維護公共安全</t>
    <phoneticPr fontId="1" type="noConversion"/>
  </si>
  <si>
    <t>中秋節活動</t>
    <phoneticPr fontId="1" type="noConversion"/>
  </si>
  <si>
    <t>場</t>
    <phoneticPr fontId="1" type="noConversion"/>
  </si>
  <si>
    <t>含餐費等,預計700人參</t>
    <phoneticPr fontId="1" type="noConversion"/>
  </si>
  <si>
    <t>加</t>
    <phoneticPr fontId="1" type="noConversion"/>
  </si>
  <si>
    <t>巷道髒亂清理</t>
    <phoneticPr fontId="1" type="noConversion"/>
  </si>
  <si>
    <t>麥克風</t>
    <phoneticPr fontId="1" type="noConversion"/>
  </si>
  <si>
    <t>組</t>
    <phoneticPr fontId="1" type="noConversion"/>
  </si>
  <si>
    <t>便民使用,保管人:里長</t>
    <phoneticPr fontId="1" type="noConversion"/>
  </si>
  <si>
    <t>環保義工研習活</t>
    <phoneticPr fontId="1" type="noConversion"/>
  </si>
  <si>
    <t>動</t>
    <phoneticPr fontId="1" type="noConversion"/>
  </si>
  <si>
    <t>維護社區環境點心費</t>
    <phoneticPr fontId="1" type="noConversion"/>
  </si>
  <si>
    <t>點心不超過50元,餐盒</t>
    <phoneticPr fontId="1" type="noConversion"/>
  </si>
  <si>
    <t>不超過80元</t>
    <phoneticPr fontId="1" type="noConversion"/>
  </si>
  <si>
    <t>程</t>
    <phoneticPr fontId="1" type="noConversion"/>
  </si>
  <si>
    <t>資訊傳達使用</t>
    <phoneticPr fontId="1" type="noConversion"/>
  </si>
  <si>
    <t>攝影機</t>
    <phoneticPr fontId="1" type="noConversion"/>
  </si>
  <si>
    <t>台</t>
    <phoneticPr fontId="1" type="noConversion"/>
  </si>
  <si>
    <t>公務使用,保管人:里長</t>
    <phoneticPr fontId="1" type="noConversion"/>
  </si>
  <si>
    <t>場</t>
    <phoneticPr fontId="1" type="noConversion"/>
  </si>
  <si>
    <t>中元普渡</t>
    <phoneticPr fontId="1" type="noConversion"/>
  </si>
  <si>
    <t>宣導金銀紙及香枝</t>
    <phoneticPr fontId="1" type="noConversion"/>
  </si>
  <si>
    <t>減量及金銀紙集中</t>
    <phoneticPr fontId="1" type="noConversion"/>
  </si>
  <si>
    <t>中秋節園遊會活動</t>
    <phoneticPr fontId="1" type="noConversion"/>
  </si>
  <si>
    <t>式</t>
    <phoneticPr fontId="1" type="noConversion"/>
  </si>
  <si>
    <t>文具紙張</t>
    <phoneticPr fontId="1" type="noConversion"/>
  </si>
  <si>
    <t>里辦公處政令宣導</t>
    <phoneticPr fontId="1" type="noConversion"/>
  </si>
  <si>
    <t>使用</t>
    <phoneticPr fontId="1" type="noConversion"/>
  </si>
  <si>
    <t>公務機車強制險</t>
    <phoneticPr fontId="1" type="noConversion"/>
  </si>
  <si>
    <t>年</t>
    <phoneticPr fontId="1" type="noConversion"/>
  </si>
  <si>
    <t>公務機車使用</t>
    <phoneticPr fontId="1" type="noConversion"/>
  </si>
  <si>
    <t>公務機車燃料使用</t>
    <phoneticPr fontId="1" type="noConversion"/>
  </si>
  <si>
    <t>費</t>
    <phoneticPr fontId="1" type="noConversion"/>
  </si>
  <si>
    <t>環保志工制服-外套</t>
    <phoneticPr fontId="1" type="noConversion"/>
  </si>
  <si>
    <t>件</t>
    <phoneticPr fontId="1" type="noConversion"/>
  </si>
  <si>
    <t>執行公務使用</t>
    <phoneticPr fontId="1" type="noConversion"/>
  </si>
  <si>
    <t>環保志工制服-上衣</t>
    <phoneticPr fontId="1" type="noConversion"/>
  </si>
  <si>
    <t>大型垃圾桶</t>
    <phoneticPr fontId="1" type="noConversion"/>
  </si>
  <si>
    <t>個</t>
    <phoneticPr fontId="1" type="noConversion"/>
  </si>
  <si>
    <t>里內資源回收使用</t>
    <phoneticPr fontId="1" type="noConversion"/>
  </si>
  <si>
    <t>推車</t>
    <phoneticPr fontId="1" type="noConversion"/>
  </si>
  <si>
    <t>台</t>
    <phoneticPr fontId="1" type="noConversion"/>
  </si>
  <si>
    <t>里內辦活動裝載物</t>
    <phoneticPr fontId="1" type="noConversion"/>
  </si>
  <si>
    <t>品使用</t>
    <phoneticPr fontId="1" type="noConversion"/>
  </si>
  <si>
    <t>重陽節禮品</t>
    <phoneticPr fontId="1" type="noConversion"/>
  </si>
  <si>
    <t>紀念品單價不超過</t>
    <phoneticPr fontId="1" type="noConversion"/>
  </si>
  <si>
    <t>300元</t>
    <phoneticPr fontId="1" type="noConversion"/>
  </si>
  <si>
    <t>全彩LED字幕機工</t>
    <phoneticPr fontId="1" type="noConversion"/>
  </si>
  <si>
    <t>程</t>
    <phoneticPr fontId="1" type="noConversion"/>
  </si>
  <si>
    <t>里內政令宣導使用</t>
    <phoneticPr fontId="1" type="noConversion"/>
  </si>
  <si>
    <t>保管人:里長</t>
    <phoneticPr fontId="1" type="noConversion"/>
  </si>
  <si>
    <t>里內</t>
    <phoneticPr fontId="1" type="noConversion"/>
  </si>
  <si>
    <t>場</t>
    <phoneticPr fontId="1" type="noConversion"/>
  </si>
  <si>
    <t>含舞台、食材、宣導</t>
    <phoneticPr fontId="1" type="noConversion"/>
  </si>
  <si>
    <t>品等，宣導品不超過</t>
    <phoneticPr fontId="1" type="noConversion"/>
  </si>
  <si>
    <t>150元，預計500人參</t>
    <phoneticPr fontId="1" type="noConversion"/>
  </si>
  <si>
    <t>環保之旅</t>
    <phoneticPr fontId="1" type="noConversion"/>
  </si>
  <si>
    <t>含車資、餐費、保險</t>
    <phoneticPr fontId="1" type="noConversion"/>
  </si>
  <si>
    <t>費等，預計400人參加</t>
    <phoneticPr fontId="1" type="noConversion"/>
  </si>
  <si>
    <t>環保宣導品</t>
    <phoneticPr fontId="1" type="noConversion"/>
  </si>
  <si>
    <t>份</t>
    <phoneticPr fontId="1" type="noConversion"/>
  </si>
  <si>
    <t>防火巷清理</t>
    <phoneticPr fontId="1" type="noConversion"/>
  </si>
  <si>
    <t>維護里內清潔</t>
    <phoneticPr fontId="1" type="noConversion"/>
  </si>
  <si>
    <t>感應燈維修</t>
    <phoneticPr fontId="1" type="noConversion"/>
  </si>
  <si>
    <t>式</t>
    <phoneticPr fontId="1" type="noConversion"/>
  </si>
  <si>
    <t>維護里民行的安全</t>
    <phoneticPr fontId="1" type="noConversion"/>
  </si>
  <si>
    <t>看板修建工程</t>
    <phoneticPr fontId="1" type="noConversion"/>
  </si>
  <si>
    <t>俾利資訊宣達使用</t>
    <phoneticPr fontId="1" type="noConversion"/>
  </si>
  <si>
    <t>廣播系統修建工</t>
    <phoneticPr fontId="1" type="noConversion"/>
  </si>
  <si>
    <t>程</t>
    <phoneticPr fontId="1" type="noConversion"/>
  </si>
  <si>
    <t>里內資訊宣達使用</t>
    <phoneticPr fontId="1" type="noConversion"/>
  </si>
  <si>
    <t>里內除草砍樹工</t>
    <phoneticPr fontId="1" type="noConversion"/>
  </si>
  <si>
    <t>設置感應燈工程</t>
    <phoneticPr fontId="1" type="noConversion"/>
  </si>
  <si>
    <t>電子字幕機修建</t>
    <phoneticPr fontId="1" type="noConversion"/>
  </si>
  <si>
    <t>工程</t>
    <phoneticPr fontId="1" type="noConversion"/>
  </si>
  <si>
    <t>彩繪工程</t>
    <phoneticPr fontId="1" type="noConversion"/>
  </si>
  <si>
    <t>里內</t>
    <phoneticPr fontId="1" type="noConversion"/>
  </si>
  <si>
    <t>防火巷及堤防清</t>
    <phoneticPr fontId="1" type="noConversion"/>
  </si>
  <si>
    <t>潔</t>
    <phoneticPr fontId="1" type="noConversion"/>
  </si>
  <si>
    <t>式</t>
    <phoneticPr fontId="1" type="noConversion"/>
  </si>
  <si>
    <t>年</t>
    <phoneticPr fontId="1" type="noConversion"/>
  </si>
  <si>
    <t>每台每月700元</t>
    <phoneticPr fontId="1" type="noConversion"/>
  </si>
  <si>
    <t>電子看板補助電</t>
    <phoneticPr fontId="1" type="noConversion"/>
  </si>
  <si>
    <t>費</t>
    <phoneticPr fontId="1" type="noConversion"/>
  </si>
  <si>
    <t>購置護貝機</t>
    <phoneticPr fontId="1" type="noConversion"/>
  </si>
  <si>
    <t>台</t>
    <phoneticPr fontId="1" type="noConversion"/>
  </si>
  <si>
    <t>電子字幕機維護</t>
    <phoneticPr fontId="1" type="noConversion"/>
  </si>
  <si>
    <t>里內資訊宣達使用</t>
    <phoneticPr fontId="1" type="noConversion"/>
  </si>
  <si>
    <t>太陽能字幕機安</t>
    <phoneticPr fontId="1" type="noConversion"/>
  </si>
  <si>
    <t>裝工程</t>
    <phoneticPr fontId="1" type="noConversion"/>
  </si>
  <si>
    <t>組</t>
    <phoneticPr fontId="1" type="noConversion"/>
  </si>
  <si>
    <t>節能LED照明設</t>
    <phoneticPr fontId="1" type="noConversion"/>
  </si>
  <si>
    <t>備工程</t>
    <phoneticPr fontId="1" type="noConversion"/>
  </si>
  <si>
    <t>人數1200人</t>
    <phoneticPr fontId="1" type="noConversion"/>
  </si>
  <si>
    <t>廣播器修建工程</t>
    <phoneticPr fontId="1" type="noConversion"/>
  </si>
  <si>
    <t>購置淨水飲水器</t>
    <phoneticPr fontId="1" type="noConversion"/>
  </si>
  <si>
    <t>增進服務里民用</t>
    <phoneticPr fontId="1" type="noConversion"/>
  </si>
  <si>
    <t>佈告欄更新工程</t>
    <phoneticPr fontId="1" type="noConversion"/>
  </si>
  <si>
    <t>綠美化工程</t>
    <phoneticPr fontId="1" type="noConversion"/>
  </si>
  <si>
    <t>維護里內環境美化用</t>
    <phoneticPr fontId="1" type="noConversion"/>
  </si>
  <si>
    <t>水溝疏通工程</t>
    <phoneticPr fontId="1" type="noConversion"/>
  </si>
  <si>
    <t>裝設感應照明燈</t>
    <phoneticPr fontId="1" type="noConversion"/>
  </si>
  <si>
    <t>盞</t>
    <phoneticPr fontId="1" type="noConversion"/>
  </si>
  <si>
    <t>里民農民曆手冊</t>
    <phoneticPr fontId="1" type="noConversion"/>
  </si>
  <si>
    <t>製作居家常用手冊加</t>
    <phoneticPr fontId="1" type="noConversion"/>
  </si>
  <si>
    <t>強巿政宣導</t>
    <phoneticPr fontId="1" type="noConversion"/>
  </si>
  <si>
    <t>機車維修費</t>
    <phoneticPr fontId="1" type="noConversion"/>
  </si>
  <si>
    <t>機車燃料使用費</t>
    <phoneticPr fontId="1" type="noConversion"/>
  </si>
  <si>
    <t>機車保險費</t>
    <phoneticPr fontId="1" type="noConversion"/>
  </si>
  <si>
    <t>照明燈更新</t>
    <phoneticPr fontId="1" type="noConversion"/>
  </si>
  <si>
    <t>加強照明維護居民安</t>
    <phoneticPr fontId="1" type="noConversion"/>
  </si>
  <si>
    <t>字幕機維護費</t>
    <phoneticPr fontId="1" type="noConversion"/>
  </si>
  <si>
    <t>維護更新字幕機</t>
    <phoneticPr fontId="1" type="noConversion"/>
  </si>
  <si>
    <t>音響擴大機</t>
    <phoneticPr fontId="1" type="noConversion"/>
  </si>
  <si>
    <t>里民活動</t>
    <phoneticPr fontId="1" type="noConversion"/>
  </si>
  <si>
    <t>小型看板(A4雙</t>
    <phoneticPr fontId="1" type="noConversion"/>
  </si>
  <si>
    <t>面)</t>
    <phoneticPr fontId="1" type="noConversion"/>
  </si>
  <si>
    <t>個</t>
    <phoneticPr fontId="1" type="noConversion"/>
  </si>
  <si>
    <t>資訊傳達使用</t>
    <phoneticPr fontId="1" type="noConversion"/>
  </si>
  <si>
    <t>小型看板(A4單</t>
    <phoneticPr fontId="1" type="noConversion"/>
  </si>
  <si>
    <t>公佈欄修建</t>
    <phoneticPr fontId="1" type="noConversion"/>
  </si>
  <si>
    <t>式</t>
    <phoneticPr fontId="1" type="noConversion"/>
  </si>
  <si>
    <t>里內</t>
    <phoneticPr fontId="1" type="noConversion"/>
  </si>
  <si>
    <t>600人參加</t>
    <phoneticPr fontId="1" type="noConversion"/>
  </si>
  <si>
    <t>式</t>
    <phoneticPr fontId="1" type="noConversion"/>
  </si>
  <si>
    <t>維護里內治安</t>
    <phoneticPr fontId="1" type="noConversion"/>
  </si>
  <si>
    <t>維護行車安全</t>
    <phoneticPr fontId="1" type="noConversion"/>
  </si>
  <si>
    <t>巿政宣導使用</t>
    <phoneticPr fontId="1" type="noConversion"/>
  </si>
  <si>
    <t>音響設備</t>
    <phoneticPr fontId="1" type="noConversion"/>
  </si>
  <si>
    <t>服務里民,保管人:里長</t>
    <phoneticPr fontId="1" type="noConversion"/>
  </si>
  <si>
    <t>飲水機濾心</t>
    <phoneticPr fontId="1" type="noConversion"/>
  </si>
  <si>
    <t>個</t>
    <phoneticPr fontId="1" type="noConversion"/>
  </si>
  <si>
    <t>服務里民</t>
    <phoneticPr fontId="1" type="noConversion"/>
  </si>
  <si>
    <t>105.4.8</t>
    <phoneticPr fontId="1" type="noConversion"/>
  </si>
  <si>
    <t>台</t>
    <phoneticPr fontId="1" type="noConversion"/>
  </si>
  <si>
    <t>公務使用,保管人:</t>
    <phoneticPr fontId="1" type="noConversion"/>
  </si>
  <si>
    <t>里長</t>
    <phoneticPr fontId="1" type="noConversion"/>
  </si>
  <si>
    <t>鋸樹</t>
    <phoneticPr fontId="1" type="noConversion"/>
  </si>
  <si>
    <t>式</t>
    <phoneticPr fontId="1" type="noConversion"/>
  </si>
  <si>
    <t>里內枯木危樹處理</t>
    <phoneticPr fontId="1" type="noConversion"/>
  </si>
  <si>
    <t>105.4.13</t>
    <phoneticPr fontId="1" type="noConversion"/>
  </si>
  <si>
    <t>105.3.28變更</t>
    <phoneticPr fontId="1" type="noConversion"/>
  </si>
  <si>
    <r>
      <rPr>
        <sz val="12"/>
        <rFont val="新細明體"/>
        <family val="1"/>
        <charset val="136"/>
      </rPr>
      <t>本費)</t>
    </r>
    <r>
      <rPr>
        <sz val="12"/>
        <color rgb="FFFF0000"/>
        <rFont val="新細明體"/>
        <family val="1"/>
        <charset val="136"/>
      </rPr>
      <t xml:space="preserve"> 105.3.28變更</t>
    </r>
    <phoneticPr fontId="1" type="noConversion"/>
  </si>
  <si>
    <t>105.4.25</t>
    <phoneticPr fontId="1" type="noConversion"/>
  </si>
  <si>
    <t>105.4.28</t>
    <phoneticPr fontId="1" type="noConversion"/>
  </si>
  <si>
    <t>式</t>
    <phoneticPr fontId="1" type="noConversion"/>
  </si>
  <si>
    <t>提升為民服務</t>
    <phoneticPr fontId="1" type="noConversion"/>
  </si>
  <si>
    <t>105.4.26同意</t>
    <phoneticPr fontId="1" type="noConversion"/>
  </si>
  <si>
    <t>105.4.26同意</t>
    <phoneticPr fontId="1" type="noConversion"/>
  </si>
  <si>
    <t>105.4.26同意</t>
    <phoneticPr fontId="1" type="noConversion"/>
  </si>
  <si>
    <t>105.3.28變更</t>
    <phoneticPr fontId="1" type="noConversion"/>
  </si>
  <si>
    <t>105.4.26同意</t>
    <phoneticPr fontId="1" type="noConversion"/>
  </si>
  <si>
    <t>105.4.26同意</t>
    <phoneticPr fontId="1" type="noConversion"/>
  </si>
  <si>
    <r>
      <t xml:space="preserve">人參加 </t>
    </r>
    <r>
      <rPr>
        <sz val="12"/>
        <color rgb="FFFF0000"/>
        <rFont val="新細明體"/>
        <family val="1"/>
        <charset val="136"/>
      </rPr>
      <t xml:space="preserve"> 105.3.30變更</t>
    </r>
    <phoneticPr fontId="1" type="noConversion"/>
  </si>
  <si>
    <t>105.4.26同意</t>
    <phoneticPr fontId="1" type="noConversion"/>
  </si>
  <si>
    <r>
      <t xml:space="preserve">元 </t>
    </r>
    <r>
      <rPr>
        <sz val="12"/>
        <color rgb="FFFF0000"/>
        <rFont val="新細明體"/>
        <family val="1"/>
        <charset val="136"/>
        <scheme val="minor"/>
      </rPr>
      <t xml:space="preserve"> 105.4.7變更</t>
    </r>
    <phoneticPr fontId="1" type="noConversion"/>
  </si>
  <si>
    <t>105.4.7變更</t>
    <phoneticPr fontId="1" type="noConversion"/>
  </si>
  <si>
    <t>105.3.30變更</t>
    <phoneticPr fontId="1" type="noConversion"/>
  </si>
  <si>
    <t>105.3.30變更</t>
    <phoneticPr fontId="1" type="noConversion"/>
  </si>
  <si>
    <t>105.4.1變更 105.4.26同意</t>
    <phoneticPr fontId="1" type="noConversion"/>
  </si>
  <si>
    <t>105.4.29</t>
    <phoneticPr fontId="1" type="noConversion"/>
  </si>
  <si>
    <t>105.5.2</t>
    <phoneticPr fontId="1" type="noConversion"/>
  </si>
  <si>
    <t>105.5.2</t>
    <phoneticPr fontId="1" type="noConversion"/>
  </si>
  <si>
    <t>環保之旅</t>
    <phoneticPr fontId="1" type="noConversion"/>
  </si>
  <si>
    <t>場</t>
    <phoneticPr fontId="1" type="noConversion"/>
  </si>
  <si>
    <t>環保宣導品</t>
    <phoneticPr fontId="1" type="noConversion"/>
  </si>
  <si>
    <t>式</t>
    <phoneticPr fontId="1" type="noConversion"/>
  </si>
  <si>
    <t>跑步機</t>
    <phoneticPr fontId="1" type="noConversion"/>
  </si>
  <si>
    <t>台</t>
    <phoneticPr fontId="1" type="noConversion"/>
  </si>
  <si>
    <t>含車資,保險費,餐費</t>
    <phoneticPr fontId="1" type="noConversion"/>
  </si>
  <si>
    <t>等,.預計250人參加</t>
    <phoneticPr fontId="1" type="noConversion"/>
  </si>
  <si>
    <t>贈送里民,單價不超</t>
    <phoneticPr fontId="1" type="noConversion"/>
  </si>
  <si>
    <t>過150元</t>
    <phoneticPr fontId="1" type="noConversion"/>
  </si>
  <si>
    <t>置於里辦公處,供里</t>
    <phoneticPr fontId="1" type="noConversion"/>
  </si>
  <si>
    <t>民使用,保管人:里長</t>
    <phoneticPr fontId="1" type="noConversion"/>
  </si>
  <si>
    <t>里內運動器材維修,</t>
    <phoneticPr fontId="1" type="noConversion"/>
  </si>
  <si>
    <t>噴漆等維修</t>
    <phoneticPr fontId="1" type="noConversion"/>
  </si>
  <si>
    <t>時鐘樓</t>
    <phoneticPr fontId="1" type="noConversion"/>
  </si>
  <si>
    <t>座</t>
    <phoneticPr fontId="1" type="noConversion"/>
  </si>
  <si>
    <t>建於天母公園內供</t>
    <phoneticPr fontId="1" type="noConversion"/>
  </si>
  <si>
    <t>里民使用</t>
    <phoneticPr fontId="1" type="noConversion"/>
  </si>
  <si>
    <t>石雕像(狗生肖)</t>
    <phoneticPr fontId="1" type="noConversion"/>
  </si>
  <si>
    <t>本里設12生肖石雕</t>
    <phoneticPr fontId="1" type="noConversion"/>
  </si>
  <si>
    <t>本次建狗</t>
    <phoneticPr fontId="1" type="noConversion"/>
  </si>
  <si>
    <t>電視機</t>
    <phoneticPr fontId="1" type="noConversion"/>
  </si>
  <si>
    <t>供里民觀看</t>
    <phoneticPr fontId="1" type="noConversion"/>
  </si>
  <si>
    <t>綠地大理石工程</t>
    <phoneticPr fontId="1" type="noConversion"/>
  </si>
  <si>
    <t>為民服務用</t>
    <phoneticPr fontId="1" type="noConversion"/>
  </si>
  <si>
    <t>綠美化工程</t>
    <phoneticPr fontId="1" type="noConversion"/>
  </si>
  <si>
    <t>三角埔,牛稠坑小公</t>
    <phoneticPr fontId="1" type="noConversion"/>
  </si>
  <si>
    <t>園綠美化</t>
    <phoneticPr fontId="1" type="noConversion"/>
  </si>
  <si>
    <t>105.5.3</t>
    <phoneticPr fontId="1" type="noConversion"/>
  </si>
  <si>
    <t>拆除公車亭費用</t>
    <phoneticPr fontId="1" type="noConversion"/>
  </si>
  <si>
    <t>式</t>
    <phoneticPr fontId="1" type="noConversion"/>
  </si>
  <si>
    <t>八米以下巷道清</t>
    <phoneticPr fontId="1" type="noConversion"/>
  </si>
  <si>
    <t>潔工程</t>
    <phoneticPr fontId="1" type="noConversion"/>
  </si>
  <si>
    <t>式</t>
    <phoneticPr fontId="1" type="noConversion"/>
  </si>
  <si>
    <t>維護里內環境清潔</t>
    <phoneticPr fontId="1" type="noConversion"/>
  </si>
  <si>
    <t>鋸樹工程</t>
    <phoneticPr fontId="1" type="noConversion"/>
  </si>
  <si>
    <t>維護山區道路安全</t>
    <phoneticPr fontId="1" type="noConversion"/>
  </si>
  <si>
    <t>水溝疏濬工程</t>
    <phoneticPr fontId="1" type="noConversion"/>
  </si>
  <si>
    <t>台</t>
    <phoneticPr fontId="1" type="noConversion"/>
  </si>
  <si>
    <t>置於:里辦公處為民服</t>
    <phoneticPr fontId="1" type="noConversion"/>
  </si>
  <si>
    <t>務使用,保管人:里長</t>
    <phoneticPr fontId="1" type="noConversion"/>
  </si>
  <si>
    <t>LED照明汰換工</t>
    <phoneticPr fontId="1" type="noConversion"/>
  </si>
  <si>
    <t>程</t>
    <phoneticPr fontId="1" type="noConversion"/>
  </si>
  <si>
    <t>提升東山里入口意象</t>
    <phoneticPr fontId="1" type="noConversion"/>
  </si>
  <si>
    <t>夜間美感</t>
    <phoneticPr fontId="1" type="noConversion"/>
  </si>
  <si>
    <t>餘款未編</t>
    <phoneticPr fontId="1" type="noConversion"/>
  </si>
  <si>
    <t>共180片,置於里內為民</t>
    <phoneticPr fontId="1" type="noConversion"/>
  </si>
  <si>
    <t>105.4.27變更</t>
    <phoneticPr fontId="1" type="noConversion"/>
  </si>
  <si>
    <t>環保宣導之旅2</t>
    <phoneticPr fontId="1" type="noConversion"/>
  </si>
  <si>
    <t>日遊</t>
    <phoneticPr fontId="1" type="noConversion"/>
  </si>
  <si>
    <t>場</t>
    <phoneticPr fontId="1" type="noConversion"/>
  </si>
  <si>
    <t>預計120人參加</t>
    <phoneticPr fontId="1" type="noConversion"/>
  </si>
  <si>
    <t>乾粉滅火器檢修</t>
    <phoneticPr fontId="1" type="noConversion"/>
  </si>
  <si>
    <t>認證(20P)</t>
    <phoneticPr fontId="1" type="noConversion"/>
  </si>
  <si>
    <t>瓶</t>
    <phoneticPr fontId="1" type="noConversion"/>
  </si>
  <si>
    <t>滅火器換藥</t>
    <phoneticPr fontId="1" type="noConversion"/>
  </si>
  <si>
    <t>場</t>
    <phoneticPr fontId="1" type="noConversion"/>
  </si>
  <si>
    <t>影印機維修</t>
    <phoneticPr fontId="1" type="noConversion"/>
  </si>
  <si>
    <t>式</t>
    <phoneticPr fontId="1" type="noConversion"/>
  </si>
  <si>
    <t>俾利公務使用</t>
    <phoneticPr fontId="1" type="noConversion"/>
  </si>
  <si>
    <t>新力SONY液晶</t>
    <phoneticPr fontId="1" type="noConversion"/>
  </si>
  <si>
    <t>電視(40吋)</t>
    <phoneticPr fontId="1" type="noConversion"/>
  </si>
  <si>
    <t>台</t>
    <phoneticPr fontId="1" type="noConversion"/>
  </si>
  <si>
    <t>提升里民休閒品質</t>
    <phoneticPr fontId="1" type="noConversion"/>
  </si>
  <si>
    <t>山葉機車125CC</t>
    <phoneticPr fontId="1" type="noConversion"/>
  </si>
  <si>
    <t xml:space="preserve"> 台</t>
    <phoneticPr fontId="1" type="noConversion"/>
  </si>
  <si>
    <t>執行公務用</t>
    <phoneticPr fontId="1" type="noConversion"/>
  </si>
  <si>
    <t>廣播線路汰換工</t>
    <phoneticPr fontId="1" type="noConversion"/>
  </si>
  <si>
    <t>程</t>
    <phoneticPr fontId="1" type="noConversion"/>
  </si>
  <si>
    <t>式</t>
    <phoneticPr fontId="1" type="noConversion"/>
  </si>
  <si>
    <t>俾利里內資訊宣達</t>
    <phoneticPr fontId="1" type="noConversion"/>
  </si>
  <si>
    <t>電子字幕機LED</t>
    <phoneticPr fontId="1" type="noConversion"/>
  </si>
  <si>
    <t>板汰換工程</t>
    <phoneticPr fontId="1" type="noConversion"/>
  </si>
  <si>
    <t>組</t>
    <phoneticPr fontId="1" type="noConversion"/>
  </si>
  <si>
    <t>里界指示牌整修</t>
    <phoneticPr fontId="1" type="noConversion"/>
  </si>
  <si>
    <t>工程</t>
    <phoneticPr fontId="1" type="noConversion"/>
  </si>
  <si>
    <t>提昇服務里民品質</t>
    <phoneticPr fontId="1" type="noConversion"/>
  </si>
  <si>
    <t>里辦公處大型資</t>
    <phoneticPr fontId="1" type="noConversion"/>
  </si>
  <si>
    <t>訊看板汰換工程</t>
    <phoneticPr fontId="1" type="noConversion"/>
  </si>
  <si>
    <t>圓環設施改設工</t>
    <phoneticPr fontId="1" type="noConversion"/>
  </si>
  <si>
    <t>程</t>
    <phoneticPr fontId="1" type="noConversion"/>
  </si>
  <si>
    <t>式</t>
    <phoneticPr fontId="1" type="noConversion"/>
  </si>
  <si>
    <t>設置不鏽鋼基座纖維</t>
    <phoneticPr fontId="1" type="noConversion"/>
  </si>
  <si>
    <t>座椅供里民使用</t>
    <phoneticPr fontId="1" type="noConversion"/>
  </si>
  <si>
    <t>餘款未編</t>
    <phoneticPr fontId="1" type="noConversion"/>
  </si>
  <si>
    <t>105.5.6變更</t>
    <phoneticPr fontId="1" type="noConversion"/>
  </si>
  <si>
    <t>自強活動-環保趴</t>
    <phoneticPr fontId="1" type="noConversion"/>
  </si>
  <si>
    <t>趴走2</t>
    <phoneticPr fontId="1" type="noConversion"/>
  </si>
  <si>
    <t>(冷洗精)</t>
    <phoneticPr fontId="1" type="noConversion"/>
  </si>
  <si>
    <t>包</t>
    <phoneticPr fontId="1" type="noConversion"/>
  </si>
  <si>
    <t>發放里民使用(第1梯次</t>
    <phoneticPr fontId="1" type="noConversion"/>
  </si>
  <si>
    <t>1-12鄰)</t>
    <phoneticPr fontId="1" type="noConversion"/>
  </si>
  <si>
    <t>環保宣導品</t>
    <phoneticPr fontId="1" type="noConversion"/>
  </si>
  <si>
    <t>(濃縮洗衣粉)</t>
    <phoneticPr fontId="1" type="noConversion"/>
  </si>
  <si>
    <t>盒</t>
    <phoneticPr fontId="1" type="noConversion"/>
  </si>
  <si>
    <t>(有機良質米)</t>
    <phoneticPr fontId="1" type="noConversion"/>
  </si>
  <si>
    <t>發放里民食用(第1梯次</t>
    <phoneticPr fontId="1" type="noConversion"/>
  </si>
  <si>
    <t>跑馬燈年度維</t>
    <phoneticPr fontId="1" type="noConversion"/>
  </si>
  <si>
    <t>護</t>
    <phoneticPr fontId="1" type="noConversion"/>
  </si>
  <si>
    <t>式</t>
    <phoneticPr fontId="1" type="noConversion"/>
  </si>
  <si>
    <t>里內跑馬燈維護及保養</t>
    <phoneticPr fontId="1" type="noConversion"/>
  </si>
  <si>
    <t>共計2台</t>
    <phoneticPr fontId="1" type="noConversion"/>
  </si>
  <si>
    <t>辦理中秋晚會</t>
    <phoneticPr fontId="1" type="noConversion"/>
  </si>
  <si>
    <t>場</t>
    <phoneticPr fontId="1" type="noConversion"/>
  </si>
  <si>
    <t>含場地費,餐點費,宣導</t>
    <phoneticPr fontId="1" type="noConversion"/>
  </si>
  <si>
    <t>品(單價不超過150元)工</t>
    <phoneticPr fontId="1" type="noConversion"/>
  </si>
  <si>
    <t>作人員便當等,預計800</t>
    <phoneticPr fontId="1" type="noConversion"/>
  </si>
  <si>
    <t>人參加</t>
    <phoneticPr fontId="1" type="noConversion"/>
  </si>
  <si>
    <t>手提式麥克風</t>
    <phoneticPr fontId="1" type="noConversion"/>
  </si>
  <si>
    <t>台</t>
    <phoneticPr fontId="1" type="noConversion"/>
  </si>
  <si>
    <t>里內活動使用</t>
    <phoneticPr fontId="1" type="noConversion"/>
  </si>
  <si>
    <t>活動中心電路</t>
    <phoneticPr fontId="1" type="noConversion"/>
  </si>
  <si>
    <t>整建工程</t>
    <phoneticPr fontId="1" type="noConversion"/>
  </si>
  <si>
    <t>綠美化工程</t>
    <phoneticPr fontId="1" type="noConversion"/>
  </si>
  <si>
    <t>里內花圃草花更換,訂</t>
    <phoneticPr fontId="1" type="noConversion"/>
  </si>
  <si>
    <t>製防颱木樁(地點:忠誠</t>
    <phoneticPr fontId="1" type="noConversion"/>
  </si>
  <si>
    <t>路1段100巷,100巷15弄)</t>
    <phoneticPr fontId="1" type="noConversion"/>
  </si>
  <si>
    <t>等</t>
    <phoneticPr fontId="1" type="noConversion"/>
  </si>
  <si>
    <t>餘款未編</t>
    <phoneticPr fontId="1" type="noConversion"/>
  </si>
  <si>
    <t>里界招牌</t>
    <phoneticPr fontId="1" type="noConversion"/>
  </si>
  <si>
    <t>式</t>
    <phoneticPr fontId="1" type="noConversion"/>
  </si>
  <si>
    <t>105.5.9</t>
    <phoneticPr fontId="1" type="noConversion"/>
  </si>
  <si>
    <t>交通安全及環保</t>
    <phoneticPr fontId="1" type="noConversion"/>
  </si>
  <si>
    <t>宣導暨跳蚤巿場</t>
    <phoneticPr fontId="1" type="noConversion"/>
  </si>
  <si>
    <t>活動</t>
    <phoneticPr fontId="1" type="noConversion"/>
  </si>
  <si>
    <t>計600人參加</t>
    <phoneticPr fontId="1" type="noConversion"/>
  </si>
  <si>
    <t>105.5.10</t>
    <phoneticPr fontId="1" type="noConversion"/>
  </si>
  <si>
    <t>105.5.11</t>
    <phoneticPr fontId="1" type="noConversion"/>
  </si>
  <si>
    <t>105.5.11</t>
    <phoneticPr fontId="1" type="noConversion"/>
  </si>
  <si>
    <t>105.5.11</t>
    <phoneticPr fontId="1" type="noConversion"/>
  </si>
  <si>
    <t>105.5.12</t>
    <phoneticPr fontId="1" type="noConversion"/>
  </si>
  <si>
    <t>105.5.16</t>
    <phoneticPr fontId="1" type="noConversion"/>
  </si>
  <si>
    <t>105.5.16</t>
    <phoneticPr fontId="1" type="noConversion"/>
  </si>
  <si>
    <t>105.5.16</t>
    <phoneticPr fontId="1" type="noConversion"/>
  </si>
  <si>
    <t>105.5.16</t>
    <phoneticPr fontId="1" type="noConversion"/>
  </si>
  <si>
    <t>105.5.16</t>
    <phoneticPr fontId="1" type="noConversion"/>
  </si>
  <si>
    <t>105.5.17</t>
    <phoneticPr fontId="1" type="noConversion"/>
  </si>
  <si>
    <t>105.5.17</t>
    <phoneticPr fontId="1" type="noConversion"/>
  </si>
  <si>
    <t>105.5.18</t>
    <phoneticPr fontId="1" type="noConversion"/>
  </si>
  <si>
    <t>105.5.19</t>
    <phoneticPr fontId="1" type="noConversion"/>
  </si>
  <si>
    <t>105.5.19</t>
    <phoneticPr fontId="1" type="noConversion"/>
  </si>
  <si>
    <t>105.5.19</t>
    <phoneticPr fontId="1" type="noConversion"/>
  </si>
  <si>
    <t>105.5.19</t>
    <phoneticPr fontId="1" type="noConversion"/>
  </si>
  <si>
    <t>105.5.19同意</t>
    <phoneticPr fontId="1" type="noConversion"/>
  </si>
  <si>
    <t>105.5.20</t>
    <phoneticPr fontId="1" type="noConversion"/>
  </si>
  <si>
    <t>105.5.20</t>
    <phoneticPr fontId="1" type="noConversion"/>
  </si>
  <si>
    <t>105.5.20</t>
    <phoneticPr fontId="1" type="noConversion"/>
  </si>
  <si>
    <t>105.5.24</t>
    <phoneticPr fontId="1" type="noConversion"/>
  </si>
  <si>
    <t>105.5.24</t>
    <phoneticPr fontId="1" type="noConversion"/>
  </si>
  <si>
    <t>志工參訪旅遊</t>
    <phoneticPr fontId="1" type="noConversion"/>
  </si>
  <si>
    <t>場</t>
    <phoneticPr fontId="1" type="noConversion"/>
  </si>
  <si>
    <t>公務機車強制責任</t>
    <phoneticPr fontId="1" type="noConversion"/>
  </si>
  <si>
    <t>險</t>
    <phoneticPr fontId="1" type="noConversion"/>
  </si>
  <si>
    <t>年</t>
    <phoneticPr fontId="1" type="noConversion"/>
  </si>
  <si>
    <t>公務機車使用</t>
    <phoneticPr fontId="1" type="noConversion"/>
  </si>
  <si>
    <t>公務機車保養維修</t>
    <phoneticPr fontId="1" type="noConversion"/>
  </si>
  <si>
    <t>費</t>
    <phoneticPr fontId="1" type="noConversion"/>
  </si>
  <si>
    <t>環保志工餐費</t>
    <phoneticPr fontId="1" type="noConversion"/>
  </si>
  <si>
    <t>式</t>
    <phoneticPr fontId="1" type="noConversion"/>
  </si>
  <si>
    <t>藝文教育活動</t>
    <phoneticPr fontId="1" type="noConversion"/>
  </si>
  <si>
    <t>人參加</t>
    <phoneticPr fontId="1" type="noConversion"/>
  </si>
  <si>
    <t>里辦公處椅子</t>
    <phoneticPr fontId="1" type="noConversion"/>
  </si>
  <si>
    <t>張</t>
    <phoneticPr fontId="1" type="noConversion"/>
  </si>
  <si>
    <t>里辦公處使用</t>
    <phoneticPr fontId="1" type="noConversion"/>
  </si>
  <si>
    <t>台</t>
    <phoneticPr fontId="1" type="noConversion"/>
  </si>
  <si>
    <t>守望相助睦鄰互助</t>
    <phoneticPr fontId="1" type="noConversion"/>
  </si>
  <si>
    <t>保管人:里長</t>
    <phoneticPr fontId="1" type="noConversion"/>
  </si>
  <si>
    <t>電鋸</t>
    <phoneticPr fontId="1" type="noConversion"/>
  </si>
  <si>
    <t>公務用;保管人:里長</t>
    <phoneticPr fontId="1" type="noConversion"/>
  </si>
  <si>
    <t>吹草機</t>
    <phoneticPr fontId="1" type="noConversion"/>
  </si>
  <si>
    <t>公車亭整修工程</t>
    <phoneticPr fontId="1" type="noConversion"/>
  </si>
  <si>
    <t>式</t>
    <phoneticPr fontId="1" type="noConversion"/>
  </si>
  <si>
    <t>地點:永公路350巷口</t>
    <phoneticPr fontId="1" type="noConversion"/>
  </si>
  <si>
    <t>公車亭</t>
    <phoneticPr fontId="1" type="noConversion"/>
  </si>
  <si>
    <t>字幕機修建工程</t>
    <phoneticPr fontId="1" type="noConversion"/>
  </si>
  <si>
    <t>地點:永公路245巷口</t>
    <phoneticPr fontId="1" type="noConversion"/>
  </si>
  <si>
    <t>景觀花台整修工</t>
    <phoneticPr fontId="1" type="noConversion"/>
  </si>
  <si>
    <t>程</t>
    <phoneticPr fontId="1" type="noConversion"/>
  </si>
  <si>
    <t>里內</t>
    <phoneticPr fontId="1" type="noConversion"/>
  </si>
  <si>
    <t>工程</t>
    <phoneticPr fontId="1" type="noConversion"/>
  </si>
  <si>
    <t>防汛期清理維護</t>
    <phoneticPr fontId="1" type="noConversion"/>
  </si>
  <si>
    <t>含里內路樹、枯樹</t>
    <phoneticPr fontId="1" type="noConversion"/>
  </si>
  <si>
    <t>髒亂清理等</t>
    <phoneticPr fontId="1" type="noConversion"/>
  </si>
  <si>
    <t>105.5.24</t>
    <phoneticPr fontId="1" type="noConversion"/>
  </si>
  <si>
    <t>105.5.26</t>
    <phoneticPr fontId="1" type="noConversion"/>
  </si>
  <si>
    <t>105.5.26</t>
    <phoneticPr fontId="1" type="noConversion"/>
  </si>
  <si>
    <t>105.5.26</t>
    <phoneticPr fontId="1" type="noConversion"/>
  </si>
  <si>
    <t>105.5.26</t>
    <phoneticPr fontId="1" type="noConversion"/>
  </si>
  <si>
    <t>105.5.26</t>
    <phoneticPr fontId="1" type="noConversion"/>
  </si>
  <si>
    <t>禾晉電器</t>
    <phoneticPr fontId="1" type="noConversion"/>
  </si>
  <si>
    <t>有限公司</t>
    <phoneticPr fontId="1" type="noConversion"/>
  </si>
  <si>
    <t>105.5.26</t>
    <phoneticPr fontId="1" type="noConversion"/>
  </si>
  <si>
    <t>易生商店</t>
    <phoneticPr fontId="1" type="noConversion"/>
  </si>
  <si>
    <t>宏光資訊</t>
    <phoneticPr fontId="1" type="noConversion"/>
  </si>
  <si>
    <t>達軒五金</t>
    <phoneticPr fontId="1" type="noConversion"/>
  </si>
  <si>
    <t>行</t>
    <phoneticPr fontId="1" type="noConversion"/>
  </si>
  <si>
    <t>105.5.26</t>
    <phoneticPr fontId="1" type="noConversion"/>
  </si>
  <si>
    <t>105.5.26</t>
    <phoneticPr fontId="1" type="noConversion"/>
  </si>
  <si>
    <t>105.5.26</t>
    <phoneticPr fontId="1" type="noConversion"/>
  </si>
  <si>
    <t>105.5.27</t>
    <phoneticPr fontId="1" type="noConversion"/>
  </si>
  <si>
    <t>105.5.27</t>
    <phoneticPr fontId="1" type="noConversion"/>
  </si>
  <si>
    <t>105.5.27</t>
    <phoneticPr fontId="1" type="noConversion"/>
  </si>
  <si>
    <t>105.5.27</t>
    <phoneticPr fontId="1" type="noConversion"/>
  </si>
  <si>
    <t>105.5.27</t>
    <phoneticPr fontId="1" type="noConversion"/>
  </si>
  <si>
    <t>105.5.16變更</t>
    <phoneticPr fontId="1" type="noConversion"/>
  </si>
  <si>
    <t>105.5.30</t>
    <phoneticPr fontId="1" type="noConversion"/>
  </si>
  <si>
    <t>無線電話</t>
    <phoneticPr fontId="1" type="noConversion"/>
  </si>
  <si>
    <t>台</t>
    <phoneticPr fontId="1" type="noConversion"/>
  </si>
  <si>
    <t>桌球桌</t>
    <phoneticPr fontId="1" type="noConversion"/>
  </si>
  <si>
    <t>強生牌桌球桌為民服務</t>
    <phoneticPr fontId="1" type="noConversion"/>
  </si>
  <si>
    <t>指示牌</t>
    <phoneticPr fontId="1" type="noConversion"/>
  </si>
  <si>
    <t>組</t>
    <phoneticPr fontId="1" type="noConversion"/>
  </si>
  <si>
    <t>105.5.30</t>
    <phoneticPr fontId="1" type="noConversion"/>
  </si>
  <si>
    <t>花草樹木修剪</t>
    <phoneticPr fontId="1" type="noConversion"/>
  </si>
  <si>
    <t>式</t>
    <phoneticPr fontId="1" type="noConversion"/>
  </si>
  <si>
    <t>休閒椅修建工程</t>
    <phoneticPr fontId="1" type="noConversion"/>
  </si>
  <si>
    <t>里內休閒椅修建</t>
    <phoneticPr fontId="1" type="noConversion"/>
  </si>
  <si>
    <t>維護里內環境</t>
    <phoneticPr fontId="1" type="noConversion"/>
  </si>
  <si>
    <t>105.5.19同意</t>
    <phoneticPr fontId="1" type="noConversion"/>
  </si>
  <si>
    <r>
      <rPr>
        <sz val="12"/>
        <rFont val="新細明體"/>
        <family val="1"/>
        <charset val="136"/>
      </rPr>
      <t xml:space="preserve">服務使用 </t>
    </r>
    <r>
      <rPr>
        <sz val="12"/>
        <color rgb="FFFF0000"/>
        <rFont val="新細明體"/>
        <family val="1"/>
        <charset val="136"/>
      </rPr>
      <t>105.4.27變更</t>
    </r>
    <phoneticPr fontId="1" type="noConversion"/>
  </si>
  <si>
    <t>105.5.30</t>
    <phoneticPr fontId="1" type="noConversion"/>
  </si>
  <si>
    <t>105.5.30</t>
    <phoneticPr fontId="1" type="noConversion"/>
  </si>
  <si>
    <t>105.6.1</t>
    <phoneticPr fontId="1" type="noConversion"/>
  </si>
  <si>
    <t>王春鳯</t>
    <phoneticPr fontId="1" type="noConversion"/>
  </si>
  <si>
    <t>105.6.2</t>
    <phoneticPr fontId="1" type="noConversion"/>
  </si>
  <si>
    <t>105.6.2</t>
    <phoneticPr fontId="1" type="noConversion"/>
  </si>
  <si>
    <t>志工研習活動</t>
    <phoneticPr fontId="1" type="noConversion"/>
  </si>
  <si>
    <t>105.5.14變更</t>
    <phoneticPr fontId="1" type="noConversion"/>
  </si>
  <si>
    <t>綠美化工程</t>
    <phoneticPr fontId="1" type="noConversion"/>
  </si>
  <si>
    <t>式</t>
    <phoneticPr fontId="1" type="noConversion"/>
  </si>
  <si>
    <t>里內綠美化</t>
    <phoneticPr fontId="1" type="noConversion"/>
  </si>
  <si>
    <t>廣播系統修建</t>
    <phoneticPr fontId="1" type="noConversion"/>
  </si>
  <si>
    <t>工程</t>
    <phoneticPr fontId="1" type="noConversion"/>
  </si>
  <si>
    <t>里內</t>
    <phoneticPr fontId="1" type="noConversion"/>
  </si>
  <si>
    <t>數位影印機</t>
    <phoneticPr fontId="1" type="noConversion"/>
  </si>
  <si>
    <t>台</t>
    <phoneticPr fontId="1" type="noConversion"/>
  </si>
  <si>
    <t>公務使用</t>
    <phoneticPr fontId="1" type="noConversion"/>
  </si>
  <si>
    <t>字幕機移穖工</t>
    <phoneticPr fontId="1" type="noConversion"/>
  </si>
  <si>
    <t>式</t>
    <phoneticPr fontId="1" type="noConversion"/>
  </si>
  <si>
    <t>每支250元*108支</t>
    <phoneticPr fontId="1" type="noConversion"/>
  </si>
  <si>
    <t>字幕機維修</t>
    <phoneticPr fontId="1" type="noConversion"/>
  </si>
  <si>
    <t>里內</t>
    <phoneticPr fontId="1" type="noConversion"/>
  </si>
  <si>
    <t>防毒軟體</t>
    <phoneticPr fontId="1" type="noConversion"/>
  </si>
  <si>
    <t>公務用</t>
    <phoneticPr fontId="1" type="noConversion"/>
  </si>
  <si>
    <t>熱水瓶</t>
    <phoneticPr fontId="1" type="noConversion"/>
  </si>
  <si>
    <t>台</t>
    <phoneticPr fontId="1" type="noConversion"/>
  </si>
  <si>
    <t>無線電話</t>
    <phoneticPr fontId="1" type="noConversion"/>
  </si>
  <si>
    <t>公務用,保管人:里長</t>
    <phoneticPr fontId="1" type="noConversion"/>
  </si>
  <si>
    <t>印表機</t>
    <phoneticPr fontId="1" type="noConversion"/>
  </si>
  <si>
    <t>筆記型電腦</t>
    <phoneticPr fontId="1" type="noConversion"/>
  </si>
  <si>
    <t>相機</t>
    <phoneticPr fontId="1" type="noConversion"/>
  </si>
  <si>
    <t>平板電腦</t>
    <phoneticPr fontId="1" type="noConversion"/>
  </si>
  <si>
    <t>環保宣導之旅</t>
    <phoneticPr fontId="1" type="noConversion"/>
  </si>
  <si>
    <t>場</t>
    <phoneticPr fontId="1" type="noConversion"/>
  </si>
  <si>
    <t>中秋節活動</t>
    <phoneticPr fontId="1" type="noConversion"/>
  </si>
  <si>
    <t>含舞台,餐費等,預計</t>
    <phoneticPr fontId="1" type="noConversion"/>
  </si>
  <si>
    <t>350人參加</t>
    <phoneticPr fontId="1" type="noConversion"/>
  </si>
  <si>
    <t>環保志工參訪</t>
    <phoneticPr fontId="1" type="noConversion"/>
  </si>
  <si>
    <t>環保志工衣服</t>
    <phoneticPr fontId="1" type="noConversion"/>
  </si>
  <si>
    <t>參加活動與里內服務</t>
    <phoneticPr fontId="1" type="noConversion"/>
  </si>
  <si>
    <t>時使用</t>
    <phoneticPr fontId="1" type="noConversion"/>
  </si>
  <si>
    <t>字幕機維護保養</t>
    <phoneticPr fontId="1" type="noConversion"/>
  </si>
  <si>
    <t>地點:延平北路7段口</t>
    <phoneticPr fontId="1" type="noConversion"/>
  </si>
  <si>
    <t>、延平北路7段11巷口</t>
    <phoneticPr fontId="1" type="noConversion"/>
  </si>
  <si>
    <t>里安全指示牌維</t>
    <phoneticPr fontId="1" type="noConversion"/>
  </si>
  <si>
    <t>修</t>
    <phoneticPr fontId="1" type="noConversion"/>
  </si>
  <si>
    <t>地點:淡水河防汛道路</t>
    <phoneticPr fontId="1" type="noConversion"/>
  </si>
  <si>
    <t>、基隆河防汛道路、</t>
    <phoneticPr fontId="1" type="noConversion"/>
  </si>
  <si>
    <t>延平北路7段口</t>
    <phoneticPr fontId="1" type="noConversion"/>
  </si>
  <si>
    <t>座椅更新工程</t>
    <phoneticPr fontId="1" type="noConversion"/>
  </si>
  <si>
    <t>地點:延平北路7段145</t>
    <phoneticPr fontId="1" type="noConversion"/>
  </si>
  <si>
    <t>巷口、延平北路189號</t>
    <phoneticPr fontId="1" type="noConversion"/>
  </si>
  <si>
    <t>前</t>
    <phoneticPr fontId="1" type="noConversion"/>
  </si>
  <si>
    <t>新築(暗溝)工程</t>
    <phoneticPr fontId="1" type="noConversion"/>
  </si>
  <si>
    <t>地點:延平北路7段106</t>
    <phoneticPr fontId="1" type="noConversion"/>
  </si>
  <si>
    <t>巷2-4號前</t>
    <phoneticPr fontId="1" type="noConversion"/>
  </si>
  <si>
    <t>新築(路面)工程</t>
    <phoneticPr fontId="1" type="noConversion"/>
  </si>
  <si>
    <t>地點:延平北路7段40-</t>
    <phoneticPr fontId="1" type="noConversion"/>
  </si>
  <si>
    <t>10號前至防汛道路</t>
    <phoneticPr fontId="1" type="noConversion"/>
  </si>
  <si>
    <t>字幕機主機板修</t>
    <phoneticPr fontId="1" type="noConversion"/>
  </si>
  <si>
    <t>建工程</t>
    <phoneticPr fontId="1" type="noConversion"/>
  </si>
  <si>
    <t>地點:延平北路8段2巷</t>
    <phoneticPr fontId="1" type="noConversion"/>
  </si>
  <si>
    <t>150號前</t>
    <phoneticPr fontId="1" type="noConversion"/>
  </si>
  <si>
    <t>式</t>
    <phoneticPr fontId="1" type="noConversion"/>
  </si>
  <si>
    <t>預計設置2座</t>
    <phoneticPr fontId="1" type="noConversion"/>
  </si>
  <si>
    <t>感應燈工程</t>
    <phoneticPr fontId="1" type="noConversion"/>
  </si>
  <si>
    <t>維護里民行的安全</t>
    <phoneticPr fontId="1" type="noConversion"/>
  </si>
  <si>
    <t>地底燈工程</t>
    <phoneticPr fontId="1" type="noConversion"/>
  </si>
  <si>
    <t>手提電腦</t>
    <phoneticPr fontId="1" type="noConversion"/>
  </si>
  <si>
    <t>台</t>
    <phoneticPr fontId="1" type="noConversion"/>
  </si>
  <si>
    <t>公務使用,保管人:里</t>
    <phoneticPr fontId="1" type="noConversion"/>
  </si>
  <si>
    <t>長</t>
    <phoneticPr fontId="1" type="noConversion"/>
  </si>
  <si>
    <t>購置景觀燈</t>
    <phoneticPr fontId="1" type="noConversion"/>
  </si>
  <si>
    <t>批</t>
    <phoneticPr fontId="1" type="noConversion"/>
  </si>
  <si>
    <t>設置地點:社園里全</t>
    <phoneticPr fontId="1" type="noConversion"/>
  </si>
  <si>
    <t>里,每個單價不超過</t>
    <phoneticPr fontId="1" type="noConversion"/>
  </si>
  <si>
    <t>影印機維修</t>
    <phoneticPr fontId="1" type="noConversion"/>
  </si>
  <si>
    <t>式</t>
    <phoneticPr fontId="1" type="noConversion"/>
  </si>
  <si>
    <t>俾利公務使用</t>
    <phoneticPr fontId="1" type="noConversion"/>
  </si>
  <si>
    <t>全里巷弄消毒</t>
    <phoneticPr fontId="1" type="noConversion"/>
  </si>
  <si>
    <t>維護里內環境衛生</t>
    <phoneticPr fontId="1" type="noConversion"/>
  </si>
  <si>
    <t>冷氣機安裝工程</t>
    <phoneticPr fontId="1" type="noConversion"/>
  </si>
  <si>
    <t>式</t>
    <phoneticPr fontId="1" type="noConversion"/>
  </si>
  <si>
    <t>置於:里辦公處</t>
    <phoneticPr fontId="1" type="noConversion"/>
  </si>
  <si>
    <t>跑馬燈設置工程</t>
    <phoneticPr fontId="1" type="noConversion"/>
  </si>
  <si>
    <t>置於:社子公園內</t>
    <phoneticPr fontId="1" type="noConversion"/>
  </si>
  <si>
    <t>冰箱</t>
    <phoneticPr fontId="1" type="noConversion"/>
  </si>
  <si>
    <t>置於:里辦公處</t>
    <phoneticPr fontId="1" type="noConversion"/>
  </si>
  <si>
    <t>屋頂琉璃鋼瓦工程</t>
    <phoneticPr fontId="1" type="noConversion"/>
  </si>
  <si>
    <t>式</t>
    <phoneticPr fontId="1" type="noConversion"/>
  </si>
  <si>
    <t>欄杆扶手修建工程</t>
    <phoneticPr fontId="1" type="noConversion"/>
  </si>
  <si>
    <t>太陽地底燈工程</t>
    <phoneticPr fontId="1" type="noConversion"/>
  </si>
  <si>
    <t>里界牌</t>
    <phoneticPr fontId="1" type="noConversion"/>
  </si>
  <si>
    <t>潔保視聽櫃</t>
    <phoneticPr fontId="1" type="noConversion"/>
  </si>
  <si>
    <t>台</t>
    <phoneticPr fontId="1" type="noConversion"/>
  </si>
  <si>
    <t>105.6.3</t>
    <phoneticPr fontId="1" type="noConversion"/>
  </si>
  <si>
    <t>105.6.6</t>
    <phoneticPr fontId="1" type="noConversion"/>
  </si>
  <si>
    <t>105.6.6</t>
    <phoneticPr fontId="1" type="noConversion"/>
  </si>
  <si>
    <t>雜支等,預計約240人</t>
    <phoneticPr fontId="1" type="noConversion"/>
  </si>
  <si>
    <t>105.6.7</t>
    <phoneticPr fontId="1" type="noConversion"/>
  </si>
  <si>
    <t>105.6.7</t>
    <phoneticPr fontId="1" type="noConversion"/>
  </si>
  <si>
    <t>105.6.6</t>
    <phoneticPr fontId="1" type="noConversion"/>
  </si>
  <si>
    <t>長,置於:里辦公處</t>
    <phoneticPr fontId="1" type="noConversion"/>
  </si>
  <si>
    <t>105.6.7</t>
    <phoneticPr fontId="1" type="noConversion"/>
  </si>
  <si>
    <t>105.6.7</t>
    <phoneticPr fontId="1" type="noConversion"/>
  </si>
  <si>
    <t>105.6.7</t>
    <phoneticPr fontId="1" type="noConversion"/>
  </si>
  <si>
    <t>105.6.7</t>
    <phoneticPr fontId="1" type="noConversion"/>
  </si>
  <si>
    <t>105.6.7</t>
    <phoneticPr fontId="1" type="noConversion"/>
  </si>
  <si>
    <t>維護里民安全用(含線</t>
    <phoneticPr fontId="1" type="noConversion"/>
  </si>
  <si>
    <t>材等)地點:劍潭路55巷</t>
    <phoneticPr fontId="1" type="noConversion"/>
  </si>
  <si>
    <t>17弄2號、大南路251巷</t>
    <phoneticPr fontId="1" type="noConversion"/>
  </si>
  <si>
    <t>10號、前港街58巷口、</t>
    <phoneticPr fontId="1" type="noConversion"/>
  </si>
  <si>
    <t>劍潭路15號後防火巷、</t>
    <phoneticPr fontId="1" type="noConversion"/>
  </si>
  <si>
    <t>前港街39號、前港街39</t>
    <phoneticPr fontId="1" type="noConversion"/>
  </si>
  <si>
    <t>號後防火巷</t>
    <phoneticPr fontId="1" type="noConversion"/>
  </si>
  <si>
    <t>105.6.7</t>
    <phoneticPr fontId="1" type="noConversion"/>
  </si>
  <si>
    <t>105.6.7</t>
    <phoneticPr fontId="1" type="noConversion"/>
  </si>
  <si>
    <t>通河街325巷38號前</t>
    <phoneticPr fontId="1" type="noConversion"/>
  </si>
  <si>
    <t>105.6.7</t>
    <phoneticPr fontId="1" type="noConversion"/>
  </si>
  <si>
    <t>105.6.8</t>
    <phoneticPr fontId="1" type="noConversion"/>
  </si>
  <si>
    <t>105.6.8</t>
    <phoneticPr fontId="1" type="noConversion"/>
  </si>
  <si>
    <t>105.6.8</t>
    <phoneticPr fontId="1" type="noConversion"/>
  </si>
  <si>
    <t>105.6.8</t>
    <phoneticPr fontId="1" type="noConversion"/>
  </si>
  <si>
    <t>105.6.8</t>
    <phoneticPr fontId="1" type="noConversion"/>
  </si>
  <si>
    <t>105.6.15</t>
    <phoneticPr fontId="1" type="noConversion"/>
  </si>
  <si>
    <t>105.6.15</t>
    <phoneticPr fontId="1" type="noConversion"/>
  </si>
  <si>
    <t>105.6.15</t>
    <phoneticPr fontId="1" type="noConversion"/>
  </si>
  <si>
    <t>105.6.15</t>
    <phoneticPr fontId="1" type="noConversion"/>
  </si>
  <si>
    <t>105.6.15</t>
    <phoneticPr fontId="1" type="noConversion"/>
  </si>
  <si>
    <t>105.6.15</t>
    <phoneticPr fontId="1" type="noConversion"/>
  </si>
  <si>
    <t>105.6.15</t>
    <phoneticPr fontId="1" type="noConversion"/>
  </si>
  <si>
    <t>置於:里辦公處</t>
    <phoneticPr fontId="1" type="noConversion"/>
  </si>
  <si>
    <t>105.6.15</t>
    <phoneticPr fontId="1" type="noConversion"/>
  </si>
  <si>
    <t>105.6.16</t>
    <phoneticPr fontId="1" type="noConversion"/>
  </si>
  <si>
    <t>105.6.16</t>
    <phoneticPr fontId="1" type="noConversion"/>
  </si>
  <si>
    <t>105.6.16</t>
    <phoneticPr fontId="1" type="noConversion"/>
  </si>
  <si>
    <t>105.6.16</t>
    <phoneticPr fontId="1" type="noConversion"/>
  </si>
  <si>
    <t>105.6.16</t>
    <phoneticPr fontId="1" type="noConversion"/>
  </si>
  <si>
    <t>105.6.17</t>
    <phoneticPr fontId="1" type="noConversion"/>
  </si>
  <si>
    <t>105.6.20</t>
    <phoneticPr fontId="1" type="noConversion"/>
  </si>
  <si>
    <t>智盛善文</t>
    <phoneticPr fontId="1" type="noConversion"/>
  </si>
  <si>
    <t>具印刷行</t>
    <phoneticPr fontId="1" type="noConversion"/>
  </si>
  <si>
    <t>105.6.20</t>
    <phoneticPr fontId="1" type="noConversion"/>
  </si>
  <si>
    <t>謝忠義</t>
    <phoneticPr fontId="1" type="noConversion"/>
  </si>
  <si>
    <t>105.6.20</t>
    <phoneticPr fontId="1" type="noConversion"/>
  </si>
  <si>
    <t>105.6.20</t>
    <phoneticPr fontId="1" type="noConversion"/>
  </si>
  <si>
    <t>105.6.20</t>
    <phoneticPr fontId="1" type="noConversion"/>
  </si>
  <si>
    <t>105.6.20</t>
    <phoneticPr fontId="1" type="noConversion"/>
  </si>
  <si>
    <t>105.6.20</t>
    <phoneticPr fontId="1" type="noConversion"/>
  </si>
  <si>
    <t>105.6.20</t>
    <phoneticPr fontId="1" type="noConversion"/>
  </si>
  <si>
    <t>105.6.20</t>
    <phoneticPr fontId="1" type="noConversion"/>
  </si>
  <si>
    <t>105.6.20</t>
    <phoneticPr fontId="1" type="noConversion"/>
  </si>
  <si>
    <t>更105.6.20同意</t>
    <phoneticPr fontId="1" type="noConversion"/>
  </si>
  <si>
    <t>105.6.20同意</t>
    <phoneticPr fontId="1" type="noConversion"/>
  </si>
  <si>
    <t>105.5.16變更</t>
    <phoneticPr fontId="1" type="noConversion"/>
  </si>
  <si>
    <t>105.6.20同意</t>
    <phoneticPr fontId="1" type="noConversion"/>
  </si>
  <si>
    <t>105.6.21</t>
    <phoneticPr fontId="1" type="noConversion"/>
  </si>
  <si>
    <t>105.6.21</t>
    <phoneticPr fontId="1" type="noConversion"/>
  </si>
  <si>
    <t>置於:里辦公處;保管</t>
    <phoneticPr fontId="1" type="noConversion"/>
  </si>
  <si>
    <t>105.6.21</t>
    <phoneticPr fontId="1" type="noConversion"/>
  </si>
  <si>
    <t>105.6.22</t>
    <phoneticPr fontId="1" type="noConversion"/>
  </si>
  <si>
    <t>險費等,預計400人</t>
    <phoneticPr fontId="1" type="noConversion"/>
  </si>
  <si>
    <t>105.6.24</t>
    <phoneticPr fontId="1" type="noConversion"/>
  </si>
  <si>
    <t>105.6.24</t>
    <phoneticPr fontId="1" type="noConversion"/>
  </si>
  <si>
    <t>里內,環河北路南往</t>
    <phoneticPr fontId="1" type="noConversion"/>
  </si>
  <si>
    <t>北、北往南共計2座</t>
    <phoneticPr fontId="1" type="noConversion"/>
  </si>
  <si>
    <t>105.6.24</t>
    <phoneticPr fontId="1" type="noConversion"/>
  </si>
  <si>
    <t>里內,海光公園*1個</t>
    <phoneticPr fontId="1" type="noConversion"/>
  </si>
  <si>
    <t>、延平北路5段1巷</t>
    <phoneticPr fontId="1" type="noConversion"/>
  </si>
  <si>
    <t>口*1個</t>
    <phoneticPr fontId="1" type="noConversion"/>
  </si>
  <si>
    <t>心和禮品</t>
    <phoneticPr fontId="1" type="noConversion"/>
  </si>
  <si>
    <t>105.6.27</t>
    <phoneticPr fontId="1" type="noConversion"/>
  </si>
  <si>
    <t>105.6.27</t>
    <phoneticPr fontId="1" type="noConversion"/>
  </si>
  <si>
    <t>105.6.27</t>
    <phoneticPr fontId="1" type="noConversion"/>
  </si>
  <si>
    <t>105.6.27</t>
    <phoneticPr fontId="1" type="noConversion"/>
  </si>
  <si>
    <t>105.6.27</t>
    <phoneticPr fontId="1" type="noConversion"/>
  </si>
  <si>
    <t>105.6.27</t>
    <phoneticPr fontId="1" type="noConversion"/>
  </si>
  <si>
    <t>政令宣導使用</t>
    <phoneticPr fontId="1" type="noConversion"/>
  </si>
  <si>
    <t>105.6.28</t>
    <phoneticPr fontId="1" type="noConversion"/>
  </si>
  <si>
    <t>105.6.28</t>
    <phoneticPr fontId="1" type="noConversion"/>
  </si>
  <si>
    <t>105.6.29</t>
    <phoneticPr fontId="1" type="noConversion"/>
  </si>
  <si>
    <t>(併104年補差額54,285</t>
    <phoneticPr fontId="1" type="noConversion"/>
  </si>
  <si>
    <t>元使用,總計153480元)</t>
    <phoneticPr fontId="1" type="noConversion"/>
  </si>
  <si>
    <t>105.6.28</t>
    <phoneticPr fontId="1" type="noConversion"/>
  </si>
  <si>
    <t>上鑫興業</t>
    <phoneticPr fontId="1" type="noConversion"/>
  </si>
  <si>
    <t>有限公司</t>
    <phoneticPr fontId="1" type="noConversion"/>
  </si>
  <si>
    <t>105.7.1</t>
    <phoneticPr fontId="1" type="noConversion"/>
  </si>
  <si>
    <t>105.6.30</t>
    <phoneticPr fontId="1" type="noConversion"/>
  </si>
  <si>
    <t>冷凍櫃</t>
    <phoneticPr fontId="1" type="noConversion"/>
  </si>
  <si>
    <t>台</t>
    <phoneticPr fontId="1" type="noConversion"/>
  </si>
  <si>
    <t>公務,政令宣導使用</t>
    <phoneticPr fontId="1" type="noConversion"/>
  </si>
  <si>
    <t>環境綠美化工程</t>
    <phoneticPr fontId="1" type="noConversion"/>
  </si>
  <si>
    <t>式</t>
    <phoneticPr fontId="1" type="noConversion"/>
  </si>
  <si>
    <t>葫東里內環境綠美</t>
    <phoneticPr fontId="1" type="noConversion"/>
  </si>
  <si>
    <t>化</t>
    <phoneticPr fontId="1" type="noConversion"/>
  </si>
  <si>
    <t>105.6.30</t>
    <phoneticPr fontId="1" type="noConversion"/>
  </si>
  <si>
    <t>105.6.30</t>
    <phoneticPr fontId="1" type="noConversion"/>
  </si>
  <si>
    <t>105.7.1</t>
    <phoneticPr fontId="1" type="noConversion"/>
  </si>
  <si>
    <t>105.7.1</t>
    <phoneticPr fontId="1" type="noConversion"/>
  </si>
  <si>
    <t>105.7.1</t>
    <phoneticPr fontId="1" type="noConversion"/>
  </si>
  <si>
    <t>105.7.4</t>
    <phoneticPr fontId="1" type="noConversion"/>
  </si>
  <si>
    <t>105.7.4</t>
    <phoneticPr fontId="1" type="noConversion"/>
  </si>
  <si>
    <t>105.7.5</t>
    <phoneticPr fontId="1" type="noConversion"/>
  </si>
  <si>
    <t>105.7.5</t>
    <phoneticPr fontId="1" type="noConversion"/>
  </si>
  <si>
    <t>105.7.5</t>
    <phoneticPr fontId="1" type="noConversion"/>
  </si>
  <si>
    <t>105.7.5</t>
    <phoneticPr fontId="1" type="noConversion"/>
  </si>
  <si>
    <t>105.7.7</t>
    <phoneticPr fontId="1" type="noConversion"/>
  </si>
  <si>
    <t>105.7.7</t>
    <phoneticPr fontId="1" type="noConversion"/>
  </si>
  <si>
    <t>105.7.7</t>
    <phoneticPr fontId="1" type="noConversion"/>
  </si>
  <si>
    <t>環保之旅(2)</t>
    <phoneticPr fontId="1" type="noConversion"/>
  </si>
  <si>
    <t>式</t>
    <phoneticPr fontId="1" type="noConversion"/>
  </si>
  <si>
    <t>預計160人參加</t>
    <phoneticPr fontId="1" type="noConversion"/>
  </si>
  <si>
    <t>電子字幕機</t>
    <phoneticPr fontId="1" type="noConversion"/>
  </si>
  <si>
    <t>台</t>
    <phoneticPr fontId="1" type="noConversion"/>
  </si>
  <si>
    <t>里內資訊宣達使用</t>
    <phoneticPr fontId="1" type="noConversion"/>
  </si>
  <si>
    <t>剪枝機</t>
    <phoneticPr fontId="1" type="noConversion"/>
  </si>
  <si>
    <t>里內公務使用</t>
    <phoneticPr fontId="1" type="noConversion"/>
  </si>
  <si>
    <t>吹草機</t>
    <phoneticPr fontId="1" type="noConversion"/>
  </si>
  <si>
    <t>式</t>
    <phoneticPr fontId="1" type="noConversion"/>
  </si>
  <si>
    <t>地點:平菁街106巷18號</t>
    <phoneticPr fontId="1" type="noConversion"/>
  </si>
  <si>
    <t>旁</t>
    <phoneticPr fontId="1" type="noConversion"/>
  </si>
  <si>
    <t>敬老西點蛋糕</t>
    <phoneticPr fontId="1" type="noConversion"/>
  </si>
  <si>
    <t>式</t>
    <phoneticPr fontId="1" type="noConversion"/>
  </si>
  <si>
    <t>里內敬老使用,預計</t>
    <phoneticPr fontId="1" type="noConversion"/>
  </si>
  <si>
    <t>400人參加</t>
    <phoneticPr fontId="1" type="noConversion"/>
  </si>
  <si>
    <t>中秋節活動</t>
    <phoneticPr fontId="1" type="noConversion"/>
  </si>
  <si>
    <t>計1000人參加</t>
    <phoneticPr fontId="1" type="noConversion"/>
  </si>
  <si>
    <t>環保參訪之旅</t>
    <phoneticPr fontId="1" type="noConversion"/>
  </si>
  <si>
    <t>場</t>
    <phoneticPr fontId="1" type="noConversion"/>
  </si>
  <si>
    <t>計650人參加</t>
    <phoneticPr fontId="1" type="noConversion"/>
  </si>
  <si>
    <t>里內環境整理</t>
    <phoneticPr fontId="1" type="noConversion"/>
  </si>
  <si>
    <t>雇工維護公共</t>
    <phoneticPr fontId="1" type="noConversion"/>
  </si>
  <si>
    <t>環境</t>
    <phoneticPr fontId="1" type="noConversion"/>
  </si>
  <si>
    <t>廣播系統維修</t>
    <phoneticPr fontId="1" type="noConversion"/>
  </si>
  <si>
    <t>飲水機</t>
    <phoneticPr fontId="1" type="noConversion"/>
  </si>
  <si>
    <t>公共空間整修</t>
    <phoneticPr fontId="1" type="noConversion"/>
  </si>
  <si>
    <t>運動器材遷移</t>
    <phoneticPr fontId="1" type="noConversion"/>
  </si>
  <si>
    <t>運動器材整修</t>
    <phoneticPr fontId="1" type="noConversion"/>
  </si>
  <si>
    <t>里內安全設施</t>
    <phoneticPr fontId="1" type="noConversion"/>
  </si>
  <si>
    <t>反射鏡</t>
    <phoneticPr fontId="1" type="noConversion"/>
  </si>
  <si>
    <t>個</t>
    <phoneticPr fontId="1" type="noConversion"/>
  </si>
  <si>
    <t>105.7.7</t>
    <phoneticPr fontId="1" type="noConversion"/>
  </si>
  <si>
    <t>105.7.7</t>
    <phoneticPr fontId="1" type="noConversion"/>
  </si>
  <si>
    <t>105.7.7</t>
    <phoneticPr fontId="1" type="noConversion"/>
  </si>
  <si>
    <t>爆米花機</t>
    <phoneticPr fontId="1" type="noConversion"/>
  </si>
  <si>
    <t>台</t>
    <phoneticPr fontId="1" type="noConversion"/>
  </si>
  <si>
    <t>(併104年補差額</t>
    <phoneticPr fontId="1" type="noConversion"/>
  </si>
  <si>
    <t>30,000元使用,總計</t>
    <phoneticPr fontId="1" type="noConversion"/>
  </si>
  <si>
    <t>80,000元)</t>
    <phoneticPr fontId="1" type="noConversion"/>
  </si>
  <si>
    <t>27,005元使用,總計</t>
    <phoneticPr fontId="1" type="noConversion"/>
  </si>
  <si>
    <t>87,005元)</t>
    <phoneticPr fontId="1" type="noConversion"/>
  </si>
  <si>
    <t>105.7.11</t>
    <phoneticPr fontId="1" type="noConversion"/>
  </si>
  <si>
    <t>105.7.11</t>
    <phoneticPr fontId="1" type="noConversion"/>
  </si>
  <si>
    <t>105.7.11</t>
    <phoneticPr fontId="1" type="noConversion"/>
  </si>
  <si>
    <t>活動式遮棚基</t>
    <phoneticPr fontId="1" type="noConversion"/>
  </si>
  <si>
    <t>座</t>
    <phoneticPr fontId="1" type="noConversion"/>
  </si>
  <si>
    <t>105.7.12</t>
    <phoneticPr fontId="1" type="noConversion"/>
  </si>
  <si>
    <t>105.7.12</t>
    <phoneticPr fontId="1" type="noConversion"/>
  </si>
  <si>
    <t>105.7.12</t>
    <phoneticPr fontId="1" type="noConversion"/>
  </si>
  <si>
    <t>105.7.4變更</t>
    <phoneticPr fontId="1" type="noConversion"/>
  </si>
  <si>
    <t>105.7.13同意</t>
    <phoneticPr fontId="1" type="noConversion"/>
  </si>
  <si>
    <t>105.7.14</t>
    <phoneticPr fontId="1" type="noConversion"/>
  </si>
  <si>
    <t>里內除草修樹維護</t>
    <phoneticPr fontId="1" type="noConversion"/>
  </si>
  <si>
    <t>式</t>
    <phoneticPr fontId="1" type="noConversion"/>
  </si>
  <si>
    <t>維護里內環境</t>
    <phoneticPr fontId="1" type="noConversion"/>
  </si>
  <si>
    <t>圓環花圃及聚會場</t>
    <phoneticPr fontId="1" type="noConversion"/>
  </si>
  <si>
    <t>所綠美化維護</t>
    <phoneticPr fontId="1" type="noConversion"/>
  </si>
  <si>
    <t>里內巷內指示牌裝</t>
    <phoneticPr fontId="1" type="noConversion"/>
  </si>
  <si>
    <t>修及維護</t>
    <phoneticPr fontId="1" type="noConversion"/>
  </si>
  <si>
    <t>全里感應燈線路裝</t>
    <phoneticPr fontId="1" type="noConversion"/>
  </si>
  <si>
    <t>維護里民行的安全</t>
    <phoneticPr fontId="1" type="noConversion"/>
  </si>
  <si>
    <t>里內</t>
    <phoneticPr fontId="1" type="noConversion"/>
  </si>
  <si>
    <t>里內公告欄維護</t>
    <phoneticPr fontId="1" type="noConversion"/>
  </si>
  <si>
    <t>里內</t>
    <phoneticPr fontId="1" type="noConversion"/>
  </si>
  <si>
    <t>油漆工程</t>
    <phoneticPr fontId="1" type="noConversion"/>
  </si>
  <si>
    <t>太陽能地底燈汰換</t>
    <phoneticPr fontId="1" type="noConversion"/>
  </si>
  <si>
    <t>工程</t>
    <phoneticPr fontId="1" type="noConversion"/>
  </si>
  <si>
    <t>105.7.18</t>
    <phoneticPr fontId="1" type="noConversion"/>
  </si>
  <si>
    <t>步道整修工程</t>
    <phoneticPr fontId="1" type="noConversion"/>
  </si>
  <si>
    <t>式</t>
    <phoneticPr fontId="1" type="noConversion"/>
  </si>
  <si>
    <t>里內</t>
    <phoneticPr fontId="1" type="noConversion"/>
  </si>
  <si>
    <t>重陽敬老餐會</t>
    <phoneticPr fontId="1" type="noConversion"/>
  </si>
  <si>
    <t>105.7.12變更</t>
    <phoneticPr fontId="1" type="noConversion"/>
  </si>
  <si>
    <t>式</t>
    <phoneticPr fontId="1" type="noConversion"/>
  </si>
  <si>
    <t>文書用品</t>
    <phoneticPr fontId="1" type="noConversion"/>
  </si>
  <si>
    <r>
      <t xml:space="preserve">處 </t>
    </r>
    <r>
      <rPr>
        <sz val="12"/>
        <color rgb="FFFF0000"/>
        <rFont val="新細明體"/>
        <family val="1"/>
        <charset val="136"/>
      </rPr>
      <t>105.7.12變更</t>
    </r>
    <phoneticPr fontId="1" type="noConversion"/>
  </si>
  <si>
    <t>重陽節紀念品</t>
    <phoneticPr fontId="1" type="noConversion"/>
  </si>
  <si>
    <t>105.7.14變更</t>
    <phoneticPr fontId="1" type="noConversion"/>
  </si>
  <si>
    <t>字幕機新建工程</t>
    <phoneticPr fontId="1" type="noConversion"/>
  </si>
  <si>
    <t>105.7.19</t>
    <phoneticPr fontId="1" type="noConversion"/>
  </si>
  <si>
    <t>105.7.20</t>
    <phoneticPr fontId="1" type="noConversion"/>
  </si>
  <si>
    <t>105.7.20</t>
    <phoneticPr fontId="1" type="noConversion"/>
  </si>
  <si>
    <t>105.7.20</t>
    <phoneticPr fontId="1" type="noConversion"/>
  </si>
  <si>
    <t>105.7.20</t>
    <phoneticPr fontId="1" type="noConversion"/>
  </si>
  <si>
    <t>統一超商</t>
    <phoneticPr fontId="1" type="noConversion"/>
  </si>
  <si>
    <t>105.7.20</t>
    <phoneticPr fontId="1" type="noConversion"/>
  </si>
  <si>
    <t>105.7.20</t>
    <phoneticPr fontId="1" type="noConversion"/>
  </si>
  <si>
    <t>105.7.21</t>
    <phoneticPr fontId="1" type="noConversion"/>
  </si>
  <si>
    <t>105.7.21</t>
    <phoneticPr fontId="1" type="noConversion"/>
  </si>
  <si>
    <t>105.7.21</t>
    <phoneticPr fontId="1" type="noConversion"/>
  </si>
  <si>
    <t>105.7.21</t>
    <phoneticPr fontId="1" type="noConversion"/>
  </si>
  <si>
    <t>105.7.21</t>
    <phoneticPr fontId="1" type="noConversion"/>
  </si>
  <si>
    <t>105.7.25</t>
    <phoneticPr fontId="1" type="noConversion"/>
  </si>
  <si>
    <t>105.7.25</t>
    <phoneticPr fontId="1" type="noConversion"/>
  </si>
  <si>
    <t>105.7.26</t>
    <phoneticPr fontId="1" type="noConversion"/>
  </si>
  <si>
    <t>景觀維護綠化植</t>
    <phoneticPr fontId="1" type="noConversion"/>
  </si>
  <si>
    <t>栽澆水工程</t>
    <phoneticPr fontId="1" type="noConversion"/>
  </si>
  <si>
    <t>式</t>
    <phoneticPr fontId="1" type="noConversion"/>
  </si>
  <si>
    <t>里內巿容美化</t>
    <phoneticPr fontId="1" type="noConversion"/>
  </si>
  <si>
    <t>巷道路化鋪面工</t>
    <phoneticPr fontId="1" type="noConversion"/>
  </si>
  <si>
    <t>程</t>
    <phoneticPr fontId="1" type="noConversion"/>
  </si>
  <si>
    <t>巷道照明地底燈</t>
    <phoneticPr fontId="1" type="noConversion"/>
  </si>
  <si>
    <t>工程</t>
    <phoneticPr fontId="1" type="noConversion"/>
  </si>
  <si>
    <t>綠化工資、工具</t>
    <phoneticPr fontId="1" type="noConversion"/>
  </si>
  <si>
    <t>、材料、花材、</t>
    <phoneticPr fontId="1" type="noConversion"/>
  </si>
  <si>
    <t>肥料等</t>
    <phoneticPr fontId="1" type="noConversion"/>
  </si>
  <si>
    <t>里民活動</t>
    <phoneticPr fontId="1" type="noConversion"/>
  </si>
  <si>
    <t>澆水設施水電費</t>
    <phoneticPr fontId="1" type="noConversion"/>
  </si>
  <si>
    <t>堤內外坡澆水</t>
    <phoneticPr fontId="1" type="noConversion"/>
  </si>
  <si>
    <t>105.7.26</t>
    <phoneticPr fontId="1" type="noConversion"/>
  </si>
  <si>
    <t>喜多福國</t>
    <phoneticPr fontId="1" type="noConversion"/>
  </si>
  <si>
    <t>際旅行社</t>
    <phoneticPr fontId="1" type="noConversion"/>
  </si>
  <si>
    <t>有限公司</t>
    <phoneticPr fontId="1" type="noConversion"/>
  </si>
  <si>
    <t>、佳霖餐</t>
    <phoneticPr fontId="1" type="noConversion"/>
  </si>
  <si>
    <t>廳、易生</t>
    <phoneticPr fontId="1" type="noConversion"/>
  </si>
  <si>
    <t>商店、達</t>
    <phoneticPr fontId="1" type="noConversion"/>
  </si>
  <si>
    <t>軒五金行</t>
    <phoneticPr fontId="1" type="noConversion"/>
  </si>
  <si>
    <t>、名杉莊</t>
    <phoneticPr fontId="1" type="noConversion"/>
  </si>
  <si>
    <t>企業有限</t>
    <phoneticPr fontId="1" type="noConversion"/>
  </si>
  <si>
    <t>公司</t>
    <phoneticPr fontId="1" type="noConversion"/>
  </si>
  <si>
    <t>式</t>
    <phoneticPr fontId="1" type="noConversion"/>
  </si>
  <si>
    <t>里內</t>
    <phoneticPr fontId="1" type="noConversion"/>
  </si>
  <si>
    <t>滅火器更新</t>
    <phoneticPr fontId="1" type="noConversion"/>
  </si>
  <si>
    <t>支</t>
    <phoneticPr fontId="1" type="noConversion"/>
  </si>
  <si>
    <t>環保宣導品</t>
    <phoneticPr fontId="1" type="noConversion"/>
  </si>
  <si>
    <t>購置環保宣導品分</t>
    <phoneticPr fontId="1" type="noConversion"/>
  </si>
  <si>
    <t>送里民宣導環保工</t>
    <phoneticPr fontId="1" type="noConversion"/>
  </si>
  <si>
    <t>作,單價不超過150</t>
    <phoneticPr fontId="1" type="noConversion"/>
  </si>
  <si>
    <t>元(併104年補差額</t>
    <phoneticPr fontId="1" type="noConversion"/>
  </si>
  <si>
    <t>48,845元使用,總計</t>
    <phoneticPr fontId="1" type="noConversion"/>
  </si>
  <si>
    <t>$56,720元)</t>
    <phoneticPr fontId="1" type="noConversion"/>
  </si>
  <si>
    <t>台</t>
    <phoneticPr fontId="1" type="noConversion"/>
  </si>
  <si>
    <t>放置臨溪區民活動</t>
    <phoneticPr fontId="1" type="noConversion"/>
  </si>
  <si>
    <t>地點:劍南路231號</t>
    <phoneticPr fontId="1" type="noConversion"/>
  </si>
  <si>
    <t>附近</t>
    <phoneticPr fontId="1" type="noConversion"/>
  </si>
  <si>
    <t>地點:至善路2段341</t>
    <phoneticPr fontId="1" type="noConversion"/>
  </si>
  <si>
    <t>巷</t>
    <phoneticPr fontId="1" type="noConversion"/>
  </si>
  <si>
    <t>冰箱</t>
    <phoneticPr fontId="1" type="noConversion"/>
  </si>
  <si>
    <t>放置臨溪里辦公處</t>
    <phoneticPr fontId="1" type="noConversion"/>
  </si>
  <si>
    <t>中心,保管人:里長</t>
    <phoneticPr fontId="1" type="noConversion"/>
  </si>
  <si>
    <t>保管人:里長</t>
    <phoneticPr fontId="1" type="noConversion"/>
  </si>
  <si>
    <t>105.7.26</t>
    <phoneticPr fontId="1" type="noConversion"/>
  </si>
  <si>
    <t>105.7.26</t>
    <phoneticPr fontId="1" type="noConversion"/>
  </si>
  <si>
    <t>父親節聯歡晚會</t>
    <phoneticPr fontId="1" type="noConversion"/>
  </si>
  <si>
    <t>辦理父親節聯歡晚會</t>
    <phoneticPr fontId="1" type="noConversion"/>
  </si>
  <si>
    <t>105.7.26變更</t>
    <phoneticPr fontId="1" type="noConversion"/>
  </si>
  <si>
    <t>105.7.27</t>
    <phoneticPr fontId="1" type="noConversion"/>
  </si>
  <si>
    <t>花材</t>
    <phoneticPr fontId="1" type="noConversion"/>
  </si>
  <si>
    <t>公告欄暨字幕</t>
    <phoneticPr fontId="1" type="noConversion"/>
  </si>
  <si>
    <t>機新增工程</t>
    <phoneticPr fontId="1" type="noConversion"/>
  </si>
  <si>
    <t>購置相機</t>
    <phoneticPr fontId="1" type="noConversion"/>
  </si>
  <si>
    <t>台</t>
    <phoneticPr fontId="1" type="noConversion"/>
  </si>
  <si>
    <t>總計151,548元)</t>
    <phoneticPr fontId="1" type="noConversion"/>
  </si>
  <si>
    <t>105.7.28</t>
    <phoneticPr fontId="1" type="noConversion"/>
  </si>
  <si>
    <t>105.7.28</t>
    <phoneticPr fontId="1" type="noConversion"/>
  </si>
  <si>
    <t>監視系統維修</t>
    <phoneticPr fontId="1" type="noConversion"/>
  </si>
  <si>
    <t>105.7.28</t>
    <phoneticPr fontId="1" type="noConversion"/>
  </si>
  <si>
    <t>105.7.28</t>
    <phoneticPr fontId="1" type="noConversion"/>
  </si>
  <si>
    <t>105.7.28</t>
    <phoneticPr fontId="1" type="noConversion"/>
  </si>
  <si>
    <t>105.7.28</t>
    <phoneticPr fontId="1" type="noConversion"/>
  </si>
  <si>
    <t>置於:里辦公處</t>
    <phoneticPr fontId="1" type="noConversion"/>
  </si>
  <si>
    <t>保管人:里長</t>
    <phoneticPr fontId="1" type="noConversion"/>
  </si>
  <si>
    <t>105.7.28</t>
    <phoneticPr fontId="1" type="noConversion"/>
  </si>
  <si>
    <t>105.7.28</t>
    <phoneticPr fontId="1" type="noConversion"/>
  </si>
  <si>
    <t>105.7.28</t>
    <phoneticPr fontId="1" type="noConversion"/>
  </si>
  <si>
    <t>里內,共計4座</t>
    <phoneticPr fontId="1" type="noConversion"/>
  </si>
  <si>
    <t>空壓機</t>
    <phoneticPr fontId="1" type="noConversion"/>
  </si>
  <si>
    <t>台</t>
    <phoneticPr fontId="1" type="noConversion"/>
  </si>
  <si>
    <t>公務用,保管人:里長</t>
    <phoneticPr fontId="1" type="noConversion"/>
  </si>
  <si>
    <t>砂輪機</t>
    <phoneticPr fontId="1" type="noConversion"/>
  </si>
  <si>
    <t>拉梯</t>
    <phoneticPr fontId="1" type="noConversion"/>
  </si>
  <si>
    <t>式</t>
    <phoneticPr fontId="1" type="noConversion"/>
  </si>
  <si>
    <t>雨棚維修</t>
    <phoneticPr fontId="1" type="noConversion"/>
  </si>
  <si>
    <t>區民活動中心</t>
    <phoneticPr fontId="1" type="noConversion"/>
  </si>
  <si>
    <t>環保之旅</t>
    <phoneticPr fontId="1" type="noConversion"/>
  </si>
  <si>
    <t>場</t>
    <phoneticPr fontId="1" type="noConversion"/>
  </si>
  <si>
    <t>費等,預計3部車約120</t>
    <phoneticPr fontId="1" type="noConversion"/>
  </si>
  <si>
    <t>人參加</t>
    <phoneticPr fontId="1" type="noConversion"/>
  </si>
  <si>
    <t>中秋節活動</t>
    <phoneticPr fontId="1" type="noConversion"/>
  </si>
  <si>
    <t>預計約500人參加</t>
    <phoneticPr fontId="1" type="noConversion"/>
  </si>
  <si>
    <t>機車</t>
    <phoneticPr fontId="1" type="noConversion"/>
  </si>
  <si>
    <t>發電機</t>
    <phoneticPr fontId="1" type="noConversion"/>
  </si>
  <si>
    <t>破碎機</t>
    <phoneticPr fontId="1" type="noConversion"/>
  </si>
  <si>
    <t>鏈鋸</t>
    <phoneticPr fontId="1" type="noConversion"/>
  </si>
  <si>
    <t>路面柏油工程</t>
    <phoneticPr fontId="1" type="noConversion"/>
  </si>
  <si>
    <t>地點:中山北路6段728</t>
    <phoneticPr fontId="1" type="noConversion"/>
  </si>
  <si>
    <t>巷</t>
    <phoneticPr fontId="1" type="noConversion"/>
  </si>
  <si>
    <t>(併104年2,220元使用,</t>
    <phoneticPr fontId="1" type="noConversion"/>
  </si>
  <si>
    <t>總計$79,000元)</t>
    <phoneticPr fontId="1" type="noConversion"/>
  </si>
  <si>
    <t>德華里意象工程</t>
    <phoneticPr fontId="1" type="noConversion"/>
  </si>
  <si>
    <t>式</t>
    <phoneticPr fontId="1" type="noConversion"/>
  </si>
  <si>
    <t>里內</t>
    <phoneticPr fontId="1" type="noConversion"/>
  </si>
  <si>
    <t>購置液晶電視</t>
    <phoneticPr fontId="1" type="noConversion"/>
  </si>
  <si>
    <t>台</t>
    <phoneticPr fontId="1" type="noConversion"/>
  </si>
  <si>
    <t>公務使用,保管人:</t>
    <phoneticPr fontId="1" type="noConversion"/>
  </si>
  <si>
    <t>餘款未編</t>
    <phoneticPr fontId="1" type="noConversion"/>
  </si>
  <si>
    <t>中秋節活動</t>
    <phoneticPr fontId="1" type="noConversion"/>
  </si>
  <si>
    <t>場</t>
    <phoneticPr fontId="1" type="noConversion"/>
  </si>
  <si>
    <t>預計1000人參加,</t>
    <phoneticPr fontId="1" type="noConversion"/>
  </si>
  <si>
    <t>含環保宣導品,單</t>
    <phoneticPr fontId="1" type="noConversion"/>
  </si>
  <si>
    <t>價不超過150元,工</t>
    <phoneticPr fontId="1" type="noConversion"/>
  </si>
  <si>
    <t>作人員便當,文宣</t>
    <phoneticPr fontId="1" type="noConversion"/>
  </si>
  <si>
    <t>等(併104年補差額</t>
    <phoneticPr fontId="1" type="noConversion"/>
  </si>
  <si>
    <t>$44,726元使用,總</t>
    <phoneticPr fontId="1" type="noConversion"/>
  </si>
  <si>
    <t>計$84,441元)</t>
    <phoneticPr fontId="1" type="noConversion"/>
  </si>
  <si>
    <t>105.7.8變更</t>
    <phoneticPr fontId="1" type="noConversion"/>
  </si>
  <si>
    <t>105.7.29</t>
    <phoneticPr fontId="1" type="noConversion"/>
  </si>
  <si>
    <t>鋰電518H噴霧桶</t>
    <phoneticPr fontId="1" type="noConversion"/>
  </si>
  <si>
    <t>台</t>
    <phoneticPr fontId="1" type="noConversion"/>
  </si>
  <si>
    <t>:里長</t>
    <phoneticPr fontId="1" type="noConversion"/>
  </si>
  <si>
    <t>(併101年補差額$2,942</t>
    <phoneticPr fontId="1" type="noConversion"/>
  </si>
  <si>
    <t>元使用,總計$6,300元)</t>
    <phoneticPr fontId="1" type="noConversion"/>
  </si>
  <si>
    <t>牌樓修復</t>
    <phoneticPr fontId="1" type="noConversion"/>
  </si>
  <si>
    <t>式</t>
    <phoneticPr fontId="1" type="noConversion"/>
  </si>
  <si>
    <t>105年中秋節聯</t>
    <phoneticPr fontId="1" type="noConversion"/>
  </si>
  <si>
    <t>歡活動</t>
    <phoneticPr fontId="1" type="noConversion"/>
  </si>
  <si>
    <t>未編</t>
    <phoneticPr fontId="1" type="noConversion"/>
  </si>
  <si>
    <t>引擎剪枝機</t>
    <phoneticPr fontId="1" type="noConversion"/>
  </si>
  <si>
    <t>公務用,保管人:里長</t>
    <phoneticPr fontId="1" type="noConversion"/>
  </si>
  <si>
    <t>STIML 250*18吋</t>
    <phoneticPr fontId="1" type="noConversion"/>
  </si>
  <si>
    <t>鏈鋸</t>
    <phoneticPr fontId="1" type="noConversion"/>
  </si>
  <si>
    <t>防汛工程</t>
    <phoneticPr fontId="1" type="noConversion"/>
  </si>
  <si>
    <t>防汛期間鋸除倒塌樹</t>
    <phoneticPr fontId="1" type="noConversion"/>
  </si>
  <si>
    <t>木、清理樹枝、落葉</t>
    <phoneticPr fontId="1" type="noConversion"/>
  </si>
  <si>
    <t>除草工程</t>
    <phoneticPr fontId="1" type="noConversion"/>
  </si>
  <si>
    <t>里內八米以下巷道清</t>
    <phoneticPr fontId="1" type="noConversion"/>
  </si>
  <si>
    <t>除路邊雜草</t>
    <phoneticPr fontId="1" type="noConversion"/>
  </si>
  <si>
    <t>200人參加</t>
    <phoneticPr fontId="1" type="noConversion"/>
  </si>
  <si>
    <t>投影機</t>
    <phoneticPr fontId="1" type="noConversion"/>
  </si>
  <si>
    <t>台</t>
    <phoneticPr fontId="1" type="noConversion"/>
  </si>
  <si>
    <t>公務使用,保管人:里</t>
    <phoneticPr fontId="1" type="noConversion"/>
  </si>
  <si>
    <t>割除里內巷道雜草</t>
    <phoneticPr fontId="1" type="noConversion"/>
  </si>
  <si>
    <t>雇工割除里內巷道</t>
    <phoneticPr fontId="1" type="noConversion"/>
  </si>
  <si>
    <t>置於:里辦公處;保</t>
    <phoneticPr fontId="1" type="noConversion"/>
  </si>
  <si>
    <t>管人:里長</t>
    <phoneticPr fontId="1" type="noConversion"/>
  </si>
  <si>
    <t>105.8.1變更</t>
    <phoneticPr fontId="1" type="noConversion"/>
  </si>
  <si>
    <t>護欄整修工程</t>
    <phoneticPr fontId="1" type="noConversion"/>
  </si>
  <si>
    <t>式</t>
    <phoneticPr fontId="1" type="noConversion"/>
  </si>
  <si>
    <t>地點:莊頂路80巷42</t>
    <phoneticPr fontId="1" type="noConversion"/>
  </si>
  <si>
    <t>弄護欄</t>
    <phoneticPr fontId="1" type="noConversion"/>
  </si>
  <si>
    <t>(併104年補差額</t>
    <phoneticPr fontId="1" type="noConversion"/>
  </si>
  <si>
    <t>105.8.2</t>
    <phoneticPr fontId="1" type="noConversion"/>
  </si>
  <si>
    <t>105.8.2</t>
    <phoneticPr fontId="1" type="noConversion"/>
  </si>
  <si>
    <t>105.8.2同意</t>
    <phoneticPr fontId="1" type="noConversion"/>
  </si>
  <si>
    <t>獎助學金</t>
    <phoneticPr fontId="1" type="noConversion"/>
  </si>
  <si>
    <t>式</t>
    <phoneticPr fontId="1" type="noConversion"/>
  </si>
  <si>
    <t>獎勵里內高中,國中,</t>
    <phoneticPr fontId="1" type="noConversion"/>
  </si>
  <si>
    <t>國小成績優異學生</t>
    <phoneticPr fontId="1" type="noConversion"/>
  </si>
  <si>
    <t>105.7.16變更</t>
    <phoneticPr fontId="1" type="noConversion"/>
  </si>
  <si>
    <t>防火巷水溝疏濬</t>
    <phoneticPr fontId="1" type="noConversion"/>
  </si>
  <si>
    <t>及消毒工程</t>
    <phoneticPr fontId="1" type="noConversion"/>
  </si>
  <si>
    <t>里內環境清潔</t>
    <phoneticPr fontId="1" type="noConversion"/>
  </si>
  <si>
    <t>150元(併104年補差額</t>
    <phoneticPr fontId="1" type="noConversion"/>
  </si>
  <si>
    <t>57,005元使用,總計</t>
    <phoneticPr fontId="1" type="noConversion"/>
  </si>
  <si>
    <t>(併104年補差額57,005</t>
    <phoneticPr fontId="1" type="noConversion"/>
  </si>
  <si>
    <t>元使用,總計124,582元)</t>
    <phoneticPr fontId="1" type="noConversion"/>
  </si>
  <si>
    <t>辦公椅</t>
    <phoneticPr fontId="1" type="noConversion"/>
  </si>
  <si>
    <t>張</t>
    <phoneticPr fontId="1" type="noConversion"/>
  </si>
  <si>
    <t>里辦公處公務使用</t>
    <phoneticPr fontId="1" type="noConversion"/>
  </si>
  <si>
    <t>鐵櫃(公文櫃)</t>
    <phoneticPr fontId="1" type="noConversion"/>
  </si>
  <si>
    <t>105.7.15變更</t>
    <phoneticPr fontId="1" type="noConversion"/>
  </si>
  <si>
    <t>電子字幕機工程</t>
    <phoneticPr fontId="1" type="noConversion"/>
  </si>
  <si>
    <t>105.8.3</t>
    <phoneticPr fontId="1" type="noConversion"/>
  </si>
  <si>
    <t>105.8.3</t>
    <phoneticPr fontId="1" type="noConversion"/>
  </si>
  <si>
    <t>台</t>
    <phoneticPr fontId="1" type="noConversion"/>
  </si>
  <si>
    <t>維護環境衛生</t>
    <phoneticPr fontId="1" type="noConversion"/>
  </si>
  <si>
    <t>引擎鏈鋸機</t>
    <phoneticPr fontId="1" type="noConversion"/>
  </si>
  <si>
    <t>105.8.2變更</t>
    <phoneticPr fontId="1" type="noConversion"/>
  </si>
  <si>
    <t>(併104年補差額54285</t>
    <phoneticPr fontId="1" type="noConversion"/>
  </si>
  <si>
    <t>元使用,總計81,021元</t>
    <phoneticPr fontId="1" type="noConversion"/>
  </si>
  <si>
    <t>)</t>
    <phoneticPr fontId="1" type="noConversion"/>
  </si>
  <si>
    <t>式</t>
    <phoneticPr fontId="1" type="noConversion"/>
  </si>
  <si>
    <t>105.8.4</t>
    <phoneticPr fontId="1" type="noConversion"/>
  </si>
  <si>
    <t>達軒國際</t>
    <phoneticPr fontId="1" type="noConversion"/>
  </si>
  <si>
    <t>有限公司</t>
    <phoneticPr fontId="1" type="noConversion"/>
  </si>
  <si>
    <t>美化環境,含整地及</t>
    <phoneticPr fontId="1" type="noConversion"/>
  </si>
  <si>
    <t>石材舖設等</t>
    <phoneticPr fontId="1" type="noConversion"/>
  </si>
  <si>
    <t>加大加強版折疊鋁</t>
    <phoneticPr fontId="1" type="noConversion"/>
  </si>
  <si>
    <t>合金桌椅組</t>
    <phoneticPr fontId="1" type="noConversion"/>
  </si>
  <si>
    <t>組</t>
    <phoneticPr fontId="1" type="noConversion"/>
  </si>
  <si>
    <t>特大百合止滑摺疊</t>
    <phoneticPr fontId="1" type="noConversion"/>
  </si>
  <si>
    <t>椅</t>
    <phoneticPr fontId="1" type="noConversion"/>
  </si>
  <si>
    <t>張</t>
    <phoneticPr fontId="1" type="noConversion"/>
  </si>
  <si>
    <t>摸彩箱(大)</t>
    <phoneticPr fontId="1" type="noConversion"/>
  </si>
  <si>
    <t>個</t>
    <phoneticPr fontId="1" type="noConversion"/>
  </si>
  <si>
    <t>活動中使用提升為</t>
    <phoneticPr fontId="1" type="noConversion"/>
  </si>
  <si>
    <t>民服務效率</t>
    <phoneticPr fontId="1" type="noConversion"/>
  </si>
  <si>
    <t>巷道指示燈維修</t>
    <phoneticPr fontId="1" type="noConversion"/>
  </si>
  <si>
    <t>式</t>
    <phoneticPr fontId="1" type="noConversion"/>
  </si>
  <si>
    <t>改善社區設備守護</t>
    <phoneticPr fontId="1" type="noConversion"/>
  </si>
  <si>
    <t>里民安全</t>
    <phoneticPr fontId="1" type="noConversion"/>
  </si>
  <si>
    <t>里辦冷氣維修費</t>
    <phoneticPr fontId="1" type="noConversion"/>
  </si>
  <si>
    <t>提昇為民服務效率</t>
    <phoneticPr fontId="1" type="noConversion"/>
  </si>
  <si>
    <t>長距離喇叭升壓器</t>
    <phoneticPr fontId="1" type="noConversion"/>
  </si>
  <si>
    <t>組</t>
    <phoneticPr fontId="1" type="noConversion"/>
  </si>
  <si>
    <t>菜園(菜苗、種子)</t>
    <phoneticPr fontId="1" type="noConversion"/>
  </si>
  <si>
    <t>菜園(肥料)</t>
    <phoneticPr fontId="1" type="noConversion"/>
  </si>
  <si>
    <t>文化就在巷子裡</t>
    <phoneticPr fontId="1" type="noConversion"/>
  </si>
  <si>
    <t>場</t>
    <phoneticPr fontId="1" type="noConversion"/>
  </si>
  <si>
    <t>預計500人參加(併</t>
    <phoneticPr fontId="1" type="noConversion"/>
  </si>
  <si>
    <t>屋頂菜園桌</t>
    <phoneticPr fontId="1" type="noConversion"/>
  </si>
  <si>
    <t>無線喊話器</t>
    <phoneticPr fontId="1" type="noConversion"/>
  </si>
  <si>
    <t>地底燈工程</t>
    <phoneticPr fontId="1" type="noConversion"/>
  </si>
  <si>
    <t>筆記型電腦</t>
    <phoneticPr fontId="1" type="noConversion"/>
  </si>
  <si>
    <t>台</t>
    <phoneticPr fontId="1" type="noConversion"/>
  </si>
  <si>
    <t>提升為民服務效率</t>
    <phoneticPr fontId="1" type="noConversion"/>
  </si>
  <si>
    <t>保管人:里長</t>
    <phoneticPr fontId="1" type="noConversion"/>
  </si>
  <si>
    <t>繪圖軟體</t>
    <phoneticPr fontId="1" type="noConversion"/>
  </si>
  <si>
    <t>政令宣導製作里內</t>
    <phoneticPr fontId="1" type="noConversion"/>
  </si>
  <si>
    <t>影印機碳粉</t>
    <phoneticPr fontId="1" type="noConversion"/>
  </si>
  <si>
    <t>式</t>
    <phoneticPr fontId="1" type="noConversion"/>
  </si>
  <si>
    <t>里辦公務使用</t>
    <phoneticPr fontId="1" type="noConversion"/>
  </si>
  <si>
    <t>(併104年補差額</t>
    <phoneticPr fontId="1" type="noConversion"/>
  </si>
  <si>
    <t>9,945元使用,總計</t>
    <phoneticPr fontId="1" type="noConversion"/>
  </si>
  <si>
    <t>17,000元)</t>
    <phoneticPr fontId="1" type="noConversion"/>
  </si>
  <si>
    <t>重陽節致贈長者</t>
    <phoneticPr fontId="1" type="noConversion"/>
  </si>
  <si>
    <t>蛋糕</t>
    <phoneticPr fontId="1" type="noConversion"/>
  </si>
  <si>
    <t>致贈本里年滿65</t>
    <phoneticPr fontId="1" type="noConversion"/>
  </si>
  <si>
    <t>歲以上長者,單價</t>
    <phoneticPr fontId="1" type="noConversion"/>
  </si>
  <si>
    <t>不超過300元</t>
    <phoneticPr fontId="1" type="noConversion"/>
  </si>
  <si>
    <t>中秋暨重陽敬老</t>
    <phoneticPr fontId="1" type="noConversion"/>
  </si>
  <si>
    <t>環保紀念品</t>
    <phoneticPr fontId="1" type="noConversion"/>
  </si>
  <si>
    <t>105.8.4變更</t>
    <phoneticPr fontId="1" type="noConversion"/>
  </si>
  <si>
    <t>攝影機三腳架</t>
    <phoneticPr fontId="1" type="noConversion"/>
  </si>
  <si>
    <t>件</t>
    <phoneticPr fontId="1" type="noConversion"/>
  </si>
  <si>
    <t>守望相助隊員制服</t>
    <phoneticPr fontId="1" type="noConversion"/>
  </si>
  <si>
    <t>式</t>
    <phoneticPr fontId="1" type="noConversion"/>
  </si>
  <si>
    <t>保管人:里長,公務用</t>
    <phoneticPr fontId="1" type="noConversion"/>
  </si>
  <si>
    <t>隨身硬碟</t>
    <phoneticPr fontId="1" type="noConversion"/>
  </si>
  <si>
    <t>電鑽</t>
    <phoneticPr fontId="1" type="noConversion"/>
  </si>
  <si>
    <t>個</t>
    <phoneticPr fontId="1" type="noConversion"/>
  </si>
  <si>
    <t>支</t>
    <phoneticPr fontId="1" type="noConversion"/>
  </si>
  <si>
    <t>台</t>
    <phoneticPr fontId="1" type="noConversion"/>
  </si>
  <si>
    <t>水溝更新工程</t>
    <phoneticPr fontId="1" type="noConversion"/>
  </si>
  <si>
    <t>里內</t>
    <phoneticPr fontId="1" type="noConversion"/>
  </si>
  <si>
    <t>具</t>
    <phoneticPr fontId="1" type="noConversion"/>
  </si>
  <si>
    <t>105.8.5變更</t>
    <phoneticPr fontId="1" type="noConversion"/>
  </si>
  <si>
    <t>更換線路,燈座等</t>
    <phoneticPr fontId="1" type="noConversion"/>
  </si>
  <si>
    <t>式</t>
    <phoneticPr fontId="1" type="noConversion"/>
  </si>
  <si>
    <t>里內綠美化</t>
    <phoneticPr fontId="1" type="noConversion"/>
  </si>
  <si>
    <t>環保之旅3日遊</t>
    <phoneticPr fontId="1" type="noConversion"/>
  </si>
  <si>
    <t>含車資,餐費,保險</t>
    <phoneticPr fontId="1" type="noConversion"/>
  </si>
  <si>
    <t>加</t>
    <phoneticPr fontId="1" type="noConversion"/>
  </si>
  <si>
    <t>中秋慶團圓</t>
    <phoneticPr fontId="1" type="noConversion"/>
  </si>
  <si>
    <t>場</t>
    <phoneticPr fontId="1" type="noConversion"/>
  </si>
  <si>
    <t>含環保宣導品(單</t>
    <phoneticPr fontId="1" type="noConversion"/>
  </si>
  <si>
    <t>105.8.5變更</t>
    <phoneticPr fontId="1" type="noConversion"/>
  </si>
  <si>
    <t>式</t>
    <phoneticPr fontId="1" type="noConversion"/>
  </si>
  <si>
    <t>單價不超過150元</t>
    <phoneticPr fontId="1" type="noConversion"/>
  </si>
  <si>
    <t>105.8.5變更</t>
    <phoneticPr fontId="1" type="noConversion"/>
  </si>
  <si>
    <t>費等,預計80人參</t>
    <phoneticPr fontId="1" type="noConversion"/>
  </si>
  <si>
    <t>價不超過150元)、</t>
    <phoneticPr fontId="1" type="noConversion"/>
  </si>
  <si>
    <t>棚架、音響等,預</t>
    <phoneticPr fontId="1" type="noConversion"/>
  </si>
  <si>
    <t>計500人參加</t>
    <phoneticPr fontId="1" type="noConversion"/>
  </si>
  <si>
    <t>105.7.25變更</t>
    <phoneticPr fontId="1" type="noConversion"/>
  </si>
  <si>
    <t>志工研習營</t>
    <phoneticPr fontId="1" type="noConversion"/>
  </si>
  <si>
    <t>式</t>
    <phoneticPr fontId="1" type="noConversion"/>
  </si>
  <si>
    <t>景觀微型藝術創作</t>
    <phoneticPr fontId="1" type="noConversion"/>
  </si>
  <si>
    <t>綠美化工程</t>
    <phoneticPr fontId="1" type="noConversion"/>
  </si>
  <si>
    <t>式</t>
    <phoneticPr fontId="1" type="noConversion"/>
  </si>
  <si>
    <t>維護里內認養河堤</t>
    <phoneticPr fontId="1" type="noConversion"/>
  </si>
  <si>
    <t>差額844元使用,總</t>
    <phoneticPr fontId="1" type="noConversion"/>
  </si>
  <si>
    <t>計$72,107元)</t>
    <phoneticPr fontId="1" type="noConversion"/>
  </si>
  <si>
    <t>血壓計</t>
    <phoneticPr fontId="1" type="noConversion"/>
  </si>
  <si>
    <t>(併104年補差額3,785元</t>
    <phoneticPr fontId="1" type="noConversion"/>
  </si>
  <si>
    <t xml:space="preserve">俾利里民使用 </t>
    <phoneticPr fontId="1" type="noConversion"/>
  </si>
  <si>
    <t>使用,總計$50,048元)</t>
    <phoneticPr fontId="1" type="noConversion"/>
  </si>
  <si>
    <t>105.8.8</t>
    <phoneticPr fontId="1" type="noConversion"/>
  </si>
  <si>
    <t>105.8.8</t>
    <phoneticPr fontId="1" type="noConversion"/>
  </si>
  <si>
    <t>105.8.8</t>
    <phoneticPr fontId="1" type="noConversion"/>
  </si>
  <si>
    <t>105.8.8</t>
    <phoneticPr fontId="1" type="noConversion"/>
  </si>
  <si>
    <t>105.8.8</t>
    <phoneticPr fontId="1" type="noConversion"/>
  </si>
  <si>
    <t>105.8.8</t>
    <phoneticPr fontId="1" type="noConversion"/>
  </si>
  <si>
    <t>美化環境,地點:天母</t>
    <phoneticPr fontId="1" type="noConversion"/>
  </si>
  <si>
    <t>西路5巷4弄花圃</t>
    <phoneticPr fontId="1" type="noConversion"/>
  </si>
  <si>
    <t>軟管割草機</t>
    <phoneticPr fontId="1" type="noConversion"/>
  </si>
  <si>
    <t>樹木花草修剪</t>
    <phoneticPr fontId="1" type="noConversion"/>
  </si>
  <si>
    <t>105.8.9變更</t>
    <phoneticPr fontId="1" type="noConversion"/>
  </si>
  <si>
    <t>105.8.11</t>
    <phoneticPr fontId="1" type="noConversion"/>
  </si>
  <si>
    <t>105.8.12</t>
    <phoneticPr fontId="1" type="noConversion"/>
  </si>
  <si>
    <t>105.8.12</t>
    <phoneticPr fontId="1" type="noConversion"/>
  </si>
  <si>
    <t>有限公司</t>
    <phoneticPr fontId="1" type="noConversion"/>
  </si>
  <si>
    <t>達軒國際</t>
    <phoneticPr fontId="1" type="noConversion"/>
  </si>
  <si>
    <t>105.8.12</t>
    <phoneticPr fontId="1" type="noConversion"/>
  </si>
  <si>
    <t>105.8.12</t>
    <phoneticPr fontId="1" type="noConversion"/>
  </si>
  <si>
    <t>105.8.12</t>
    <phoneticPr fontId="1" type="noConversion"/>
  </si>
  <si>
    <t>等費用  (併104年補</t>
    <phoneticPr fontId="1" type="noConversion"/>
  </si>
  <si>
    <t>差額20,000元使用總</t>
    <phoneticPr fontId="1" type="noConversion"/>
  </si>
  <si>
    <t>計$110,000元)</t>
    <phoneticPr fontId="1" type="noConversion"/>
  </si>
  <si>
    <t>105.8.16</t>
    <phoneticPr fontId="1" type="noConversion"/>
  </si>
  <si>
    <t>宣導使用,地點:天母</t>
    <phoneticPr fontId="1" type="noConversion"/>
  </si>
  <si>
    <t>北路44巷</t>
    <phoneticPr fontId="1" type="noConversion"/>
  </si>
  <si>
    <t>105.8.16</t>
    <phoneticPr fontId="1" type="noConversion"/>
  </si>
  <si>
    <t>105.8.16</t>
    <phoneticPr fontId="1" type="noConversion"/>
  </si>
  <si>
    <t>105.8.16</t>
    <phoneticPr fontId="1" type="noConversion"/>
  </si>
  <si>
    <t>105.8.16</t>
    <phoneticPr fontId="1" type="noConversion"/>
  </si>
  <si>
    <t>105.8.18</t>
    <phoneticPr fontId="1" type="noConversion"/>
  </si>
  <si>
    <t>地點:中山北路6段197</t>
    <phoneticPr fontId="1" type="noConversion"/>
  </si>
  <si>
    <t>號台灣銀行前之騎樓</t>
    <phoneticPr fontId="1" type="noConversion"/>
  </si>
  <si>
    <t>俾利里民使用,預計2張</t>
    <phoneticPr fontId="1" type="noConversion"/>
  </si>
  <si>
    <t>105.8.18</t>
    <phoneticPr fontId="1" type="noConversion"/>
  </si>
  <si>
    <t>105.8.18</t>
    <phoneticPr fontId="1" type="noConversion"/>
  </si>
  <si>
    <t>105.8.4變更</t>
    <phoneticPr fontId="1" type="noConversion"/>
  </si>
  <si>
    <t>105.8.18</t>
    <phoneticPr fontId="1" type="noConversion"/>
  </si>
  <si>
    <t>(併104年補差額30000</t>
    <phoneticPr fontId="1" type="noConversion"/>
  </si>
  <si>
    <t>元使用,總計90000元)</t>
    <phoneticPr fontId="1" type="noConversion"/>
  </si>
  <si>
    <t>贈送里民,單價不超過</t>
    <phoneticPr fontId="1" type="noConversion"/>
  </si>
  <si>
    <t>105.8.19</t>
    <phoneticPr fontId="1" type="noConversion"/>
  </si>
  <si>
    <t>105.8.19</t>
    <phoneticPr fontId="1" type="noConversion"/>
  </si>
  <si>
    <t>105.8.19</t>
    <phoneticPr fontId="1" type="noConversion"/>
  </si>
  <si>
    <t>心和禮品</t>
    <phoneticPr fontId="1" type="noConversion"/>
  </si>
  <si>
    <t>台北巿士</t>
    <phoneticPr fontId="1" type="noConversion"/>
  </si>
  <si>
    <t>事務所</t>
    <phoneticPr fontId="1" type="noConversion"/>
  </si>
  <si>
    <t>105.8.19</t>
    <phoneticPr fontId="1" type="noConversion"/>
  </si>
  <si>
    <t>105.8.19</t>
    <phoneticPr fontId="1" type="noConversion"/>
  </si>
  <si>
    <t>105.8.23</t>
    <phoneticPr fontId="1" type="noConversion"/>
  </si>
  <si>
    <t>105.8.23</t>
    <phoneticPr fontId="1" type="noConversion"/>
  </si>
  <si>
    <t>105.8.25</t>
    <phoneticPr fontId="1" type="noConversion"/>
  </si>
  <si>
    <t>105.8.26</t>
    <phoneticPr fontId="1" type="noConversion"/>
  </si>
  <si>
    <t>105.8.25</t>
    <phoneticPr fontId="1" type="noConversion"/>
  </si>
  <si>
    <t>105.8.26</t>
    <phoneticPr fontId="1" type="noConversion"/>
  </si>
  <si>
    <t>105.8.24</t>
    <phoneticPr fontId="1" type="noConversion"/>
  </si>
  <si>
    <t>地點:由中山北路7段190</t>
    <phoneticPr fontId="1" type="noConversion"/>
  </si>
  <si>
    <t>巷12弄口移至中山北路</t>
    <phoneticPr fontId="1" type="noConversion"/>
  </si>
  <si>
    <t>7段14巷口</t>
    <phoneticPr fontId="1" type="noConversion"/>
  </si>
  <si>
    <t>程</t>
    <phoneticPr fontId="1" type="noConversion"/>
  </si>
  <si>
    <t>105.8.25同意</t>
    <phoneticPr fontId="1" type="noConversion"/>
  </si>
  <si>
    <t>105.8.25同意</t>
    <phoneticPr fontId="1" type="noConversion"/>
  </si>
  <si>
    <r>
      <t xml:space="preserve">長 </t>
    </r>
    <r>
      <rPr>
        <sz val="12"/>
        <color rgb="FFFF0000"/>
        <rFont val="新細明體"/>
        <family val="1"/>
        <charset val="136"/>
      </rPr>
      <t xml:space="preserve"> 105.7.27變更</t>
    </r>
    <phoneticPr fontId="1" type="noConversion"/>
  </si>
  <si>
    <r>
      <t>72,160元)</t>
    </r>
    <r>
      <rPr>
        <sz val="12"/>
        <color rgb="FFFF0000"/>
        <rFont val="新細明體"/>
        <family val="1"/>
        <charset val="136"/>
      </rPr>
      <t>105.7.16變更</t>
    </r>
    <phoneticPr fontId="1" type="noConversion"/>
  </si>
  <si>
    <t>105.7.16變更</t>
    <phoneticPr fontId="1" type="noConversion"/>
  </si>
  <si>
    <t>105.8.25同意</t>
    <phoneticPr fontId="1" type="noConversion"/>
  </si>
  <si>
    <t>105.7.15變更</t>
    <phoneticPr fontId="1" type="noConversion"/>
  </si>
  <si>
    <t>105.7.15變更</t>
    <phoneticPr fontId="1" type="noConversion"/>
  </si>
  <si>
    <t>105.8.25同意</t>
    <phoneticPr fontId="1" type="noConversion"/>
  </si>
  <si>
    <r>
      <t xml:space="preserve">里內  </t>
    </r>
    <r>
      <rPr>
        <sz val="12"/>
        <color rgb="FFFF0000"/>
        <rFont val="新細明體"/>
        <family val="1"/>
        <charset val="136"/>
      </rPr>
      <t>105.7.15變更</t>
    </r>
    <phoneticPr fontId="1" type="noConversion"/>
  </si>
  <si>
    <t>105.7.22變更</t>
    <phoneticPr fontId="1" type="noConversion"/>
  </si>
  <si>
    <t>105.8.1變更</t>
    <phoneticPr fontId="1" type="noConversion"/>
  </si>
  <si>
    <t xml:space="preserve">雜草  </t>
    <phoneticPr fontId="1" type="noConversion"/>
  </si>
  <si>
    <t>105.7.7變更</t>
    <phoneticPr fontId="1" type="noConversion"/>
  </si>
  <si>
    <t>105.8.30</t>
    <phoneticPr fontId="1" type="noConversion"/>
  </si>
  <si>
    <t>105.8.30</t>
    <phoneticPr fontId="1" type="noConversion"/>
  </si>
  <si>
    <t>(併104年補差額18,900</t>
    <phoneticPr fontId="1" type="noConversion"/>
  </si>
  <si>
    <t>105.8.30</t>
    <phoneticPr fontId="1" type="noConversion"/>
  </si>
  <si>
    <t>105.8.31</t>
    <phoneticPr fontId="1" type="noConversion"/>
  </si>
  <si>
    <t>105.8.31</t>
    <phoneticPr fontId="1" type="noConversion"/>
  </si>
  <si>
    <t>105.8.31</t>
    <phoneticPr fontId="1" type="noConversion"/>
  </si>
  <si>
    <t>105.8.31</t>
    <phoneticPr fontId="1" type="noConversion"/>
  </si>
  <si>
    <t>含餐費,車資,保險費</t>
    <phoneticPr fontId="1" type="noConversion"/>
  </si>
  <si>
    <t>等,預計336人參加</t>
    <phoneticPr fontId="1" type="noConversion"/>
  </si>
  <si>
    <t>等,預計30人參加</t>
    <phoneticPr fontId="1" type="noConversion"/>
  </si>
  <si>
    <t>105.9.2</t>
    <phoneticPr fontId="1" type="noConversion"/>
  </si>
  <si>
    <t>105.9.1</t>
    <phoneticPr fontId="1" type="noConversion"/>
  </si>
  <si>
    <t>105.8.7</t>
    <phoneticPr fontId="1" type="noConversion"/>
  </si>
  <si>
    <t>105.9.2</t>
    <phoneticPr fontId="1" type="noConversion"/>
  </si>
  <si>
    <t>綠美化除草僱工</t>
    <phoneticPr fontId="1" type="noConversion"/>
  </si>
  <si>
    <t>105.9.7變更</t>
    <phoneticPr fontId="1" type="noConversion"/>
  </si>
  <si>
    <t>地點:天母東路69巷口前</t>
    <phoneticPr fontId="1" type="noConversion"/>
  </si>
  <si>
    <t>105.9.2</t>
    <phoneticPr fontId="1" type="noConversion"/>
  </si>
  <si>
    <t>式</t>
    <phoneticPr fontId="1" type="noConversion"/>
  </si>
  <si>
    <t>俾利里務推動及里民</t>
    <phoneticPr fontId="1" type="noConversion"/>
  </si>
  <si>
    <t>活動時使用</t>
    <phoneticPr fontId="1" type="noConversion"/>
  </si>
  <si>
    <t>LED燈工程</t>
    <phoneticPr fontId="1" type="noConversion"/>
  </si>
  <si>
    <t>地點:忠誠路1段忠義</t>
    <phoneticPr fontId="1" type="noConversion"/>
  </si>
  <si>
    <t>105.9.5</t>
    <phoneticPr fontId="1" type="noConversion"/>
  </si>
  <si>
    <t>105.9.5</t>
    <phoneticPr fontId="1" type="noConversion"/>
  </si>
  <si>
    <t>105.9.5</t>
    <phoneticPr fontId="1" type="noConversion"/>
  </si>
  <si>
    <t>重陽敬老紀念品</t>
    <phoneticPr fontId="1" type="noConversion"/>
  </si>
  <si>
    <t>單價不超過300元</t>
    <phoneticPr fontId="1" type="noConversion"/>
  </si>
  <si>
    <t>105.9.6</t>
    <phoneticPr fontId="1" type="noConversion"/>
  </si>
  <si>
    <t>(併104年補差額54285</t>
    <phoneticPr fontId="1" type="noConversion"/>
  </si>
  <si>
    <t>元使用,總計$76,680</t>
    <phoneticPr fontId="1" type="noConversion"/>
  </si>
  <si>
    <t>元)</t>
    <phoneticPr fontId="1" type="noConversion"/>
  </si>
  <si>
    <t>105.9.6</t>
    <phoneticPr fontId="1" type="noConversion"/>
  </si>
  <si>
    <t>105.9.6</t>
    <phoneticPr fontId="1" type="noConversion"/>
  </si>
  <si>
    <t>105.9.7</t>
    <phoneticPr fontId="1" type="noConversion"/>
  </si>
  <si>
    <t>式</t>
    <phoneticPr fontId="1" type="noConversion"/>
  </si>
  <si>
    <t>里內綠美化</t>
    <phoneticPr fontId="1" type="noConversion"/>
  </si>
  <si>
    <t>105.9.7</t>
    <phoneticPr fontId="1" type="noConversion"/>
  </si>
  <si>
    <t>1萬元 (併104年補差</t>
    <phoneticPr fontId="1" type="noConversion"/>
  </si>
  <si>
    <t>額6,525元使用,總計</t>
    <phoneticPr fontId="1" type="noConversion"/>
  </si>
  <si>
    <t>$96,525元)</t>
    <phoneticPr fontId="1" type="noConversion"/>
  </si>
  <si>
    <t>105.6.22</t>
    <phoneticPr fontId="1" type="noConversion"/>
  </si>
  <si>
    <t>茶壺</t>
    <phoneticPr fontId="1" type="noConversion"/>
  </si>
  <si>
    <t>隻</t>
    <phoneticPr fontId="1" type="noConversion"/>
  </si>
  <si>
    <t>為民服務用</t>
    <phoneticPr fontId="1" type="noConversion"/>
  </si>
  <si>
    <t>無線麥克風</t>
    <phoneticPr fontId="1" type="noConversion"/>
  </si>
  <si>
    <t>環境綠美化</t>
    <phoneticPr fontId="1" type="noConversion"/>
  </si>
  <si>
    <t>式</t>
    <phoneticPr fontId="1" type="noConversion"/>
  </si>
  <si>
    <t>里內環境綠美化</t>
    <phoneticPr fontId="1" type="noConversion"/>
  </si>
  <si>
    <t>105.9.5變更</t>
    <phoneticPr fontId="1" type="noConversion"/>
  </si>
  <si>
    <t>105.9.9</t>
    <phoneticPr fontId="1" type="noConversion"/>
  </si>
  <si>
    <t>公告欄工程</t>
    <phoneticPr fontId="1" type="noConversion"/>
  </si>
  <si>
    <t>座</t>
    <phoneticPr fontId="1" type="noConversion"/>
  </si>
  <si>
    <t>冰箱</t>
    <phoneticPr fontId="1" type="noConversion"/>
  </si>
  <si>
    <t>台</t>
    <phoneticPr fontId="1" type="noConversion"/>
  </si>
  <si>
    <t>台</t>
    <phoneticPr fontId="1" type="noConversion"/>
  </si>
  <si>
    <t xml:space="preserve">資訊傳達使用  </t>
    <phoneticPr fontId="1" type="noConversion"/>
  </si>
  <si>
    <t>筆記型電腦</t>
    <phoneticPr fontId="1" type="noConversion"/>
  </si>
  <si>
    <t>台</t>
    <phoneticPr fontId="1" type="noConversion"/>
  </si>
  <si>
    <t>電子字幕機電費</t>
    <phoneticPr fontId="1" type="noConversion"/>
  </si>
  <si>
    <t>守望相助隊制服</t>
    <phoneticPr fontId="1" type="noConversion"/>
  </si>
  <si>
    <t>綠地綠美化工程</t>
    <phoneticPr fontId="1" type="noConversion"/>
  </si>
  <si>
    <t>助電費,每台每月</t>
    <phoneticPr fontId="1" type="noConversion"/>
  </si>
  <si>
    <t>700元</t>
    <phoneticPr fontId="1" type="noConversion"/>
  </si>
  <si>
    <t>105年電子字幕機補</t>
    <phoneticPr fontId="1" type="noConversion"/>
  </si>
  <si>
    <t>計200人參加(併104</t>
    <phoneticPr fontId="1" type="noConversion"/>
  </si>
  <si>
    <t>年17058元併104年補</t>
    <phoneticPr fontId="1" type="noConversion"/>
  </si>
  <si>
    <t>含保險費,車資等,預</t>
    <phoneticPr fontId="1" type="noConversion"/>
  </si>
  <si>
    <t>差額54285元使用,總</t>
    <phoneticPr fontId="1" type="noConversion"/>
  </si>
  <si>
    <t xml:space="preserve">計238090元) </t>
    <phoneticPr fontId="1" type="noConversion"/>
  </si>
  <si>
    <t>公務機車燃料使</t>
    <phoneticPr fontId="1" type="noConversion"/>
  </si>
  <si>
    <t>用費</t>
    <phoneticPr fontId="1" type="noConversion"/>
  </si>
  <si>
    <t>環保宣導品單價不</t>
    <phoneticPr fontId="1" type="noConversion"/>
  </si>
  <si>
    <t>超過150元(併104年</t>
    <phoneticPr fontId="1" type="noConversion"/>
  </si>
  <si>
    <t>73692元併105年補</t>
    <phoneticPr fontId="1" type="noConversion"/>
  </si>
  <si>
    <t>差額24647元使用,總</t>
    <phoneticPr fontId="1" type="noConversion"/>
  </si>
  <si>
    <t>計$210,000元)</t>
    <phoneticPr fontId="1" type="noConversion"/>
  </si>
  <si>
    <t>資源回收說明會</t>
    <phoneticPr fontId="1" type="noConversion"/>
  </si>
  <si>
    <t>宣導品</t>
  </si>
  <si>
    <t>超過150元</t>
  </si>
  <si>
    <t>地點:中正路435巷旁</t>
    <phoneticPr fontId="1" type="noConversion"/>
  </si>
  <si>
    <t>120號綠地,綠美化環</t>
  </si>
  <si>
    <t>境(併103年補差額</t>
    <phoneticPr fontId="1" type="noConversion"/>
  </si>
  <si>
    <t>19282元使用,總計</t>
    <phoneticPr fontId="1" type="noConversion"/>
  </si>
  <si>
    <t>40810元)</t>
    <phoneticPr fontId="1" type="noConversion"/>
  </si>
  <si>
    <t>式</t>
    <phoneticPr fontId="1" type="noConversion"/>
  </si>
  <si>
    <t>里民使用安全</t>
    <phoneticPr fontId="1" type="noConversion"/>
  </si>
  <si>
    <t>餘款未編</t>
    <phoneticPr fontId="1" type="noConversion"/>
  </si>
  <si>
    <t>含車資,保險,餐費等</t>
    <phoneticPr fontId="1" type="noConversion"/>
  </si>
  <si>
    <t>預計160人參加</t>
    <phoneticPr fontId="1" type="noConversion"/>
  </si>
  <si>
    <t>日曆</t>
    <phoneticPr fontId="1" type="noConversion"/>
  </si>
  <si>
    <t>分送里民,預計每本</t>
    <phoneticPr fontId="1" type="noConversion"/>
  </si>
  <si>
    <t>150元*300本</t>
    <phoneticPr fontId="1" type="noConversion"/>
  </si>
  <si>
    <t>綠美化工程</t>
    <phoneticPr fontId="1" type="noConversion"/>
  </si>
  <si>
    <t>里內綠美化</t>
    <phoneticPr fontId="1" type="noConversion"/>
  </si>
  <si>
    <t>105.9.10</t>
    <phoneticPr fontId="1" type="noConversion"/>
  </si>
  <si>
    <t>105.9.10</t>
    <phoneticPr fontId="1" type="noConversion"/>
  </si>
  <si>
    <t>105.9.10</t>
    <phoneticPr fontId="1" type="noConversion"/>
  </si>
  <si>
    <t>105.9.12</t>
    <phoneticPr fontId="1" type="noConversion"/>
  </si>
  <si>
    <t>105.9.13</t>
    <phoneticPr fontId="1" type="noConversion"/>
  </si>
  <si>
    <t>105.9.8</t>
    <phoneticPr fontId="1" type="noConversion"/>
  </si>
  <si>
    <t>105.9.14</t>
    <phoneticPr fontId="1" type="noConversion"/>
  </si>
  <si>
    <t>約500人參加 (併104年</t>
    <phoneticPr fontId="1" type="noConversion"/>
  </si>
  <si>
    <t>105.9.14</t>
    <phoneticPr fontId="1" type="noConversion"/>
  </si>
  <si>
    <t>105.9.14</t>
    <phoneticPr fontId="1" type="noConversion"/>
  </si>
  <si>
    <t>105.9.14</t>
    <phoneticPr fontId="1" type="noConversion"/>
  </si>
  <si>
    <t>105.9.14</t>
    <phoneticPr fontId="1" type="noConversion"/>
  </si>
  <si>
    <t>105.9.14</t>
    <phoneticPr fontId="1" type="noConversion"/>
  </si>
  <si>
    <t>105.9.19</t>
    <phoneticPr fontId="1" type="noConversion"/>
  </si>
  <si>
    <t>105.9.19</t>
    <phoneticPr fontId="1" type="noConversion"/>
  </si>
  <si>
    <t>105.9.20</t>
    <phoneticPr fontId="1" type="noConversion"/>
  </si>
  <si>
    <t>105.8.25同意</t>
    <phoneticPr fontId="1" type="noConversion"/>
  </si>
  <si>
    <t>105.9.20</t>
    <phoneticPr fontId="1" type="noConversion"/>
  </si>
  <si>
    <t>105.9.20</t>
    <phoneticPr fontId="1" type="noConversion"/>
  </si>
  <si>
    <t>105.9.20</t>
    <phoneticPr fontId="1" type="noConversion"/>
  </si>
  <si>
    <t>105.9.21</t>
    <phoneticPr fontId="1" type="noConversion"/>
  </si>
  <si>
    <t>105.9.22</t>
    <phoneticPr fontId="1" type="noConversion"/>
  </si>
  <si>
    <t>105.9.22</t>
    <phoneticPr fontId="1" type="noConversion"/>
  </si>
  <si>
    <t>小型廚餘冷藏機</t>
    <phoneticPr fontId="1" type="noConversion"/>
  </si>
  <si>
    <t>(併104年補差額</t>
    <phoneticPr fontId="1" type="noConversion"/>
  </si>
  <si>
    <t>$14110元使用,總計</t>
    <phoneticPr fontId="1" type="noConversion"/>
  </si>
  <si>
    <t>69,110元)</t>
    <phoneticPr fontId="1" type="noConversion"/>
  </si>
  <si>
    <t>105.9.23</t>
    <phoneticPr fontId="1" type="noConversion"/>
  </si>
  <si>
    <t>105.9.23</t>
    <phoneticPr fontId="1" type="noConversion"/>
  </si>
  <si>
    <t>105.9.29</t>
    <phoneticPr fontId="1" type="noConversion"/>
  </si>
  <si>
    <t>105.9.29</t>
    <phoneticPr fontId="1" type="noConversion"/>
  </si>
  <si>
    <t>105.9.29</t>
    <phoneticPr fontId="1" type="noConversion"/>
  </si>
  <si>
    <t>105.9.29</t>
    <phoneticPr fontId="1" type="noConversion"/>
  </si>
  <si>
    <t>105.9.29</t>
    <phoneticPr fontId="1" type="noConversion"/>
  </si>
  <si>
    <t>里長,置於:德華區</t>
    <phoneticPr fontId="1" type="noConversion"/>
  </si>
  <si>
    <t>民活動中心</t>
    <phoneticPr fontId="1" type="noConversion"/>
  </si>
  <si>
    <t>105.9.29</t>
    <phoneticPr fontId="1" type="noConversion"/>
  </si>
  <si>
    <t>105.9.8變更</t>
    <phoneticPr fontId="1" type="noConversion"/>
  </si>
  <si>
    <t>105.9.26同意</t>
    <phoneticPr fontId="1" type="noConversion"/>
  </si>
  <si>
    <t>105.9.26同意</t>
    <phoneticPr fontId="1" type="noConversion"/>
  </si>
  <si>
    <t>105.9.7變更</t>
    <phoneticPr fontId="1" type="noConversion"/>
  </si>
  <si>
    <t>105.9.26同意</t>
    <phoneticPr fontId="1" type="noConversion"/>
  </si>
  <si>
    <t>105.9.7變更</t>
    <phoneticPr fontId="1" type="noConversion"/>
  </si>
  <si>
    <t>105.9.26同意</t>
    <phoneticPr fontId="1" type="noConversion"/>
  </si>
  <si>
    <r>
      <t xml:space="preserve">街口 </t>
    </r>
    <r>
      <rPr>
        <sz val="12"/>
        <color rgb="FFFF0000"/>
        <rFont val="新細明體"/>
        <family val="1"/>
        <charset val="136"/>
      </rPr>
      <t xml:space="preserve">  105.9.5變更</t>
    </r>
    <phoneticPr fontId="1" type="noConversion"/>
  </si>
  <si>
    <t>105.9.29</t>
    <phoneticPr fontId="1" type="noConversion"/>
  </si>
  <si>
    <t>臺北巿士林區垃圾焚化廠回饋經費管理委員會</t>
    <phoneticPr fontId="1" type="noConversion"/>
  </si>
  <si>
    <t>01  里長  洪銘鎮</t>
    <phoneticPr fontId="1" type="noConversion"/>
  </si>
  <si>
    <t>預算經費</t>
    <phoneticPr fontId="5" type="noConversion"/>
  </si>
  <si>
    <t>經費別</t>
    <phoneticPr fontId="1" type="noConversion"/>
  </si>
  <si>
    <t>科目</t>
    <phoneticPr fontId="1" type="noConversion"/>
  </si>
  <si>
    <t>審查通過日期</t>
    <phoneticPr fontId="1" type="noConversion"/>
  </si>
  <si>
    <t>完成日期</t>
    <phoneticPr fontId="5" type="noConversion"/>
  </si>
  <si>
    <t>支付經費</t>
    <phoneticPr fontId="5" type="noConversion"/>
  </si>
  <si>
    <t>核銷日期</t>
    <phoneticPr fontId="1" type="noConversion"/>
  </si>
  <si>
    <t>辦理進度</t>
    <phoneticPr fontId="1" type="noConversion"/>
  </si>
  <si>
    <t>仁勇里105年度經費使用計畫表</t>
    <phoneticPr fontId="1" type="noConversion"/>
  </si>
  <si>
    <t>合計數</t>
    <phoneticPr fontId="1" type="noConversion"/>
  </si>
  <si>
    <t>資本門</t>
    <phoneticPr fontId="5" type="noConversion"/>
  </si>
  <si>
    <t>經常門</t>
    <phoneticPr fontId="1" type="noConversion"/>
  </si>
  <si>
    <t>已送審</t>
    <phoneticPr fontId="1" type="noConversion"/>
  </si>
  <si>
    <t>中秋晚會環保宣</t>
    <phoneticPr fontId="1" type="noConversion"/>
  </si>
  <si>
    <t>導品</t>
    <phoneticPr fontId="1" type="noConversion"/>
  </si>
  <si>
    <t>105.7.1</t>
    <phoneticPr fontId="1" type="noConversion"/>
  </si>
  <si>
    <t>義信里105年度經費使用計畫表</t>
    <phoneticPr fontId="1" type="noConversion"/>
  </si>
  <si>
    <t>完成日期</t>
    <phoneticPr fontId="5" type="noConversion"/>
  </si>
  <si>
    <t>02  里長  陳中和</t>
    <phoneticPr fontId="1" type="noConversion"/>
  </si>
  <si>
    <t>105.6.1</t>
    <phoneticPr fontId="1" type="noConversion"/>
  </si>
  <si>
    <t>105.7.26</t>
    <phoneticPr fontId="1" type="noConversion"/>
  </si>
  <si>
    <t>合計數</t>
    <phoneticPr fontId="1" type="noConversion"/>
  </si>
  <si>
    <t>冷氣機移位(室</t>
    <phoneticPr fontId="1" type="noConversion"/>
  </si>
  <si>
    <t>外機導風罩)</t>
    <phoneticPr fontId="1" type="noConversion"/>
  </si>
  <si>
    <t>經常門</t>
    <phoneticPr fontId="1" type="noConversion"/>
  </si>
  <si>
    <t>資本門</t>
    <phoneticPr fontId="5" type="noConversion"/>
  </si>
  <si>
    <t>預算經費</t>
    <phoneticPr fontId="5" type="noConversion"/>
  </si>
  <si>
    <t>含車資,餐費,保險費</t>
    <phoneticPr fontId="1" type="noConversion"/>
  </si>
  <si>
    <t>等,預計320人參加</t>
    <phoneticPr fontId="1" type="noConversion"/>
  </si>
  <si>
    <t>福林里105年度經費使用計畫表</t>
    <phoneticPr fontId="1" type="noConversion"/>
  </si>
  <si>
    <t>03  里長  江美珠</t>
    <phoneticPr fontId="1" type="noConversion"/>
  </si>
  <si>
    <t>地點:福林區民活動</t>
    <phoneticPr fontId="1" type="noConversion"/>
  </si>
  <si>
    <t>含T-Shirt,背心及外</t>
    <phoneticPr fontId="1" type="noConversion"/>
  </si>
  <si>
    <t>套</t>
    <phoneticPr fontId="1" type="noConversion"/>
  </si>
  <si>
    <t>地點:中山北路5段</t>
    <phoneticPr fontId="1" type="noConversion"/>
  </si>
  <si>
    <t>5段282巷1弄9號1盞,</t>
    <phoneticPr fontId="1" type="noConversion"/>
  </si>
  <si>
    <t>260巷*3盞,中山北路</t>
    <phoneticPr fontId="1" type="noConversion"/>
  </si>
  <si>
    <t>共計4盞</t>
    <phoneticPr fontId="1" type="noConversion"/>
  </si>
  <si>
    <t>長</t>
    <phoneticPr fontId="1" type="noConversion"/>
  </si>
  <si>
    <t>地點:福林路100巷77</t>
    <phoneticPr fontId="1" type="noConversion"/>
  </si>
  <si>
    <t>弄</t>
    <phoneticPr fontId="1" type="noConversion"/>
  </si>
  <si>
    <t>2樓</t>
    <phoneticPr fontId="1" type="noConversion"/>
  </si>
  <si>
    <t>路1段138巷48號</t>
    <phoneticPr fontId="1" type="noConversion"/>
  </si>
  <si>
    <t>北路5段各巷口、福</t>
    <phoneticPr fontId="1" type="noConversion"/>
  </si>
  <si>
    <t>地點:中正路及中山</t>
    <phoneticPr fontId="1" type="noConversion"/>
  </si>
  <si>
    <t>林路100巷11弄</t>
    <phoneticPr fontId="1" type="noConversion"/>
  </si>
  <si>
    <t>地點:中正路及福林</t>
    <phoneticPr fontId="1" type="noConversion"/>
  </si>
  <si>
    <t>路交叉口</t>
    <phoneticPr fontId="1" type="noConversion"/>
  </si>
  <si>
    <t>282巷14弄3號,至善</t>
    <phoneticPr fontId="1" type="noConversion"/>
  </si>
  <si>
    <t>福德里105年度經費使用計畫表</t>
    <phoneticPr fontId="1" type="noConversion"/>
  </si>
  <si>
    <t>福志里105年度經費使用計畫表</t>
    <phoneticPr fontId="1" type="noConversion"/>
  </si>
  <si>
    <t>05  里長  鍾春富</t>
    <phoneticPr fontId="1" type="noConversion"/>
  </si>
  <si>
    <t>經費別</t>
    <phoneticPr fontId="1" type="noConversion"/>
  </si>
  <si>
    <t>科目</t>
    <phoneticPr fontId="1" type="noConversion"/>
  </si>
  <si>
    <t>預算經費</t>
    <phoneticPr fontId="1" type="noConversion"/>
  </si>
  <si>
    <t>點心不超過50元,餐</t>
    <phoneticPr fontId="1" type="noConversion"/>
  </si>
  <si>
    <t>盒不超過80元</t>
    <phoneticPr fontId="1" type="noConversion"/>
  </si>
  <si>
    <t>公務機車強制機車</t>
    <phoneticPr fontId="1" type="noConversion"/>
  </si>
  <si>
    <t>責任險</t>
    <phoneticPr fontId="1" type="noConversion"/>
  </si>
  <si>
    <t>執行公務用,颱風期</t>
    <phoneticPr fontId="1" type="noConversion"/>
  </si>
  <si>
    <t>間用於綁樹固定</t>
    <phoneticPr fontId="1" type="noConversion"/>
  </si>
  <si>
    <t>間用於鋸斷樹木</t>
    <phoneticPr fontId="1" type="noConversion"/>
  </si>
  <si>
    <t>合計數</t>
    <phoneticPr fontId="1" type="noConversion"/>
  </si>
  <si>
    <t>合計數</t>
    <phoneticPr fontId="1" type="noConversion"/>
  </si>
  <si>
    <t>經常門</t>
    <phoneticPr fontId="1" type="noConversion"/>
  </si>
  <si>
    <t>資本門</t>
    <phoneticPr fontId="5" type="noConversion"/>
  </si>
  <si>
    <t>06  里長  何逸松</t>
    <phoneticPr fontId="1" type="noConversion"/>
  </si>
  <si>
    <t>舊佳里105年度經費使用計畫表</t>
    <phoneticPr fontId="1" type="noConversion"/>
  </si>
  <si>
    <t>元使用,總計75,600元)</t>
    <phoneticPr fontId="1" type="noConversion"/>
  </si>
  <si>
    <t>福佳里105年度經費使用計畫表</t>
    <phoneticPr fontId="1" type="noConversion"/>
  </si>
  <si>
    <t>07  里長  胡剛毅</t>
    <phoneticPr fontId="1" type="noConversion"/>
  </si>
  <si>
    <t>含保險費,餐費,車資</t>
    <phoneticPr fontId="1" type="noConversion"/>
  </si>
  <si>
    <t>等,預計400人參加</t>
    <phoneticPr fontId="1" type="noConversion"/>
  </si>
  <si>
    <t>後港里105年度經費使用計畫表</t>
    <phoneticPr fontId="1" type="noConversion"/>
  </si>
  <si>
    <t>08  里長  紀建漢</t>
    <phoneticPr fontId="1" type="noConversion"/>
  </si>
  <si>
    <t>預算經費</t>
    <phoneticPr fontId="1" type="noConversion"/>
  </si>
  <si>
    <t>人:里長</t>
    <phoneticPr fontId="1" type="noConversion"/>
  </si>
  <si>
    <t>不超過150元)等,預計</t>
    <phoneticPr fontId="1" type="noConversion"/>
  </si>
  <si>
    <t>700~800人參加</t>
    <phoneticPr fontId="1" type="noConversion"/>
  </si>
  <si>
    <t>福中里105年度經費使用計畫表</t>
    <phoneticPr fontId="1" type="noConversion"/>
  </si>
  <si>
    <t>09  里長  紀榮鴻</t>
    <phoneticPr fontId="1" type="noConversion"/>
  </si>
  <si>
    <t>10  里長  陳瑞華</t>
    <phoneticPr fontId="1" type="noConversion"/>
  </si>
  <si>
    <t>價150元以下,預計600</t>
    <phoneticPr fontId="1" type="noConversion"/>
  </si>
  <si>
    <t>百齡里105年度經費使用計畫表</t>
    <phoneticPr fontId="1" type="noConversion"/>
  </si>
  <si>
    <t>11  里長  翁淑穎</t>
    <phoneticPr fontId="1" type="noConversion"/>
  </si>
  <si>
    <t xml:space="preserve">105.6.1變更  </t>
    <phoneticPr fontId="1" type="noConversion"/>
  </si>
  <si>
    <t>長</t>
    <phoneticPr fontId="1" type="noConversion"/>
  </si>
  <si>
    <t>地點:通河東街1段91</t>
    <phoneticPr fontId="1" type="noConversion"/>
  </si>
  <si>
    <t>號對面及39號對面</t>
    <phoneticPr fontId="1" type="noConversion"/>
  </si>
  <si>
    <r>
      <rPr>
        <sz val="12"/>
        <rFont val="新細明體"/>
        <family val="1"/>
        <charset val="136"/>
      </rPr>
      <t>等</t>
    </r>
    <r>
      <rPr>
        <sz val="12"/>
        <color rgb="FFFF0000"/>
        <rFont val="新細明體"/>
        <family val="1"/>
        <charset val="136"/>
      </rPr>
      <t xml:space="preserve">  105.6.1變更 </t>
    </r>
    <phoneticPr fontId="1" type="noConversion"/>
  </si>
  <si>
    <t xml:space="preserve"> 105.6.20同意</t>
    <phoneticPr fontId="1" type="noConversion"/>
  </si>
  <si>
    <r>
      <rPr>
        <sz val="12"/>
        <rFont val="新細明體"/>
        <family val="1"/>
        <charset val="136"/>
      </rPr>
      <t xml:space="preserve">等 </t>
    </r>
    <r>
      <rPr>
        <sz val="12"/>
        <color rgb="FFFF0000"/>
        <rFont val="新細明體"/>
        <family val="1"/>
        <charset val="136"/>
      </rPr>
      <t xml:space="preserve">  105.6.1變更  </t>
    </r>
    <phoneticPr fontId="1" type="noConversion"/>
  </si>
  <si>
    <r>
      <t>及文宣品等</t>
    </r>
    <r>
      <rPr>
        <sz val="12"/>
        <color rgb="FFFF0000"/>
        <rFont val="新細明體"/>
        <family val="1"/>
        <charset val="136"/>
      </rPr>
      <t>105.6.1變</t>
    </r>
    <phoneticPr fontId="1" type="noConversion"/>
  </si>
  <si>
    <t>承德里105年度經費使用計畫表</t>
    <phoneticPr fontId="1" type="noConversion"/>
  </si>
  <si>
    <t>12  里長  陳洲平</t>
    <phoneticPr fontId="1" type="noConversion"/>
  </si>
  <si>
    <t>每台每月700元*4台+</t>
    <phoneticPr fontId="1" type="noConversion"/>
  </si>
  <si>
    <t>4月份新增1台</t>
    <phoneticPr fontId="1" type="noConversion"/>
  </si>
  <si>
    <t>福華里105年度經費使用計畫表</t>
    <phoneticPr fontId="1" type="noConversion"/>
  </si>
  <si>
    <t>13  里長  李振貴</t>
    <phoneticPr fontId="1" type="noConversion"/>
  </si>
  <si>
    <t>路面太陽能警示燈</t>
    <phoneticPr fontId="1" type="noConversion"/>
  </si>
  <si>
    <t>更換工程</t>
    <phoneticPr fontId="1" type="noConversion"/>
  </si>
  <si>
    <t>里民情感,含車資,</t>
    <phoneticPr fontId="1" type="noConversion"/>
  </si>
  <si>
    <t>參加</t>
    <phoneticPr fontId="1" type="noConversion"/>
  </si>
  <si>
    <t>餐費等,預計200人</t>
    <phoneticPr fontId="1" type="noConversion"/>
  </si>
  <si>
    <t>餐費等,預計200人</t>
    <phoneticPr fontId="1" type="noConversion"/>
  </si>
  <si>
    <t>價不超過150元,預</t>
    <phoneticPr fontId="1" type="noConversion"/>
  </si>
  <si>
    <t>計800人參加</t>
    <phoneticPr fontId="1" type="noConversion"/>
  </si>
  <si>
    <t xml:space="preserve"> (併104年補差額</t>
    <phoneticPr fontId="1" type="noConversion"/>
  </si>
  <si>
    <t>57005元使用,總計</t>
    <phoneticPr fontId="1" type="noConversion"/>
  </si>
  <si>
    <t>118410元)</t>
    <phoneticPr fontId="1" type="noConversion"/>
  </si>
  <si>
    <t>地點:和豐街4號,和</t>
    <phoneticPr fontId="1" type="noConversion"/>
  </si>
  <si>
    <t>豐街10號,和豐街13</t>
    <phoneticPr fontId="1" type="noConversion"/>
  </si>
  <si>
    <t>號,和豐街14號,和</t>
    <phoneticPr fontId="1" type="noConversion"/>
  </si>
  <si>
    <t>豐19號,和豐20號,</t>
    <phoneticPr fontId="1" type="noConversion"/>
  </si>
  <si>
    <t>和豐街31號,和豐街</t>
    <phoneticPr fontId="1" type="noConversion"/>
  </si>
  <si>
    <t>33巷1號,和豐街33</t>
    <phoneticPr fontId="1" type="noConversion"/>
  </si>
  <si>
    <t>巷8號,和豐街37號</t>
    <phoneticPr fontId="1" type="noConversion"/>
  </si>
  <si>
    <t>,和豐街39巷2號,和</t>
    <phoneticPr fontId="1" type="noConversion"/>
  </si>
  <si>
    <t>豐街39巷3號,和豐</t>
    <phoneticPr fontId="1" type="noConversion"/>
  </si>
  <si>
    <t>街45號</t>
    <phoneticPr fontId="1" type="noConversion"/>
  </si>
  <si>
    <t>地點:和豐街48號前</t>
    <phoneticPr fontId="1" type="noConversion"/>
  </si>
  <si>
    <t>,通河街323巷1號前</t>
    <phoneticPr fontId="1" type="noConversion"/>
  </si>
  <si>
    <t>明勝里105年度經費使用計畫表</t>
    <phoneticPr fontId="1" type="noConversion"/>
  </si>
  <si>
    <t>14  里長  張永棟</t>
    <phoneticPr fontId="1" type="noConversion"/>
  </si>
  <si>
    <t>LED節能照明</t>
    <phoneticPr fontId="1" type="noConversion"/>
  </si>
  <si>
    <t>燈工程</t>
    <phoneticPr fontId="1" type="noConversion"/>
  </si>
  <si>
    <t>LED警語指示</t>
    <phoneticPr fontId="1" type="noConversion"/>
  </si>
  <si>
    <t>牌工程</t>
    <phoneticPr fontId="1" type="noConversion"/>
  </si>
  <si>
    <t>福順里105年度經費使用計畫表</t>
    <phoneticPr fontId="1" type="noConversion"/>
  </si>
  <si>
    <t>形象招牌整修工</t>
    <phoneticPr fontId="1" type="noConversion"/>
  </si>
  <si>
    <t>程</t>
    <phoneticPr fontId="1" type="noConversion"/>
  </si>
  <si>
    <t>支付經費</t>
    <phoneticPr fontId="5" type="noConversion"/>
  </si>
  <si>
    <t>富光里105年度經費使用計畫表</t>
    <phoneticPr fontId="1" type="noConversion"/>
  </si>
  <si>
    <t>16  里長  許振通</t>
    <phoneticPr fontId="1" type="noConversion"/>
  </si>
  <si>
    <t>15  里長  陳志誠</t>
    <phoneticPr fontId="1" type="noConversion"/>
  </si>
  <si>
    <t>葫蘆里105年度經費使用計畫表</t>
    <phoneticPr fontId="1" type="noConversion"/>
  </si>
  <si>
    <t>17  里長  許振禮</t>
    <phoneticPr fontId="1" type="noConversion"/>
  </si>
  <si>
    <t>葫東里105年度經費使用計畫表</t>
    <phoneticPr fontId="1" type="noConversion"/>
  </si>
  <si>
    <t>18  里長  郭淑玲</t>
    <phoneticPr fontId="1" type="noConversion"/>
  </si>
  <si>
    <t>中元普渡宣傳活</t>
    <phoneticPr fontId="1" type="noConversion"/>
  </si>
  <si>
    <t>動</t>
    <phoneticPr fontId="1" type="noConversion"/>
  </si>
  <si>
    <t>品</t>
    <phoneticPr fontId="1" type="noConversion"/>
  </si>
  <si>
    <t>重陽節敬老紀念</t>
    <phoneticPr fontId="1" type="noConversion"/>
  </si>
  <si>
    <t>文具、燈具用品</t>
    <phoneticPr fontId="1" type="noConversion"/>
  </si>
  <si>
    <t>、紙張費用</t>
    <phoneticPr fontId="1" type="noConversion"/>
  </si>
  <si>
    <t>中秋環保宣導活</t>
    <phoneticPr fontId="1" type="noConversion"/>
  </si>
  <si>
    <t>廣播系統維護工</t>
    <phoneticPr fontId="1" type="noConversion"/>
  </si>
  <si>
    <t>程</t>
    <phoneticPr fontId="1" type="noConversion"/>
  </si>
  <si>
    <t>回饋里民宣導環保</t>
    <phoneticPr fontId="1" type="noConversion"/>
  </si>
  <si>
    <t>概念,單價不超過150</t>
    <phoneticPr fontId="1" type="noConversion"/>
  </si>
  <si>
    <t>元</t>
    <phoneticPr fontId="1" type="noConversion"/>
  </si>
  <si>
    <t>社子里105年度經費使用計畫表</t>
    <phoneticPr fontId="1" type="noConversion"/>
  </si>
  <si>
    <t>19  里長  陳明雄</t>
    <phoneticPr fontId="1" type="noConversion"/>
  </si>
  <si>
    <t>費等,預計240人參</t>
    <phoneticPr fontId="1" type="noConversion"/>
  </si>
  <si>
    <t>加</t>
    <phoneticPr fontId="1" type="noConversion"/>
  </si>
  <si>
    <t>社新里105年度經費使用計畫表</t>
    <phoneticPr fontId="1" type="noConversion"/>
  </si>
  <si>
    <t>20  里長  張駿彥</t>
    <phoneticPr fontId="1" type="noConversion"/>
  </si>
  <si>
    <t>社園里105年度經費使用計畫表</t>
    <phoneticPr fontId="1" type="noConversion"/>
  </si>
  <si>
    <t>21  里長  葉子芸</t>
    <phoneticPr fontId="1" type="noConversion"/>
  </si>
  <si>
    <t>永倫里105年度經費使用計畫表</t>
    <phoneticPr fontId="1" type="noConversion"/>
  </si>
  <si>
    <t>22  里長  宋旭曜</t>
    <phoneticPr fontId="1" type="noConversion"/>
  </si>
  <si>
    <t>福安里105年度經費使用計畫表</t>
    <phoneticPr fontId="1" type="noConversion"/>
  </si>
  <si>
    <t>23  里長  謝文加</t>
    <phoneticPr fontId="1" type="noConversion"/>
  </si>
  <si>
    <t>富洲里105年度經費使用計畫表</t>
    <phoneticPr fontId="1" type="noConversion"/>
  </si>
  <si>
    <t>24  里長  李賜福</t>
    <phoneticPr fontId="1" type="noConversion"/>
  </si>
  <si>
    <t>含餐費、舞台等,預</t>
    <phoneticPr fontId="1" type="noConversion"/>
  </si>
  <si>
    <t>岩山里105年度經費使用計畫表</t>
    <phoneticPr fontId="1" type="noConversion"/>
  </si>
  <si>
    <t>25  里長  王芝安</t>
    <phoneticPr fontId="1" type="noConversion"/>
  </si>
  <si>
    <t>夏季鄰長制服及</t>
    <phoneticPr fontId="1" type="noConversion"/>
  </si>
  <si>
    <t>補作新任鄰長背</t>
    <phoneticPr fontId="1" type="noConversion"/>
  </si>
  <si>
    <t>心</t>
    <phoneticPr fontId="1" type="noConversion"/>
  </si>
  <si>
    <t>含車資、餐飲等,</t>
    <phoneticPr fontId="1" type="noConversion"/>
  </si>
  <si>
    <t>預計50人參加</t>
    <phoneticPr fontId="1" type="noConversion"/>
  </si>
  <si>
    <t>志工支援清潔日</t>
    <phoneticPr fontId="1" type="noConversion"/>
  </si>
  <si>
    <t>與活動提供便當</t>
    <phoneticPr fontId="1" type="noConversion"/>
  </si>
  <si>
    <t>河堤流動藝廊兒</t>
    <phoneticPr fontId="1" type="noConversion"/>
  </si>
  <si>
    <t>童營,含講師,點心</t>
    <phoneticPr fontId="1" type="noConversion"/>
  </si>
  <si>
    <t>,教材費等,預計60</t>
    <phoneticPr fontId="1" type="noConversion"/>
  </si>
  <si>
    <t>里內辦理活動時</t>
    <phoneticPr fontId="1" type="noConversion"/>
  </si>
  <si>
    <t>招募志工服務社</t>
    <phoneticPr fontId="1" type="noConversion"/>
  </si>
  <si>
    <t>區(含講師費,場地</t>
    <phoneticPr fontId="1" type="noConversion"/>
  </si>
  <si>
    <t>費,講義費,教材費,</t>
    <phoneticPr fontId="1" type="noConversion"/>
  </si>
  <si>
    <t>參加</t>
    <phoneticPr fontId="1" type="noConversion"/>
  </si>
  <si>
    <t>菓點等),預計30人</t>
    <phoneticPr fontId="1" type="noConversion"/>
  </si>
  <si>
    <t>里內河堤做景觀</t>
    <phoneticPr fontId="1" type="noConversion"/>
  </si>
  <si>
    <t>藝術創作,提升生</t>
    <phoneticPr fontId="1" type="noConversion"/>
  </si>
  <si>
    <t>活美學(併104年補</t>
    <phoneticPr fontId="1" type="noConversion"/>
  </si>
  <si>
    <t>差額3142元使用,</t>
    <phoneticPr fontId="1" type="noConversion"/>
  </si>
  <si>
    <t>總計90000元)</t>
    <phoneticPr fontId="1" type="noConversion"/>
  </si>
  <si>
    <t>地點:芝玉路1段</t>
    <phoneticPr fontId="1" type="noConversion"/>
  </si>
  <si>
    <t>197巷32號牆面</t>
    <phoneticPr fontId="1" type="noConversion"/>
  </si>
  <si>
    <t>目的:巷弄交通安</t>
    <phoneticPr fontId="1" type="noConversion"/>
  </si>
  <si>
    <t>全警示</t>
    <phoneticPr fontId="1" type="noConversion"/>
  </si>
  <si>
    <t>綠美化(併104年補</t>
    <phoneticPr fontId="1" type="noConversion"/>
  </si>
  <si>
    <t>名山里105年度經費使用計畫表</t>
    <phoneticPr fontId="1" type="noConversion"/>
  </si>
  <si>
    <t>26  里長  薛群秀</t>
    <phoneticPr fontId="1" type="noConversion"/>
  </si>
  <si>
    <t>名山里守望相助隊員</t>
    <phoneticPr fontId="1" type="noConversion"/>
  </si>
  <si>
    <t>研習,預計2台車約80人</t>
    <phoneticPr fontId="1" type="noConversion"/>
  </si>
  <si>
    <t>舉辦交通安全及環保</t>
    <phoneticPr fontId="1" type="noConversion"/>
  </si>
  <si>
    <t>宣導及跳蚤巿場活動,</t>
    <phoneticPr fontId="1" type="noConversion"/>
  </si>
  <si>
    <t>預計600人參加</t>
    <phoneticPr fontId="1" type="noConversion"/>
  </si>
  <si>
    <t xml:space="preserve">公務使用,保管人里長 </t>
    <phoneticPr fontId="1" type="noConversion"/>
  </si>
  <si>
    <t>德行里105年度經費使用計畫表</t>
    <phoneticPr fontId="1" type="noConversion"/>
  </si>
  <si>
    <t>27  里長  張僡美</t>
    <phoneticPr fontId="1" type="noConversion"/>
  </si>
  <si>
    <t>含車資,餐費等,預</t>
    <phoneticPr fontId="1" type="noConversion"/>
  </si>
  <si>
    <t>計80人參加</t>
    <phoneticPr fontId="1" type="noConversion"/>
  </si>
  <si>
    <t>計120人參加</t>
    <phoneticPr fontId="1" type="noConversion"/>
  </si>
  <si>
    <t>送焚化廠焚燒,預</t>
    <phoneticPr fontId="1" type="noConversion"/>
  </si>
  <si>
    <t>含環保宣導品,場</t>
    <phoneticPr fontId="1" type="noConversion"/>
  </si>
  <si>
    <t>地佈置,棚架,音響</t>
    <phoneticPr fontId="1" type="noConversion"/>
  </si>
  <si>
    <t>美食等,預計1000</t>
    <phoneticPr fontId="1" type="noConversion"/>
  </si>
  <si>
    <t>人參加</t>
    <phoneticPr fontId="1" type="noConversion"/>
  </si>
  <si>
    <t>置於:仰德區民活</t>
    <phoneticPr fontId="1" type="noConversion"/>
  </si>
  <si>
    <t>動中心;保管人:里</t>
    <phoneticPr fontId="1" type="noConversion"/>
  </si>
  <si>
    <t>長</t>
    <phoneticPr fontId="1" type="noConversion"/>
  </si>
  <si>
    <t>配合巿政建設,綠</t>
    <phoneticPr fontId="1" type="noConversion"/>
  </si>
  <si>
    <t>美化</t>
    <phoneticPr fontId="1" type="noConversion"/>
  </si>
  <si>
    <t>104年補差額57005</t>
    <phoneticPr fontId="1" type="noConversion"/>
  </si>
  <si>
    <t>元使用,總計73,955</t>
    <phoneticPr fontId="1" type="noConversion"/>
  </si>
  <si>
    <t>元)</t>
    <phoneticPr fontId="1" type="noConversion"/>
  </si>
  <si>
    <t>時刻,置於:仰德區</t>
    <phoneticPr fontId="1" type="noConversion"/>
  </si>
  <si>
    <t>民活動中心;保管</t>
    <phoneticPr fontId="1" type="noConversion"/>
  </si>
  <si>
    <t>長</t>
    <phoneticPr fontId="1" type="noConversion"/>
  </si>
  <si>
    <t>DM時使用,保管人</t>
    <phoneticPr fontId="1" type="noConversion"/>
  </si>
  <si>
    <t>德華里105年度經費使用計畫表</t>
    <phoneticPr fontId="1" type="noConversion"/>
  </si>
  <si>
    <t>28  里長  林生賢</t>
    <phoneticPr fontId="1" type="noConversion"/>
  </si>
  <si>
    <t>(高溫加壓定著</t>
    <phoneticPr fontId="1" type="noConversion"/>
  </si>
  <si>
    <t>單元更換)</t>
    <phoneticPr fontId="1" type="noConversion"/>
  </si>
  <si>
    <t>聖山里105年度經費使用計畫表</t>
    <phoneticPr fontId="1" type="noConversion"/>
  </si>
  <si>
    <t>29  里長  吳三勇</t>
    <phoneticPr fontId="1" type="noConversion"/>
  </si>
  <si>
    <t>105.9.30</t>
    <phoneticPr fontId="1" type="noConversion"/>
  </si>
  <si>
    <t>里辦公處指示</t>
    <phoneticPr fontId="1" type="noConversion"/>
  </si>
  <si>
    <t>彩色字幕機設</t>
    <phoneticPr fontId="1" type="noConversion"/>
  </si>
  <si>
    <t>置工程</t>
    <phoneticPr fontId="1" type="noConversion"/>
  </si>
  <si>
    <t>巷弄清潔除草</t>
    <phoneticPr fontId="1" type="noConversion"/>
  </si>
  <si>
    <t>消毒工程</t>
    <phoneticPr fontId="1" type="noConversion"/>
  </si>
  <si>
    <t>忠誠里105年度經費使用計畫表</t>
    <phoneticPr fontId="1" type="noConversion"/>
  </si>
  <si>
    <t>30  里長  曾坤來</t>
    <phoneticPr fontId="1" type="noConversion"/>
  </si>
  <si>
    <t>芝山里105年度經費使用計畫表</t>
    <phoneticPr fontId="1" type="noConversion"/>
  </si>
  <si>
    <t>31  里長  魏雅郁</t>
    <phoneticPr fontId="1" type="noConversion"/>
  </si>
  <si>
    <t>經常門</t>
    <phoneticPr fontId="1" type="noConversion"/>
  </si>
  <si>
    <t>程</t>
    <phoneticPr fontId="1" type="noConversion"/>
  </si>
  <si>
    <t>太陽能地底燈工程</t>
    <phoneticPr fontId="1" type="noConversion"/>
  </si>
  <si>
    <t>東山里105年度經費使用計畫表</t>
    <phoneticPr fontId="1" type="noConversion"/>
  </si>
  <si>
    <t>32  里長  何聖文</t>
    <phoneticPr fontId="1" type="noConversion"/>
  </si>
  <si>
    <t>三玉里105年度經費使用計畫表</t>
    <phoneticPr fontId="1" type="noConversion"/>
  </si>
  <si>
    <t>33  里長  羅志傑</t>
    <phoneticPr fontId="1" type="noConversion"/>
  </si>
  <si>
    <t>蘭雅里105年度經費使用計畫表</t>
    <phoneticPr fontId="1" type="noConversion"/>
  </si>
  <si>
    <t>34  里長  萬天榮</t>
    <phoneticPr fontId="1" type="noConversion"/>
  </si>
  <si>
    <t>電動腳踏車充電</t>
    <phoneticPr fontId="1" type="noConversion"/>
  </si>
  <si>
    <t>器</t>
    <phoneticPr fontId="1" type="noConversion"/>
  </si>
  <si>
    <t>LED指示路牌工</t>
    <phoneticPr fontId="1" type="noConversion"/>
  </si>
  <si>
    <t>蘭興里105年度經費使用計畫表</t>
    <phoneticPr fontId="1" type="noConversion"/>
  </si>
  <si>
    <t>35  里長  林文龍</t>
    <phoneticPr fontId="1" type="noConversion"/>
  </si>
  <si>
    <t>當,康乃馨等,預計約</t>
    <phoneticPr fontId="1" type="noConversion"/>
  </si>
  <si>
    <t>天福里105年度經費使用計畫表</t>
    <phoneticPr fontId="1" type="noConversion"/>
  </si>
  <si>
    <t>36  里長  江啟南</t>
    <phoneticPr fontId="1" type="noConversion"/>
  </si>
  <si>
    <t>含餐費,保險費,車資</t>
    <phoneticPr fontId="1" type="noConversion"/>
  </si>
  <si>
    <t>等,預計280人參加</t>
    <phoneticPr fontId="1" type="noConversion"/>
  </si>
  <si>
    <t>含餐費等,預計200人</t>
    <phoneticPr fontId="1" type="noConversion"/>
  </si>
  <si>
    <t>補差額54,285元使用,</t>
    <phoneticPr fontId="1" type="noConversion"/>
  </si>
  <si>
    <t>總計144,285元)</t>
    <phoneticPr fontId="1" type="noConversion"/>
  </si>
  <si>
    <t>置於:里辦公處,保管</t>
    <phoneticPr fontId="1" type="noConversion"/>
  </si>
  <si>
    <t>天祿里105年度經費使用計畫表</t>
    <phoneticPr fontId="1" type="noConversion"/>
  </si>
  <si>
    <t>37  里長  李錦琿</t>
    <phoneticPr fontId="1" type="noConversion"/>
  </si>
  <si>
    <t>公務使用,</t>
    <phoneticPr fontId="1" type="noConversion"/>
  </si>
  <si>
    <t>保管人:里長</t>
  </si>
  <si>
    <t>公務使用,保管人:里</t>
    <phoneticPr fontId="1" type="noConversion"/>
  </si>
  <si>
    <t>長</t>
  </si>
  <si>
    <t>長</t>
    <phoneticPr fontId="1" type="noConversion"/>
  </si>
  <si>
    <t>長</t>
    <phoneticPr fontId="1" type="noConversion"/>
  </si>
  <si>
    <t>天壽里105年度經費使用計畫表</t>
    <phoneticPr fontId="1" type="noConversion"/>
  </si>
  <si>
    <t>38  里長  陳伯同</t>
    <phoneticPr fontId="1" type="noConversion"/>
  </si>
  <si>
    <t>等預計約200人參</t>
    <phoneticPr fontId="1" type="noConversion"/>
  </si>
  <si>
    <t>里民活動場所</t>
    <phoneticPr fontId="1" type="noConversion"/>
  </si>
  <si>
    <t>清潔</t>
    <phoneticPr fontId="1" type="noConversion"/>
  </si>
  <si>
    <t>字幕機電費補</t>
    <phoneticPr fontId="1" type="noConversion"/>
  </si>
  <si>
    <t>助</t>
    <phoneticPr fontId="1" type="noConversion"/>
  </si>
  <si>
    <t>里民活動場所</t>
    <phoneticPr fontId="1" type="noConversion"/>
  </si>
  <si>
    <t>修建工程</t>
    <phoneticPr fontId="1" type="noConversion"/>
  </si>
  <si>
    <t>修樹及綠美化</t>
    <phoneticPr fontId="1" type="noConversion"/>
  </si>
  <si>
    <t>每台每用補助700</t>
    <phoneticPr fontId="1" type="noConversion"/>
  </si>
  <si>
    <t>元</t>
    <phoneticPr fontId="1" type="noConversion"/>
  </si>
  <si>
    <t>天和里105年度經費使用計畫表</t>
    <phoneticPr fontId="1" type="noConversion"/>
  </si>
  <si>
    <t>39  里長  莊福來</t>
    <phoneticPr fontId="1" type="noConversion"/>
  </si>
  <si>
    <t>為民服務用;置於:里辦</t>
    <phoneticPr fontId="1" type="noConversion"/>
  </si>
  <si>
    <t>公處;保管人:里長</t>
    <phoneticPr fontId="1" type="noConversion"/>
  </si>
  <si>
    <t>為民服務使用,保管人:</t>
    <phoneticPr fontId="1" type="noConversion"/>
  </si>
  <si>
    <t>里長</t>
    <phoneticPr fontId="1" type="noConversion"/>
  </si>
  <si>
    <t>105.9.5</t>
    <phoneticPr fontId="1" type="noConversion"/>
  </si>
  <si>
    <t>天玉里105年度經費使用計畫表</t>
    <phoneticPr fontId="1" type="noConversion"/>
  </si>
  <si>
    <t>天山里105年度經費使用計畫表</t>
    <phoneticPr fontId="1" type="noConversion"/>
  </si>
  <si>
    <t>40  里長  陳永鴻</t>
    <phoneticPr fontId="1" type="noConversion"/>
  </si>
  <si>
    <t>41  里長  潘錦雄</t>
    <phoneticPr fontId="1" type="noConversion"/>
  </si>
  <si>
    <t>潔費</t>
    <phoneticPr fontId="1" type="noConversion"/>
  </si>
  <si>
    <t>使用,單價1260元*6</t>
    <phoneticPr fontId="1" type="noConversion"/>
  </si>
  <si>
    <t>條,不足數由里長自</t>
    <phoneticPr fontId="1" type="noConversion"/>
  </si>
  <si>
    <t>籌</t>
    <phoneticPr fontId="1" type="noConversion"/>
  </si>
  <si>
    <t>天母里105年度經費使用計畫表</t>
    <phoneticPr fontId="1" type="noConversion"/>
  </si>
  <si>
    <t>42  里長  林鐵民</t>
    <phoneticPr fontId="1" type="noConversion"/>
  </si>
  <si>
    <t>全里運動器材整</t>
    <phoneticPr fontId="1" type="noConversion"/>
  </si>
  <si>
    <t>修</t>
    <phoneticPr fontId="1" type="noConversion"/>
  </si>
  <si>
    <t>永福里105年度經費使用計畫表</t>
    <phoneticPr fontId="1" type="noConversion"/>
  </si>
  <si>
    <t>43  里長  楊文貴</t>
    <phoneticPr fontId="1" type="noConversion"/>
  </si>
  <si>
    <t>$51,565元使用,總</t>
    <phoneticPr fontId="1" type="noConversion"/>
  </si>
  <si>
    <t>計55,565元)</t>
    <phoneticPr fontId="1" type="noConversion"/>
  </si>
  <si>
    <t>餐費等,預計約70</t>
    <phoneticPr fontId="1" type="noConversion"/>
  </si>
  <si>
    <t>前,被蘇迪勒颱風</t>
    <phoneticPr fontId="1" type="noConversion"/>
  </si>
  <si>
    <t>吹毁整修</t>
    <phoneticPr fontId="1" type="noConversion"/>
  </si>
  <si>
    <t>餐費等,預計約70</t>
    <phoneticPr fontId="1" type="noConversion"/>
  </si>
  <si>
    <t>人參加</t>
    <phoneticPr fontId="1" type="noConversion"/>
  </si>
  <si>
    <t>含宣導品(單價不</t>
    <phoneticPr fontId="1" type="noConversion"/>
  </si>
  <si>
    <t>超過150元),預計約</t>
    <phoneticPr fontId="1" type="noConversion"/>
  </si>
  <si>
    <t>300人參加</t>
    <phoneticPr fontId="1" type="noConversion"/>
  </si>
  <si>
    <t>公館里105年度經費使用計畫表</t>
    <phoneticPr fontId="1" type="noConversion"/>
  </si>
  <si>
    <t>44  里長  葉進財</t>
    <phoneticPr fontId="1" type="noConversion"/>
  </si>
  <si>
    <t>經常門</t>
    <phoneticPr fontId="1" type="noConversion"/>
  </si>
  <si>
    <t>新安里105年度經費使用計畫表</t>
    <phoneticPr fontId="1" type="noConversion"/>
  </si>
  <si>
    <t>45  里長  何明欽</t>
    <phoneticPr fontId="1" type="noConversion"/>
  </si>
  <si>
    <t>含車資、餐費、保</t>
    <phoneticPr fontId="1" type="noConversion"/>
  </si>
  <si>
    <t>險費等,預計120人</t>
    <phoneticPr fontId="1" type="noConversion"/>
  </si>
  <si>
    <t>參加</t>
    <phoneticPr fontId="1" type="noConversion"/>
  </si>
  <si>
    <t>地點:新安路85號</t>
    <phoneticPr fontId="1" type="noConversion"/>
  </si>
  <si>
    <t>駁坎</t>
    <phoneticPr fontId="1" type="noConversion"/>
  </si>
  <si>
    <t>陽明里105年度經費使用計畫表</t>
    <phoneticPr fontId="1" type="noConversion"/>
  </si>
  <si>
    <t>46  里長  黃裕倉</t>
    <phoneticPr fontId="1" type="noConversion"/>
  </si>
  <si>
    <t>地點:菁山路101巷口</t>
    <phoneticPr fontId="1" type="noConversion"/>
  </si>
  <si>
    <t>字幕機牌樓修復</t>
    <phoneticPr fontId="1" type="noConversion"/>
  </si>
  <si>
    <t>飲,住宿等,預計約80</t>
    <phoneticPr fontId="1" type="noConversion"/>
  </si>
  <si>
    <t>里內公務使用,保管</t>
    <phoneticPr fontId="1" type="noConversion"/>
  </si>
  <si>
    <t>含舞台,食材等,預計</t>
    <phoneticPr fontId="1" type="noConversion"/>
  </si>
  <si>
    <t>47  里長  何勝男</t>
    <phoneticPr fontId="1" type="noConversion"/>
  </si>
  <si>
    <t>菁山里105年度經費使用計畫表</t>
    <phoneticPr fontId="1" type="noConversion"/>
  </si>
  <si>
    <t>平等里105年度經費使用計畫表</t>
    <phoneticPr fontId="1" type="noConversion"/>
  </si>
  <si>
    <t>48  里長  陳添地</t>
    <phoneticPr fontId="1" type="noConversion"/>
  </si>
  <si>
    <t>含環保宣導品,單價不</t>
    <phoneticPr fontId="1" type="noConversion"/>
  </si>
  <si>
    <t>超過150元,約200人參</t>
    <phoneticPr fontId="1" type="noConversion"/>
  </si>
  <si>
    <t>加</t>
    <phoneticPr fontId="1" type="noConversion"/>
  </si>
  <si>
    <t>地點:平菁街105巷33號</t>
    <phoneticPr fontId="1" type="noConversion"/>
  </si>
  <si>
    <t>對面</t>
    <phoneticPr fontId="1" type="noConversion"/>
  </si>
  <si>
    <t>地點:平菁街42、106巷</t>
    <phoneticPr fontId="1" type="noConversion"/>
  </si>
  <si>
    <t>口及140號</t>
    <phoneticPr fontId="1" type="noConversion"/>
  </si>
  <si>
    <t>128號</t>
    <phoneticPr fontId="1" type="noConversion"/>
  </si>
  <si>
    <t>地點:平菁街43巷口及</t>
    <phoneticPr fontId="1" type="noConversion"/>
  </si>
  <si>
    <t>(併104年補差額48,845</t>
    <phoneticPr fontId="1" type="noConversion"/>
  </si>
  <si>
    <t>元使用,總計$77,845元)</t>
    <phoneticPr fontId="1" type="noConversion"/>
  </si>
  <si>
    <t>地點:平菁街109-6號路</t>
    <phoneticPr fontId="1" type="noConversion"/>
  </si>
  <si>
    <t>溪山里105年度經費使用計畫表</t>
    <phoneticPr fontId="1" type="noConversion"/>
  </si>
  <si>
    <t>49  里長  簡清波</t>
    <phoneticPr fontId="1" type="noConversion"/>
  </si>
  <si>
    <t>含餐費,保險費等,預</t>
    <phoneticPr fontId="1" type="noConversion"/>
  </si>
  <si>
    <t>(併103年補差額22177</t>
    <phoneticPr fontId="1" type="noConversion"/>
  </si>
  <si>
    <t>元併104年36692元使</t>
    <phoneticPr fontId="1" type="noConversion"/>
  </si>
  <si>
    <t>用,總計158869元)</t>
    <phoneticPr fontId="1" type="noConversion"/>
  </si>
  <si>
    <t>宣導環保理念,宣導</t>
    <phoneticPr fontId="1" type="noConversion"/>
  </si>
  <si>
    <t>品,單價不超過150元</t>
    <phoneticPr fontId="1" type="noConversion"/>
  </si>
  <si>
    <t>地點:至善路3段336</t>
    <phoneticPr fontId="1" type="noConversion"/>
  </si>
  <si>
    <t>巷32弄口及370巷55</t>
    <phoneticPr fontId="1" type="noConversion"/>
  </si>
  <si>
    <t>號旁</t>
    <phoneticPr fontId="1" type="noConversion"/>
  </si>
  <si>
    <t>地點:至善路3段336</t>
    <phoneticPr fontId="1" type="noConversion"/>
  </si>
  <si>
    <t>巷口至天溪園附近</t>
    <phoneticPr fontId="1" type="noConversion"/>
  </si>
  <si>
    <t>公務使用,</t>
    <phoneticPr fontId="1" type="noConversion"/>
  </si>
  <si>
    <t>翠山里105年度經費使用計畫表</t>
    <phoneticPr fontId="1" type="noConversion"/>
  </si>
  <si>
    <t>50  里長  王禮騏</t>
    <phoneticPr fontId="1" type="noConversion"/>
  </si>
  <si>
    <t>小型公告欄、告示</t>
    <phoneticPr fontId="1" type="noConversion"/>
  </si>
  <si>
    <t>牌</t>
    <phoneticPr fontId="1" type="noConversion"/>
  </si>
  <si>
    <t>重陽節致送長者禮</t>
    <phoneticPr fontId="1" type="noConversion"/>
  </si>
  <si>
    <t>品</t>
    <phoneticPr fontId="1" type="noConversion"/>
  </si>
  <si>
    <t>除草綠美化相關支</t>
    <phoneticPr fontId="1" type="noConversion"/>
  </si>
  <si>
    <t>出</t>
    <phoneticPr fontId="1" type="noConversion"/>
  </si>
  <si>
    <t>預計約650人參加</t>
    <phoneticPr fontId="1" type="noConversion"/>
  </si>
  <si>
    <t>機具耗材(如:牛</t>
    <phoneticPr fontId="1" type="noConversion"/>
  </si>
  <si>
    <t>筋繩、刀片…等)</t>
    <phoneticPr fontId="1" type="noConversion"/>
  </si>
  <si>
    <t>,購買相關綠美化</t>
    <phoneticPr fontId="1" type="noConversion"/>
  </si>
  <si>
    <t>含影印紙,膠帶,</t>
    <phoneticPr fontId="1" type="noConversion"/>
  </si>
  <si>
    <t>長尾夾,筆…等</t>
    <phoneticPr fontId="1" type="noConversion"/>
  </si>
  <si>
    <t>臨溪里105年度經費使用計畫表</t>
    <phoneticPr fontId="1" type="noConversion"/>
  </si>
  <si>
    <t>53  里長  郭肇富</t>
    <phoneticPr fontId="1" type="noConversion"/>
  </si>
  <si>
    <t>環保淨山健行活</t>
    <phoneticPr fontId="1" type="noConversion"/>
  </si>
  <si>
    <t>動</t>
    <phoneticPr fontId="1" type="noConversion"/>
  </si>
  <si>
    <t>護</t>
    <phoneticPr fontId="1" type="noConversion"/>
  </si>
  <si>
    <t>僱工除草樹枝維</t>
    <phoneticPr fontId="1" type="noConversion"/>
  </si>
  <si>
    <t>登山步道手扶欄</t>
    <phoneticPr fontId="1" type="noConversion"/>
  </si>
  <si>
    <t>杆工程</t>
    <phoneticPr fontId="1" type="noConversion"/>
  </si>
  <si>
    <t>登山步道整修工</t>
    <phoneticPr fontId="1" type="noConversion"/>
  </si>
  <si>
    <t>程</t>
    <phoneticPr fontId="1" type="noConversion"/>
  </si>
  <si>
    <t>前港里105年度經費使用計畫表</t>
    <phoneticPr fontId="1" type="noConversion"/>
  </si>
  <si>
    <t>105.4.26</t>
    <phoneticPr fontId="1" type="noConversion"/>
  </si>
  <si>
    <t>105.3.28</t>
    <phoneticPr fontId="1" type="noConversion"/>
  </si>
  <si>
    <t>長</t>
    <phoneticPr fontId="1" type="noConversion"/>
  </si>
  <si>
    <t>105.3.14</t>
    <phoneticPr fontId="1" type="noConversion"/>
  </si>
  <si>
    <t>105.10.3</t>
    <phoneticPr fontId="1" type="noConversion"/>
  </si>
  <si>
    <t>105.9.14</t>
    <phoneticPr fontId="1" type="noConversion"/>
  </si>
  <si>
    <t>105.9.14</t>
    <phoneticPr fontId="1" type="noConversion"/>
  </si>
  <si>
    <t>105.9.15</t>
    <phoneticPr fontId="1" type="noConversion"/>
  </si>
  <si>
    <t>105.9.14</t>
    <phoneticPr fontId="1" type="noConversion"/>
  </si>
  <si>
    <t>105.9.8</t>
    <phoneticPr fontId="1" type="noConversion"/>
  </si>
  <si>
    <t>105.9.12</t>
    <phoneticPr fontId="1" type="noConversion"/>
  </si>
  <si>
    <t>肩關節健身器</t>
    <phoneticPr fontId="1" type="noConversion"/>
  </si>
  <si>
    <t>105.10.5變更</t>
    <phoneticPr fontId="1" type="noConversion"/>
  </si>
  <si>
    <t>105.9.25</t>
    <phoneticPr fontId="1" type="noConversion"/>
  </si>
  <si>
    <t>程</t>
    <phoneticPr fontId="1" type="noConversion"/>
  </si>
  <si>
    <t>式</t>
    <phoneticPr fontId="1" type="noConversion"/>
  </si>
  <si>
    <t>里內,維護里民行的安</t>
    <phoneticPr fontId="1" type="noConversion"/>
  </si>
  <si>
    <t>全</t>
    <phoneticPr fontId="1" type="noConversion"/>
  </si>
  <si>
    <t>105.9.14</t>
    <phoneticPr fontId="1" type="noConversion"/>
  </si>
  <si>
    <t>(併104年34,221元使用</t>
    <phoneticPr fontId="1" type="noConversion"/>
  </si>
  <si>
    <t>總計95,221元)</t>
    <phoneticPr fontId="1" type="noConversion"/>
  </si>
  <si>
    <t>04  里長  楊錦宗</t>
    <phoneticPr fontId="1" type="noConversion"/>
  </si>
  <si>
    <t>105.9.14</t>
    <phoneticPr fontId="1" type="noConversion"/>
  </si>
  <si>
    <t>105.9.8</t>
    <phoneticPr fontId="1" type="noConversion"/>
  </si>
  <si>
    <t>105.10.5</t>
    <phoneticPr fontId="1" type="noConversion"/>
  </si>
  <si>
    <t>105.9.29</t>
    <phoneticPr fontId="1" type="noConversion"/>
  </si>
  <si>
    <t>105.9.14</t>
    <phoneticPr fontId="1" type="noConversion"/>
  </si>
  <si>
    <t>105.9.12</t>
    <phoneticPr fontId="1" type="noConversion"/>
  </si>
  <si>
    <t>105.9.12</t>
    <phoneticPr fontId="1" type="noConversion"/>
  </si>
  <si>
    <t>105.10.5</t>
    <phoneticPr fontId="1" type="noConversion"/>
  </si>
  <si>
    <t>105.9.27</t>
    <phoneticPr fontId="1" type="noConversion"/>
  </si>
  <si>
    <t>105.10.2</t>
    <phoneticPr fontId="1" type="noConversion"/>
  </si>
  <si>
    <t>105.10.1</t>
    <phoneticPr fontId="1" type="noConversion"/>
  </si>
  <si>
    <t>105.9.10</t>
    <phoneticPr fontId="1" type="noConversion"/>
  </si>
  <si>
    <t>105.9.19</t>
    <phoneticPr fontId="1" type="noConversion"/>
  </si>
  <si>
    <t>環保旅遊</t>
    <phoneticPr fontId="1" type="noConversion"/>
  </si>
  <si>
    <t>式</t>
    <phoneticPr fontId="1" type="noConversion"/>
  </si>
  <si>
    <t>含車資,餐費等,預計</t>
    <phoneticPr fontId="1" type="noConversion"/>
  </si>
  <si>
    <t>120人參加</t>
    <phoneticPr fontId="1" type="noConversion"/>
  </si>
  <si>
    <t>105.9.14</t>
    <phoneticPr fontId="1" type="noConversion"/>
  </si>
  <si>
    <t>105.9.22</t>
    <phoneticPr fontId="1" type="noConversion"/>
  </si>
  <si>
    <t>105.10.6</t>
    <phoneticPr fontId="1" type="noConversion"/>
  </si>
  <si>
    <t>參加  (併104年補差</t>
    <phoneticPr fontId="1" type="noConversion"/>
  </si>
  <si>
    <t>15895元使用,總計</t>
    <phoneticPr fontId="1" type="noConversion"/>
  </si>
  <si>
    <t>100,000元)</t>
    <phoneticPr fontId="1" type="noConversion"/>
  </si>
  <si>
    <t>105.9.11</t>
    <phoneticPr fontId="1" type="noConversion"/>
  </si>
  <si>
    <t>105.9.9</t>
    <phoneticPr fontId="1" type="noConversion"/>
  </si>
  <si>
    <t>105.9.20</t>
    <phoneticPr fontId="1" type="noConversion"/>
  </si>
  <si>
    <t>式</t>
    <phoneticPr fontId="1" type="noConversion"/>
  </si>
  <si>
    <t>105.9.10</t>
    <phoneticPr fontId="1" type="noConversion"/>
  </si>
  <si>
    <t>105.10.11</t>
    <phoneticPr fontId="1" type="noConversion"/>
  </si>
  <si>
    <t>105.10.13</t>
    <phoneticPr fontId="1" type="noConversion"/>
  </si>
  <si>
    <t>105.9.15</t>
    <phoneticPr fontId="1" type="noConversion"/>
  </si>
  <si>
    <t>105.10.5</t>
    <phoneticPr fontId="1" type="noConversion"/>
  </si>
  <si>
    <t>105.9.11</t>
    <phoneticPr fontId="1" type="noConversion"/>
  </si>
  <si>
    <t>碎紙機</t>
    <phoneticPr fontId="1" type="noConversion"/>
  </si>
  <si>
    <t>台</t>
    <phoneticPr fontId="1" type="noConversion"/>
  </si>
  <si>
    <t>105.10.5變更</t>
    <phoneticPr fontId="1" type="noConversion"/>
  </si>
  <si>
    <t>變更後</t>
    <phoneticPr fontId="1" type="noConversion"/>
  </si>
  <si>
    <t>廣播系統擴建工</t>
    <phoneticPr fontId="1" type="noConversion"/>
  </si>
  <si>
    <t>程</t>
    <phoneticPr fontId="1" type="noConversion"/>
  </si>
  <si>
    <t>式</t>
    <phoneticPr fontId="1" type="noConversion"/>
  </si>
  <si>
    <t>里內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</si>
</sst>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76" formatCode="#,##0_);[Red]\(#,##0\)"/>
    <numFmt numFmtId="177" formatCode="#,##0_ "/>
    <numFmt numFmtId="178" formatCode="#,##0.0_);[Red]\(#,##0.0\)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indexed="18"/>
      <name val="新細明體"/>
      <family val="1"/>
      <charset val="136"/>
    </font>
    <font>
      <sz val="12"/>
      <color rgb="FF000099"/>
      <name val="新細明體"/>
      <family val="1"/>
      <charset val="136"/>
    </font>
    <font>
      <sz val="12"/>
      <color rgb="FF000099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07">
    <xf numFmtId="0" fontId="0" fillId="0" borderId="0" xfId="0">
      <alignment vertical="center"/>
    </xf>
    <xf numFmtId="0" fontId="3" fillId="0" borderId="0" xfId="1" applyFont="1" applyBorder="1" applyAlignment="1">
      <alignment horizontal="left"/>
    </xf>
    <xf numFmtId="0" fontId="2" fillId="0" borderId="0" xfId="1" applyAlignment="1">
      <alignment horizontal="center"/>
    </xf>
    <xf numFmtId="0" fontId="0" fillId="0" borderId="0" xfId="0" applyAlignment="1"/>
    <xf numFmtId="0" fontId="2" fillId="0" borderId="0" xfId="1" applyBorder="1"/>
    <xf numFmtId="0" fontId="4" fillId="0" borderId="2" xfId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Border="1"/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176" fontId="2" fillId="0" borderId="2" xfId="1" applyNumberFormat="1" applyBorder="1" applyAlignment="1">
      <alignment horizontal="right"/>
    </xf>
    <xf numFmtId="176" fontId="2" fillId="0" borderId="2" xfId="1" applyNumberFormat="1" applyBorder="1" applyAlignment="1">
      <alignment horizontal="center"/>
    </xf>
    <xf numFmtId="176" fontId="6" fillId="0" borderId="2" xfId="1" applyNumberFormat="1" applyFont="1" applyBorder="1" applyAlignment="1">
      <alignment horizontal="center"/>
    </xf>
    <xf numFmtId="0" fontId="2" fillId="0" borderId="4" xfId="1" applyBorder="1" applyAlignment="1">
      <alignment horizontal="center"/>
    </xf>
    <xf numFmtId="0" fontId="0" fillId="0" borderId="4" xfId="1" applyFont="1" applyBorder="1" applyAlignment="1">
      <alignment horizontal="left"/>
    </xf>
    <xf numFmtId="0" fontId="2" fillId="0" borderId="5" xfId="1" applyBorder="1" applyAlignment="1">
      <alignment horizontal="center"/>
    </xf>
    <xf numFmtId="0" fontId="2" fillId="0" borderId="5" xfId="1" applyFont="1" applyBorder="1"/>
    <xf numFmtId="176" fontId="2" fillId="0" borderId="5" xfId="1" applyNumberFormat="1" applyBorder="1" applyAlignment="1">
      <alignment horizontal="right"/>
    </xf>
    <xf numFmtId="176" fontId="2" fillId="0" borderId="5" xfId="1" applyNumberFormat="1" applyBorder="1" applyAlignment="1">
      <alignment horizontal="center"/>
    </xf>
    <xf numFmtId="176" fontId="6" fillId="0" borderId="5" xfId="1" applyNumberFormat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3" xfId="1" applyFont="1" applyBorder="1"/>
    <xf numFmtId="0" fontId="0" fillId="0" borderId="0" xfId="0" applyAlignment="1">
      <alignment horizontal="center"/>
    </xf>
    <xf numFmtId="176" fontId="2" fillId="0" borderId="3" xfId="1" applyNumberFormat="1" applyBorder="1" applyAlignment="1">
      <alignment horizontal="right"/>
    </xf>
    <xf numFmtId="176" fontId="2" fillId="0" borderId="3" xfId="1" applyNumberForma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2" fillId="0" borderId="4" xfId="1" applyFont="1" applyBorder="1"/>
    <xf numFmtId="176" fontId="2" fillId="0" borderId="4" xfId="1" applyNumberFormat="1" applyBorder="1" applyAlignment="1">
      <alignment horizontal="right"/>
    </xf>
    <xf numFmtId="176" fontId="2" fillId="0" borderId="4" xfId="1" applyNumberFormat="1" applyBorder="1" applyAlignment="1">
      <alignment horizontal="center"/>
    </xf>
    <xf numFmtId="176" fontId="6" fillId="0" borderId="4" xfId="1" applyNumberFormat="1" applyFont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6" xfId="1" applyFont="1" applyBorder="1"/>
    <xf numFmtId="176" fontId="2" fillId="0" borderId="6" xfId="1" applyNumberFormat="1" applyBorder="1" applyAlignment="1">
      <alignment horizontal="right"/>
    </xf>
    <xf numFmtId="176" fontId="2" fillId="0" borderId="6" xfId="1" applyNumberFormat="1" applyBorder="1" applyAlignment="1">
      <alignment horizontal="center"/>
    </xf>
    <xf numFmtId="176" fontId="6" fillId="0" borderId="6" xfId="1" applyNumberFormat="1" applyFont="1" applyBorder="1" applyAlignment="1">
      <alignment horizontal="center"/>
    </xf>
    <xf numFmtId="176" fontId="2" fillId="0" borderId="7" xfId="1" applyNumberForma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0" fontId="2" fillId="0" borderId="2" xfId="1" applyFill="1" applyBorder="1" applyAlignment="1">
      <alignment horizontal="center"/>
    </xf>
    <xf numFmtId="0" fontId="0" fillId="0" borderId="3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4" xfId="1" applyFont="1" applyBorder="1" applyAlignment="1">
      <alignment horizontal="right"/>
    </xf>
    <xf numFmtId="0" fontId="2" fillId="0" borderId="6" xfId="1" applyFont="1" applyBorder="1" applyAlignment="1">
      <alignment horizontal="center"/>
    </xf>
    <xf numFmtId="0" fontId="0" fillId="0" borderId="11" xfId="1" applyFont="1" applyBorder="1" applyAlignment="1">
      <alignment horizontal="left"/>
    </xf>
    <xf numFmtId="0" fontId="2" fillId="0" borderId="12" xfId="1" applyBorder="1"/>
    <xf numFmtId="0" fontId="2" fillId="0" borderId="1" xfId="1" applyBorder="1" applyAlignment="1">
      <alignment horizontal="center"/>
    </xf>
    <xf numFmtId="176" fontId="2" fillId="0" borderId="1" xfId="1" applyNumberFormat="1" applyBorder="1" applyAlignment="1">
      <alignment horizontal="right"/>
    </xf>
    <xf numFmtId="0" fontId="0" fillId="0" borderId="0" xfId="0" applyBorder="1" applyAlignment="1"/>
    <xf numFmtId="0" fontId="2" fillId="0" borderId="8" xfId="1" applyBorder="1" applyAlignment="1">
      <alignment horizontal="center"/>
    </xf>
    <xf numFmtId="0" fontId="2" fillId="0" borderId="8" xfId="1" applyFont="1" applyBorder="1"/>
    <xf numFmtId="176" fontId="2" fillId="0" borderId="8" xfId="1" applyNumberFormat="1" applyBorder="1" applyAlignment="1">
      <alignment horizontal="right"/>
    </xf>
    <xf numFmtId="176" fontId="2" fillId="0" borderId="8" xfId="1" applyNumberForma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176" fontId="0" fillId="0" borderId="3" xfId="0" applyNumberFormat="1" applyBorder="1" applyAlignment="1"/>
    <xf numFmtId="0" fontId="7" fillId="0" borderId="3" xfId="0" applyFont="1" applyBorder="1" applyAlignment="1"/>
    <xf numFmtId="176" fontId="0" fillId="0" borderId="4" xfId="0" applyNumberFormat="1" applyBorder="1" applyAlignment="1"/>
    <xf numFmtId="176" fontId="0" fillId="0" borderId="6" xfId="0" applyNumberFormat="1" applyBorder="1" applyAlignment="1"/>
    <xf numFmtId="176" fontId="2" fillId="0" borderId="1" xfId="1" applyNumberFormat="1" applyBorder="1" applyAlignment="1">
      <alignment horizontal="center"/>
    </xf>
    <xf numFmtId="176" fontId="2" fillId="0" borderId="3" xfId="1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176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176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76" fontId="0" fillId="0" borderId="4" xfId="0" applyNumberFormat="1" applyBorder="1" applyAlignment="1">
      <alignment horizontal="center"/>
    </xf>
    <xf numFmtId="176" fontId="8" fillId="0" borderId="2" xfId="1" applyNumberFormat="1" applyFont="1" applyBorder="1" applyAlignment="1">
      <alignment horizontal="center"/>
    </xf>
    <xf numFmtId="176" fontId="8" fillId="0" borderId="3" xfId="1" applyNumberFormat="1" applyFont="1" applyBorder="1" applyAlignment="1">
      <alignment horizontal="center"/>
    </xf>
    <xf numFmtId="176" fontId="8" fillId="0" borderId="6" xfId="1" applyNumberFormat="1" applyFont="1" applyBorder="1" applyAlignment="1">
      <alignment horizontal="center"/>
    </xf>
    <xf numFmtId="176" fontId="9" fillId="0" borderId="3" xfId="0" applyNumberFormat="1" applyFont="1" applyBorder="1" applyAlignment="1">
      <alignment horizontal="center"/>
    </xf>
    <xf numFmtId="176" fontId="9" fillId="0" borderId="6" xfId="0" applyNumberFormat="1" applyFont="1" applyBorder="1" applyAlignment="1">
      <alignment horizontal="center"/>
    </xf>
    <xf numFmtId="176" fontId="9" fillId="0" borderId="4" xfId="0" applyNumberFormat="1" applyFont="1" applyBorder="1" applyAlignment="1">
      <alignment horizontal="center"/>
    </xf>
    <xf numFmtId="176" fontId="8" fillId="0" borderId="5" xfId="1" applyNumberFormat="1" applyFont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0" fontId="9" fillId="0" borderId="6" xfId="0" applyFont="1" applyBorder="1" applyAlignment="1"/>
    <xf numFmtId="176" fontId="8" fillId="0" borderId="8" xfId="1" applyNumberFormat="1" applyFont="1" applyBorder="1" applyAlignment="1">
      <alignment horizontal="center"/>
    </xf>
    <xf numFmtId="176" fontId="8" fillId="0" borderId="4" xfId="1" applyNumberFormat="1" applyFont="1" applyBorder="1" applyAlignment="1">
      <alignment horizontal="center"/>
    </xf>
    <xf numFmtId="176" fontId="0" fillId="0" borderId="0" xfId="0" applyNumberFormat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76" fontId="2" fillId="0" borderId="3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176" fontId="2" fillId="0" borderId="4" xfId="1" applyNumberFormat="1" applyFont="1" applyBorder="1" applyAlignment="1">
      <alignment horizontal="right"/>
    </xf>
    <xf numFmtId="176" fontId="2" fillId="0" borderId="16" xfId="1" applyNumberFormat="1" applyBorder="1" applyAlignment="1">
      <alignment horizontal="center"/>
    </xf>
    <xf numFmtId="176" fontId="6" fillId="0" borderId="16" xfId="1" applyNumberFormat="1" applyFont="1" applyBorder="1" applyAlignment="1">
      <alignment horizontal="center"/>
    </xf>
    <xf numFmtId="0" fontId="0" fillId="0" borderId="13" xfId="0" applyBorder="1" applyAlignment="1"/>
    <xf numFmtId="0" fontId="2" fillId="0" borderId="17" xfId="1" applyBorder="1" applyAlignment="1">
      <alignment horizontal="left"/>
    </xf>
    <xf numFmtId="0" fontId="2" fillId="0" borderId="17" xfId="1" applyBorder="1" applyAlignment="1">
      <alignment horizontal="center"/>
    </xf>
    <xf numFmtId="0" fontId="2" fillId="0" borderId="17" xfId="1" applyFont="1" applyBorder="1"/>
    <xf numFmtId="0" fontId="2" fillId="0" borderId="17" xfId="1" applyFont="1" applyBorder="1" applyAlignment="1">
      <alignment horizontal="distributed"/>
    </xf>
    <xf numFmtId="176" fontId="2" fillId="0" borderId="17" xfId="1" applyNumberFormat="1" applyBorder="1" applyAlignment="1">
      <alignment horizontal="right"/>
    </xf>
    <xf numFmtId="0" fontId="2" fillId="0" borderId="17" xfId="1" applyFont="1" applyBorder="1" applyAlignment="1">
      <alignment horizontal="center"/>
    </xf>
    <xf numFmtId="176" fontId="2" fillId="0" borderId="17" xfId="1" applyNumberFormat="1" applyBorder="1" applyAlignment="1">
      <alignment horizontal="center"/>
    </xf>
    <xf numFmtId="176" fontId="6" fillId="0" borderId="17" xfId="1" applyNumberFormat="1" applyFont="1" applyBorder="1" applyAlignment="1">
      <alignment horizontal="center"/>
    </xf>
    <xf numFmtId="0" fontId="0" fillId="0" borderId="17" xfId="0" applyBorder="1" applyAlignment="1"/>
    <xf numFmtId="0" fontId="2" fillId="0" borderId="4" xfId="1" applyFont="1" applyBorder="1" applyAlignment="1">
      <alignment horizontal="distributed"/>
    </xf>
    <xf numFmtId="0" fontId="8" fillId="0" borderId="4" xfId="1" applyFont="1" applyBorder="1"/>
    <xf numFmtId="0" fontId="2" fillId="0" borderId="11" xfId="1" applyFont="1" applyBorder="1" applyAlignment="1">
      <alignment horizontal="left"/>
    </xf>
    <xf numFmtId="0" fontId="2" fillId="0" borderId="18" xfId="1" applyBorder="1" applyAlignment="1">
      <alignment horizontal="center"/>
    </xf>
    <xf numFmtId="0" fontId="2" fillId="0" borderId="20" xfId="1" applyBorder="1"/>
    <xf numFmtId="176" fontId="2" fillId="0" borderId="21" xfId="1" applyNumberFormat="1" applyBorder="1" applyAlignment="1">
      <alignment horizontal="right"/>
    </xf>
    <xf numFmtId="176" fontId="6" fillId="0" borderId="20" xfId="1" applyNumberFormat="1" applyFont="1" applyBorder="1" applyAlignment="1">
      <alignment horizontal="center"/>
    </xf>
    <xf numFmtId="0" fontId="0" fillId="0" borderId="20" xfId="0" applyBorder="1" applyAlignment="1"/>
    <xf numFmtId="0" fontId="0" fillId="0" borderId="22" xfId="0" applyBorder="1" applyAlignment="1"/>
    <xf numFmtId="0" fontId="2" fillId="0" borderId="18" xfId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/>
    <xf numFmtId="0" fontId="2" fillId="0" borderId="4" xfId="1" applyBorder="1" applyAlignment="1">
      <alignment horizontal="left"/>
    </xf>
    <xf numFmtId="0" fontId="2" fillId="0" borderId="21" xfId="1" applyBorder="1" applyAlignment="1">
      <alignment horizontal="center"/>
    </xf>
    <xf numFmtId="0" fontId="2" fillId="0" borderId="21" xfId="1" applyFont="1" applyBorder="1"/>
    <xf numFmtId="0" fontId="2" fillId="0" borderId="21" xfId="1" applyFont="1" applyBorder="1" applyAlignment="1">
      <alignment horizontal="distributed"/>
    </xf>
    <xf numFmtId="0" fontId="2" fillId="0" borderId="21" xfId="1" applyFont="1" applyBorder="1" applyAlignment="1">
      <alignment horizontal="center"/>
    </xf>
    <xf numFmtId="176" fontId="2" fillId="0" borderId="21" xfId="1" applyNumberFormat="1" applyBorder="1" applyAlignment="1">
      <alignment horizontal="center"/>
    </xf>
    <xf numFmtId="176" fontId="6" fillId="0" borderId="21" xfId="1" applyNumberFormat="1" applyFont="1" applyBorder="1" applyAlignment="1">
      <alignment horizontal="center"/>
    </xf>
    <xf numFmtId="0" fontId="2" fillId="0" borderId="2" xfId="1" applyFont="1" applyBorder="1" applyAlignment="1">
      <alignment horizontal="distributed"/>
    </xf>
    <xf numFmtId="0" fontId="8" fillId="0" borderId="2" xfId="1" applyFont="1" applyBorder="1"/>
    <xf numFmtId="0" fontId="2" fillId="0" borderId="5" xfId="1" applyFont="1" applyBorder="1" applyAlignment="1">
      <alignment horizontal="distributed"/>
    </xf>
    <xf numFmtId="0" fontId="8" fillId="0" borderId="5" xfId="1" applyFont="1" applyBorder="1"/>
    <xf numFmtId="0" fontId="2" fillId="0" borderId="4" xfId="1" applyBorder="1" applyAlignment="1">
      <alignment horizontal="right"/>
    </xf>
    <xf numFmtId="0" fontId="0" fillId="0" borderId="0" xfId="0" applyAlignment="1">
      <alignment horizontal="center"/>
    </xf>
    <xf numFmtId="0" fontId="0" fillId="0" borderId="16" xfId="0" applyBorder="1" applyAlignment="1"/>
    <xf numFmtId="0" fontId="0" fillId="0" borderId="0" xfId="0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13" fillId="0" borderId="24" xfId="0" applyFont="1" applyBorder="1" applyAlignment="1">
      <alignment horizontal="center"/>
    </xf>
    <xf numFmtId="176" fontId="2" fillId="0" borderId="23" xfId="1" applyNumberFormat="1" applyBorder="1" applyAlignment="1">
      <alignment horizontal="center"/>
    </xf>
    <xf numFmtId="176" fontId="6" fillId="0" borderId="23" xfId="1" applyNumberFormat="1" applyFont="1" applyBorder="1" applyAlignment="1">
      <alignment horizontal="center"/>
    </xf>
    <xf numFmtId="176" fontId="8" fillId="0" borderId="16" xfId="1" applyNumberFormat="1" applyFont="1" applyBorder="1" applyAlignment="1">
      <alignment horizontal="center"/>
    </xf>
    <xf numFmtId="176" fontId="8" fillId="0" borderId="20" xfId="1" applyNumberFormat="1" applyFont="1" applyBorder="1" applyAlignment="1">
      <alignment horizontal="center"/>
    </xf>
    <xf numFmtId="176" fontId="8" fillId="0" borderId="23" xfId="1" applyNumberFormat="1" applyFont="1" applyBorder="1" applyAlignment="1">
      <alignment horizontal="center"/>
    </xf>
    <xf numFmtId="176" fontId="8" fillId="0" borderId="17" xfId="1" applyNumberFormat="1" applyFont="1" applyBorder="1" applyAlignment="1">
      <alignment horizontal="center"/>
    </xf>
    <xf numFmtId="0" fontId="2" fillId="0" borderId="6" xfId="1" applyFont="1" applyBorder="1" applyAlignment="1">
      <alignment horizontal="distributed"/>
    </xf>
    <xf numFmtId="177" fontId="10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/>
    <xf numFmtId="176" fontId="9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3" xfId="1" applyFont="1" applyBorder="1" applyAlignment="1">
      <alignment horizontal="distributed"/>
    </xf>
    <xf numFmtId="0" fontId="2" fillId="0" borderId="8" xfId="1" applyFont="1" applyBorder="1" applyAlignment="1">
      <alignment horizontal="distributed"/>
    </xf>
    <xf numFmtId="0" fontId="8" fillId="0" borderId="8" xfId="1" applyFont="1" applyBorder="1"/>
    <xf numFmtId="0" fontId="0" fillId="0" borderId="0" xfId="0" applyAlignment="1">
      <alignment horizontal="center"/>
    </xf>
    <xf numFmtId="0" fontId="0" fillId="0" borderId="4" xfId="0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20" xfId="1" applyBorder="1" applyAlignment="1">
      <alignment horizontal="center"/>
    </xf>
    <xf numFmtId="0" fontId="0" fillId="0" borderId="4" xfId="0" applyBorder="1" applyAlignment="1">
      <alignment horizontal="center"/>
    </xf>
    <xf numFmtId="177" fontId="10" fillId="0" borderId="4" xfId="0" applyNumberFormat="1" applyFont="1" applyBorder="1" applyAlignment="1">
      <alignment horizontal="center"/>
    </xf>
    <xf numFmtId="177" fontId="0" fillId="0" borderId="4" xfId="0" applyNumberFormat="1" applyBorder="1" applyAlignment="1"/>
    <xf numFmtId="0" fontId="0" fillId="0" borderId="2" xfId="0" applyBorder="1" applyAlignment="1">
      <alignment horizontal="center"/>
    </xf>
    <xf numFmtId="177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76" fontId="2" fillId="0" borderId="20" xfId="1" applyNumberFormat="1" applyBorder="1" applyAlignment="1">
      <alignment horizontal="center"/>
    </xf>
    <xf numFmtId="0" fontId="0" fillId="0" borderId="2" xfId="0" applyBorder="1" applyAlignment="1">
      <alignment horizontal="left"/>
    </xf>
    <xf numFmtId="176" fontId="0" fillId="0" borderId="2" xfId="0" applyNumberForma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176" fontId="2" fillId="0" borderId="17" xfId="1" applyNumberFormat="1" applyFont="1" applyBorder="1" applyAlignment="1">
      <alignment horizontal="center"/>
    </xf>
    <xf numFmtId="176" fontId="2" fillId="0" borderId="6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6" xfId="1" applyFont="1" applyBorder="1"/>
    <xf numFmtId="0" fontId="10" fillId="0" borderId="6" xfId="0" applyFont="1" applyBorder="1" applyAlignment="1"/>
    <xf numFmtId="0" fontId="0" fillId="0" borderId="0" xfId="0" applyAlignment="1">
      <alignment horizontal="center"/>
    </xf>
    <xf numFmtId="177" fontId="0" fillId="0" borderId="2" xfId="0" applyNumberFormat="1" applyBorder="1" applyAlignment="1">
      <alignment horizontal="center"/>
    </xf>
    <xf numFmtId="177" fontId="10" fillId="0" borderId="6" xfId="0" applyNumberFormat="1" applyFon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/>
    <xf numFmtId="0" fontId="2" fillId="0" borderId="8" xfId="1" applyFont="1" applyBorder="1" applyAlignment="1">
      <alignment horizontal="center"/>
    </xf>
    <xf numFmtId="0" fontId="0" fillId="0" borderId="0" xfId="0" applyAlignment="1">
      <alignment horizontal="center"/>
    </xf>
    <xf numFmtId="177" fontId="0" fillId="0" borderId="3" xfId="0" applyNumberFormat="1" applyBorder="1" applyAlignment="1">
      <alignment horizontal="left"/>
    </xf>
    <xf numFmtId="177" fontId="0" fillId="0" borderId="6" xfId="0" applyNumberFormat="1" applyBorder="1" applyAlignment="1">
      <alignment horizontal="left"/>
    </xf>
    <xf numFmtId="177" fontId="0" fillId="0" borderId="4" xfId="0" applyNumberFormat="1" applyBorder="1" applyAlignment="1">
      <alignment horizontal="left"/>
    </xf>
    <xf numFmtId="0" fontId="0" fillId="0" borderId="0" xfId="0" applyAlignment="1">
      <alignment horizontal="center"/>
    </xf>
    <xf numFmtId="177" fontId="10" fillId="0" borderId="8" xfId="0" applyNumberFormat="1" applyFont="1" applyBorder="1" applyAlignment="1">
      <alignment horizontal="center"/>
    </xf>
    <xf numFmtId="177" fontId="0" fillId="0" borderId="6" xfId="0" applyNumberFormat="1" applyBorder="1" applyAlignment="1"/>
    <xf numFmtId="177" fontId="0" fillId="0" borderId="8" xfId="0" applyNumberFormat="1" applyBorder="1" applyAlignment="1">
      <alignment horizontal="center"/>
    </xf>
    <xf numFmtId="178" fontId="2" fillId="0" borderId="3" xfId="1" applyNumberFormat="1" applyBorder="1" applyAlignment="1">
      <alignment horizontal="right"/>
    </xf>
    <xf numFmtId="178" fontId="2" fillId="0" borderId="6" xfId="1" applyNumberFormat="1" applyBorder="1" applyAlignment="1">
      <alignment horizontal="right"/>
    </xf>
    <xf numFmtId="177" fontId="9" fillId="0" borderId="3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7" fontId="9" fillId="0" borderId="6" xfId="0" applyNumberFormat="1" applyFont="1" applyBorder="1" applyAlignment="1">
      <alignment horizontal="center"/>
    </xf>
    <xf numFmtId="177" fontId="9" fillId="0" borderId="4" xfId="0" applyNumberFormat="1" applyFont="1" applyBorder="1" applyAlignment="1">
      <alignment horizontal="center"/>
    </xf>
    <xf numFmtId="176" fontId="8" fillId="0" borderId="7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176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/>
    <xf numFmtId="0" fontId="0" fillId="0" borderId="0" xfId="0" applyAlignment="1">
      <alignment horizontal="center"/>
    </xf>
    <xf numFmtId="176" fontId="2" fillId="0" borderId="4" xfId="1" applyNumberFormat="1" applyFont="1" applyBorder="1" applyAlignment="1">
      <alignment horizontal="center"/>
    </xf>
    <xf numFmtId="176" fontId="2" fillId="0" borderId="8" xfId="1" applyNumberFormat="1" applyFont="1" applyBorder="1" applyAlignment="1">
      <alignment horizontal="center"/>
    </xf>
    <xf numFmtId="0" fontId="7" fillId="0" borderId="8" xfId="0" applyFont="1" applyBorder="1" applyAlignment="1"/>
    <xf numFmtId="0" fontId="13" fillId="0" borderId="26" xfId="0" applyFont="1" applyBorder="1" applyAlignment="1"/>
    <xf numFmtId="176" fontId="2" fillId="0" borderId="29" xfId="1" applyNumberFormat="1" applyBorder="1" applyAlignment="1">
      <alignment horizontal="center"/>
    </xf>
    <xf numFmtId="176" fontId="6" fillId="0" borderId="29" xfId="1" applyNumberFormat="1" applyFont="1" applyBorder="1" applyAlignment="1">
      <alignment horizontal="center"/>
    </xf>
    <xf numFmtId="0" fontId="0" fillId="0" borderId="18" xfId="0" applyBorder="1" applyAlignment="1"/>
    <xf numFmtId="0" fontId="2" fillId="0" borderId="3" xfId="1" applyFont="1" applyBorder="1" applyAlignment="1"/>
    <xf numFmtId="0" fontId="2" fillId="0" borderId="8" xfId="1" applyFont="1" applyBorder="1" applyAlignment="1"/>
    <xf numFmtId="0" fontId="2" fillId="0" borderId="3" xfId="1" applyBorder="1" applyAlignment="1">
      <alignment horizontal="left"/>
    </xf>
    <xf numFmtId="177" fontId="8" fillId="0" borderId="3" xfId="1" applyNumberFormat="1" applyFont="1" applyBorder="1" applyAlignment="1">
      <alignment horizontal="center"/>
    </xf>
    <xf numFmtId="0" fontId="0" fillId="0" borderId="0" xfId="0" applyBorder="1" applyAlignment="1"/>
    <xf numFmtId="177" fontId="10" fillId="0" borderId="4" xfId="0" applyNumberFormat="1" applyFont="1" applyBorder="1" applyAlignment="1">
      <alignment horizontal="left"/>
    </xf>
    <xf numFmtId="176" fontId="10" fillId="0" borderId="3" xfId="0" applyNumberFormat="1" applyFont="1" applyBorder="1" applyAlignment="1">
      <alignment horizontal="center"/>
    </xf>
    <xf numFmtId="176" fontId="10" fillId="0" borderId="4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center"/>
    </xf>
    <xf numFmtId="177" fontId="14" fillId="0" borderId="3" xfId="0" applyNumberFormat="1" applyFont="1" applyBorder="1" applyAlignment="1">
      <alignment horizontal="center"/>
    </xf>
    <xf numFmtId="176" fontId="14" fillId="0" borderId="3" xfId="0" applyNumberFormat="1" applyFont="1" applyBorder="1" applyAlignment="1">
      <alignment horizontal="center"/>
    </xf>
    <xf numFmtId="177" fontId="14" fillId="0" borderId="6" xfId="0" applyNumberFormat="1" applyFont="1" applyBorder="1" applyAlignment="1">
      <alignment horizontal="center"/>
    </xf>
    <xf numFmtId="176" fontId="14" fillId="0" borderId="6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/>
    <xf numFmtId="0" fontId="10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3" xfId="0" applyFill="1" applyBorder="1" applyAlignment="1"/>
    <xf numFmtId="0" fontId="0" fillId="0" borderId="8" xfId="0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0" fillId="0" borderId="15" xfId="0" applyBorder="1" applyAlignment="1"/>
    <xf numFmtId="0" fontId="0" fillId="0" borderId="26" xfId="0" applyBorder="1" applyAlignment="1"/>
    <xf numFmtId="0" fontId="0" fillId="0" borderId="24" xfId="0" applyBorder="1" applyAlignment="1"/>
    <xf numFmtId="0" fontId="0" fillId="0" borderId="0" xfId="0" applyAlignment="1">
      <alignment horizontal="center"/>
    </xf>
    <xf numFmtId="0" fontId="0" fillId="0" borderId="15" xfId="0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2" xfId="1" applyFont="1" applyBorder="1"/>
    <xf numFmtId="0" fontId="2" fillId="0" borderId="1" xfId="1" applyBorder="1"/>
    <xf numFmtId="176" fontId="0" fillId="0" borderId="16" xfId="0" applyNumberFormat="1" applyBorder="1" applyAlignment="1"/>
    <xf numFmtId="0" fontId="0" fillId="0" borderId="15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16" fillId="0" borderId="2" xfId="1" applyFont="1" applyBorder="1" applyAlignment="1">
      <alignment horizontal="center"/>
    </xf>
    <xf numFmtId="176" fontId="2" fillId="0" borderId="16" xfId="1" applyNumberFormat="1" applyFont="1" applyBorder="1" applyAlignment="1">
      <alignment horizontal="center"/>
    </xf>
    <xf numFmtId="176" fontId="2" fillId="0" borderId="1" xfId="1" applyNumberFormat="1" applyFont="1" applyBorder="1" applyAlignment="1">
      <alignment horizontal="center"/>
    </xf>
    <xf numFmtId="0" fontId="7" fillId="0" borderId="0" xfId="0" applyFont="1" applyAlignment="1"/>
    <xf numFmtId="0" fontId="12" fillId="0" borderId="15" xfId="1" applyFont="1" applyBorder="1" applyAlignment="1">
      <alignment horizontal="center"/>
    </xf>
    <xf numFmtId="176" fontId="0" fillId="0" borderId="14" xfId="0" applyNumberFormat="1" applyBorder="1" applyAlignment="1"/>
    <xf numFmtId="176" fontId="0" fillId="0" borderId="25" xfId="0" applyNumberFormat="1" applyBorder="1" applyAlignment="1"/>
    <xf numFmtId="0" fontId="0" fillId="0" borderId="15" xfId="0" applyBorder="1" applyAlignment="1"/>
    <xf numFmtId="0" fontId="13" fillId="0" borderId="15" xfId="0" applyFont="1" applyBorder="1" applyAlignment="1">
      <alignment horizontal="center"/>
    </xf>
    <xf numFmtId="0" fontId="0" fillId="0" borderId="26" xfId="0" applyBorder="1" applyAlignment="1"/>
    <xf numFmtId="0" fontId="0" fillId="0" borderId="15" xfId="0" applyBorder="1" applyAlignment="1"/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/>
    <xf numFmtId="176" fontId="16" fillId="0" borderId="2" xfId="1" applyNumberFormat="1" applyFont="1" applyBorder="1" applyAlignment="1">
      <alignment horizontal="center"/>
    </xf>
    <xf numFmtId="176" fontId="2" fillId="0" borderId="8" xfId="1" applyNumberFormat="1" applyFont="1" applyBorder="1" applyAlignment="1">
      <alignment horizontal="right"/>
    </xf>
    <xf numFmtId="176" fontId="0" fillId="0" borderId="29" xfId="0" applyNumberFormat="1" applyBorder="1" applyAlignment="1"/>
    <xf numFmtId="0" fontId="2" fillId="0" borderId="1" xfId="1" applyBorder="1" applyAlignment="1">
      <alignment horizontal="left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vertical="center"/>
    </xf>
    <xf numFmtId="0" fontId="12" fillId="0" borderId="13" xfId="1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2" fillId="0" borderId="19" xfId="1" applyBorder="1" applyAlignment="1">
      <alignment horizontal="left"/>
    </xf>
    <xf numFmtId="0" fontId="2" fillId="0" borderId="20" xfId="1" applyBorder="1" applyAlignment="1">
      <alignment horizontal="left"/>
    </xf>
    <xf numFmtId="0" fontId="0" fillId="0" borderId="0" xfId="0" applyAlignment="1">
      <alignment horizontal="center"/>
    </xf>
    <xf numFmtId="0" fontId="2" fillId="0" borderId="17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8" xfId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" fillId="0" borderId="28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44" fontId="2" fillId="0" borderId="3" xfId="1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colors>
    <mruColors>
      <color rgb="FF0000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9" sqref="G19"/>
    </sheetView>
  </sheetViews>
  <sheetFormatPr defaultColWidth="9" defaultRowHeight="16.2"/>
  <cols>
    <col min="1" max="1" width="7.21875" style="3" customWidth="1"/>
    <col min="2" max="2" width="16.21875" style="3" customWidth="1"/>
    <col min="3" max="3" width="5" style="3" customWidth="1"/>
    <col min="4" max="4" width="5.109375" style="25" customWidth="1"/>
    <col min="5" max="6" width="8.33203125" style="3" customWidth="1"/>
    <col min="7" max="7" width="20.332031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>
      <c r="A2" s="1"/>
      <c r="B2" s="281" t="s">
        <v>2081</v>
      </c>
      <c r="C2" s="281"/>
      <c r="D2" s="281"/>
      <c r="E2" s="281"/>
      <c r="F2" s="281"/>
      <c r="G2" s="281"/>
      <c r="H2" s="281"/>
      <c r="I2" s="281"/>
      <c r="J2" s="271" t="s">
        <v>2072</v>
      </c>
    </row>
    <row r="3" spans="1:10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2073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2084</v>
      </c>
      <c r="B4" s="24" t="s">
        <v>99</v>
      </c>
      <c r="C4" s="9" t="s">
        <v>6</v>
      </c>
      <c r="D4" s="23">
        <v>1</v>
      </c>
      <c r="E4" s="26">
        <v>99000</v>
      </c>
      <c r="F4" s="26">
        <v>99000</v>
      </c>
      <c r="G4" s="24" t="s">
        <v>188</v>
      </c>
      <c r="H4" s="23" t="s">
        <v>563</v>
      </c>
      <c r="I4" s="27">
        <v>99000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189</v>
      </c>
      <c r="H5" s="16"/>
      <c r="I5" s="31"/>
      <c r="J5" s="32"/>
    </row>
    <row r="6" spans="1:10">
      <c r="A6" s="283"/>
      <c r="B6" s="11" t="s">
        <v>217</v>
      </c>
      <c r="C6" s="6" t="s">
        <v>218</v>
      </c>
      <c r="D6" s="6">
        <v>1</v>
      </c>
      <c r="E6" s="13">
        <v>90000</v>
      </c>
      <c r="F6" s="13">
        <v>90000</v>
      </c>
      <c r="G6" s="11" t="s">
        <v>219</v>
      </c>
      <c r="H6" s="6" t="s">
        <v>1406</v>
      </c>
      <c r="I6" s="14">
        <v>90000</v>
      </c>
      <c r="J6" s="15">
        <v>0</v>
      </c>
    </row>
    <row r="7" spans="1:10">
      <c r="A7" s="283"/>
      <c r="B7" s="24" t="s">
        <v>220</v>
      </c>
      <c r="C7" s="23" t="s">
        <v>218</v>
      </c>
      <c r="D7" s="23">
        <v>1</v>
      </c>
      <c r="E7" s="26">
        <v>99000</v>
      </c>
      <c r="F7" s="26">
        <v>99000</v>
      </c>
      <c r="G7" s="24" t="s">
        <v>188</v>
      </c>
      <c r="H7" s="23" t="s">
        <v>2484</v>
      </c>
      <c r="I7" s="27">
        <v>99000</v>
      </c>
      <c r="J7" s="28">
        <v>0</v>
      </c>
    </row>
    <row r="8" spans="1:10">
      <c r="A8" s="283"/>
      <c r="B8" s="29"/>
      <c r="C8" s="16"/>
      <c r="D8" s="16"/>
      <c r="E8" s="30"/>
      <c r="F8" s="30"/>
      <c r="G8" s="29" t="s">
        <v>221</v>
      </c>
      <c r="H8" s="16"/>
      <c r="I8" s="31"/>
      <c r="J8" s="32"/>
    </row>
    <row r="9" spans="1:10">
      <c r="A9" s="283"/>
      <c r="B9" s="24" t="s">
        <v>222</v>
      </c>
      <c r="C9" s="23" t="s">
        <v>350</v>
      </c>
      <c r="D9" s="23">
        <v>3</v>
      </c>
      <c r="E9" s="26">
        <v>3000</v>
      </c>
      <c r="F9" s="26">
        <v>9000</v>
      </c>
      <c r="G9" s="24" t="s">
        <v>224</v>
      </c>
      <c r="H9" s="23" t="s">
        <v>1382</v>
      </c>
      <c r="I9" s="27">
        <v>9000</v>
      </c>
      <c r="J9" s="28">
        <v>0</v>
      </c>
    </row>
    <row r="10" spans="1:10">
      <c r="A10" s="283"/>
      <c r="B10" s="24" t="s">
        <v>225</v>
      </c>
      <c r="C10" s="23" t="s">
        <v>223</v>
      </c>
      <c r="D10" s="23">
        <v>1</v>
      </c>
      <c r="E10" s="26">
        <v>30000</v>
      </c>
      <c r="F10" s="26">
        <v>30000</v>
      </c>
      <c r="G10" s="24" t="s">
        <v>226</v>
      </c>
      <c r="H10" s="23" t="s">
        <v>2512</v>
      </c>
      <c r="I10" s="27">
        <v>30000</v>
      </c>
      <c r="J10" s="28">
        <v>0</v>
      </c>
    </row>
    <row r="11" spans="1:10">
      <c r="A11" s="283"/>
      <c r="B11" s="34"/>
      <c r="C11" s="33"/>
      <c r="D11" s="33"/>
      <c r="E11" s="35"/>
      <c r="F11" s="35"/>
      <c r="G11" s="34" t="s">
        <v>227</v>
      </c>
      <c r="H11" s="33"/>
      <c r="I11" s="36"/>
      <c r="J11" s="37"/>
    </row>
    <row r="12" spans="1:10">
      <c r="A12" s="283"/>
      <c r="B12" s="24" t="s">
        <v>2086</v>
      </c>
      <c r="C12" s="23" t="s">
        <v>218</v>
      </c>
      <c r="D12" s="23">
        <v>1</v>
      </c>
      <c r="E12" s="26">
        <v>22395</v>
      </c>
      <c r="F12" s="26">
        <v>22395</v>
      </c>
      <c r="G12" s="24" t="s">
        <v>228</v>
      </c>
      <c r="H12" s="23" t="s">
        <v>2053</v>
      </c>
      <c r="I12" s="27">
        <v>22395</v>
      </c>
      <c r="J12" s="28">
        <v>0</v>
      </c>
    </row>
    <row r="13" spans="1:10">
      <c r="A13" s="283"/>
      <c r="B13" s="29" t="s">
        <v>2087</v>
      </c>
      <c r="C13" s="16"/>
      <c r="D13" s="16"/>
      <c r="E13" s="30"/>
      <c r="F13" s="30"/>
      <c r="G13" s="29" t="s">
        <v>229</v>
      </c>
      <c r="H13" s="16"/>
      <c r="I13" s="31"/>
      <c r="J13" s="32"/>
    </row>
    <row r="14" spans="1:10">
      <c r="A14" s="283"/>
      <c r="B14" s="29"/>
      <c r="C14" s="16"/>
      <c r="D14" s="16"/>
      <c r="E14" s="30"/>
      <c r="F14" s="30"/>
      <c r="G14" s="29" t="s">
        <v>1959</v>
      </c>
      <c r="H14" s="16"/>
      <c r="I14" s="31"/>
      <c r="J14" s="32"/>
    </row>
    <row r="15" spans="1:10">
      <c r="A15" s="283"/>
      <c r="B15" s="29"/>
      <c r="C15" s="16"/>
      <c r="D15" s="16"/>
      <c r="E15" s="30"/>
      <c r="F15" s="30"/>
      <c r="G15" s="29" t="s">
        <v>1960</v>
      </c>
      <c r="H15" s="16"/>
      <c r="I15" s="31"/>
      <c r="J15" s="32"/>
    </row>
    <row r="16" spans="1:10">
      <c r="A16" s="283"/>
      <c r="B16" s="34"/>
      <c r="C16" s="33"/>
      <c r="D16" s="33"/>
      <c r="E16" s="35"/>
      <c r="F16" s="35"/>
      <c r="G16" s="34" t="s">
        <v>1961</v>
      </c>
      <c r="H16" s="33"/>
      <c r="I16" s="36"/>
      <c r="J16" s="37"/>
    </row>
    <row r="17" spans="1:10" ht="16.8" thickBot="1">
      <c r="A17" s="283"/>
      <c r="B17" s="24" t="s">
        <v>230</v>
      </c>
      <c r="C17" s="23" t="s">
        <v>223</v>
      </c>
      <c r="D17" s="23">
        <v>1</v>
      </c>
      <c r="E17" s="26">
        <v>20000</v>
      </c>
      <c r="F17" s="26">
        <v>20000</v>
      </c>
      <c r="G17" s="24" t="s">
        <v>231</v>
      </c>
      <c r="H17" s="23" t="s">
        <v>1486</v>
      </c>
      <c r="I17" s="27">
        <v>20000</v>
      </c>
      <c r="J17" s="28">
        <v>0</v>
      </c>
    </row>
    <row r="18" spans="1:10" ht="17.399999999999999" thickTop="1" thickBot="1">
      <c r="A18" s="111"/>
      <c r="B18" s="276" t="s">
        <v>2082</v>
      </c>
      <c r="C18" s="277"/>
      <c r="D18" s="277"/>
      <c r="E18" s="278"/>
      <c r="F18" s="249">
        <f>SUM(F4:F17)</f>
        <v>369395</v>
      </c>
      <c r="G18" s="240"/>
      <c r="H18" s="112"/>
      <c r="I18" s="90">
        <f>SUM(I4:I17)</f>
        <v>369395</v>
      </c>
      <c r="J18" s="91">
        <f>SUM(J4:J17)</f>
        <v>0</v>
      </c>
    </row>
    <row r="19" spans="1:10">
      <c r="A19" s="282" t="s">
        <v>2083</v>
      </c>
      <c r="B19" s="95" t="s">
        <v>843</v>
      </c>
      <c r="C19" s="96" t="s">
        <v>844</v>
      </c>
      <c r="D19" s="94">
        <v>1</v>
      </c>
      <c r="E19" s="97">
        <v>56263</v>
      </c>
      <c r="F19" s="97">
        <v>56263</v>
      </c>
      <c r="G19" s="95" t="s">
        <v>845</v>
      </c>
      <c r="H19" s="98" t="s">
        <v>1382</v>
      </c>
      <c r="I19" s="99">
        <v>56263</v>
      </c>
      <c r="J19" s="100">
        <v>0</v>
      </c>
    </row>
    <row r="20" spans="1:10">
      <c r="A20" s="283"/>
      <c r="B20" s="34"/>
      <c r="C20" s="138"/>
      <c r="D20" s="33"/>
      <c r="E20" s="35"/>
      <c r="F20" s="35"/>
      <c r="G20" s="34" t="s">
        <v>1381</v>
      </c>
      <c r="H20" s="47"/>
      <c r="I20" s="36"/>
      <c r="J20" s="37"/>
    </row>
    <row r="21" spans="1:10">
      <c r="A21" s="283"/>
      <c r="B21" s="24" t="s">
        <v>846</v>
      </c>
      <c r="C21" s="145" t="s">
        <v>844</v>
      </c>
      <c r="D21" s="23">
        <v>1</v>
      </c>
      <c r="E21" s="26">
        <v>80000</v>
      </c>
      <c r="F21" s="26">
        <v>80000</v>
      </c>
      <c r="G21" s="24" t="s">
        <v>847</v>
      </c>
      <c r="H21" s="9" t="s">
        <v>1574</v>
      </c>
      <c r="I21" s="27">
        <v>80000</v>
      </c>
      <c r="J21" s="28">
        <v>0</v>
      </c>
    </row>
    <row r="22" spans="1:10">
      <c r="A22" s="283"/>
      <c r="B22" s="34"/>
      <c r="C22" s="138"/>
      <c r="D22" s="33"/>
      <c r="E22" s="35"/>
      <c r="F22" s="35"/>
      <c r="G22" s="34" t="s">
        <v>848</v>
      </c>
      <c r="H22" s="47"/>
      <c r="I22" s="36"/>
      <c r="J22" s="37"/>
    </row>
    <row r="23" spans="1:10">
      <c r="A23" s="283"/>
      <c r="B23" s="24" t="s">
        <v>849</v>
      </c>
      <c r="C23" s="145" t="s">
        <v>850</v>
      </c>
      <c r="D23" s="23">
        <v>1</v>
      </c>
      <c r="E23" s="26">
        <v>50000</v>
      </c>
      <c r="F23" s="26">
        <v>50000</v>
      </c>
      <c r="G23" s="24" t="s">
        <v>851</v>
      </c>
      <c r="H23" s="9" t="s">
        <v>1408</v>
      </c>
      <c r="I23" s="27">
        <v>50000</v>
      </c>
      <c r="J23" s="28">
        <v>0</v>
      </c>
    </row>
    <row r="24" spans="1:10">
      <c r="A24" s="283"/>
      <c r="B24" s="34"/>
      <c r="C24" s="138"/>
      <c r="D24" s="33"/>
      <c r="E24" s="35"/>
      <c r="F24" s="35"/>
      <c r="G24" s="34"/>
      <c r="H24" s="47"/>
      <c r="I24" s="36"/>
      <c r="J24" s="37"/>
    </row>
    <row r="25" spans="1:10">
      <c r="A25" s="283"/>
      <c r="B25" s="24" t="s">
        <v>852</v>
      </c>
      <c r="C25" s="145" t="s">
        <v>850</v>
      </c>
      <c r="D25" s="23">
        <v>1</v>
      </c>
      <c r="E25" s="26">
        <v>60000</v>
      </c>
      <c r="F25" s="26">
        <v>60000</v>
      </c>
      <c r="G25" s="24" t="s">
        <v>854</v>
      </c>
      <c r="H25" s="9" t="s">
        <v>1478</v>
      </c>
      <c r="I25" s="27">
        <v>60000</v>
      </c>
      <c r="J25" s="28">
        <v>0</v>
      </c>
    </row>
    <row r="26" spans="1:10" ht="16.8" thickBot="1">
      <c r="A26" s="283"/>
      <c r="B26" s="34" t="s">
        <v>853</v>
      </c>
      <c r="C26" s="138"/>
      <c r="D26" s="33"/>
      <c r="E26" s="35"/>
      <c r="F26" s="35"/>
      <c r="G26" s="34"/>
      <c r="H26" s="47"/>
      <c r="I26" s="36"/>
      <c r="J26" s="37"/>
    </row>
    <row r="27" spans="1:10" ht="17.399999999999999" thickTop="1" thickBot="1">
      <c r="A27" s="105"/>
      <c r="B27" s="276" t="s">
        <v>2082</v>
      </c>
      <c r="C27" s="277"/>
      <c r="D27" s="277"/>
      <c r="E27" s="278"/>
      <c r="F27" s="249">
        <f>SUM(F19:F26)</f>
        <v>246263</v>
      </c>
      <c r="G27" s="240"/>
      <c r="H27" s="113"/>
      <c r="I27" s="90">
        <f>SUM(I19:I26)</f>
        <v>246263</v>
      </c>
      <c r="J27" s="91">
        <f>SUM(J19:J26)</f>
        <v>0</v>
      </c>
    </row>
    <row r="28" spans="1:10">
      <c r="A28" s="279" t="s">
        <v>483</v>
      </c>
      <c r="B28" s="280"/>
      <c r="C28" s="106"/>
      <c r="D28" s="50"/>
      <c r="E28" s="51"/>
      <c r="F28" s="107">
        <v>615658</v>
      </c>
      <c r="G28" s="49"/>
      <c r="H28" s="50"/>
      <c r="I28" s="63"/>
      <c r="J28" s="108"/>
    </row>
    <row r="29" spans="1:10">
      <c r="D29" s="128"/>
    </row>
  </sheetData>
  <mergeCells count="7">
    <mergeCell ref="B18:E18"/>
    <mergeCell ref="B27:E27"/>
    <mergeCell ref="A28:B28"/>
    <mergeCell ref="B1:I1"/>
    <mergeCell ref="B2:I2"/>
    <mergeCell ref="A19:A26"/>
    <mergeCell ref="A4:A1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2" workbookViewId="0">
      <selection activeCell="B14" sqref="B14:E14"/>
    </sheetView>
  </sheetViews>
  <sheetFormatPr defaultColWidth="9" defaultRowHeight="16.2"/>
  <cols>
    <col min="1" max="1" width="7.33203125" style="3" customWidth="1"/>
    <col min="2" max="2" width="16" style="3" customWidth="1"/>
    <col min="3" max="3" width="4.44140625" style="3" customWidth="1"/>
    <col min="4" max="4" width="5.109375" style="25" customWidth="1"/>
    <col min="5" max="5" width="7.77734375" style="3" customWidth="1"/>
    <col min="6" max="6" width="8.33203125" style="3" customWidth="1"/>
    <col min="7" max="7" width="22.332031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>
      <c r="A2" s="4"/>
      <c r="B2" s="281" t="s">
        <v>2458</v>
      </c>
      <c r="C2" s="281"/>
      <c r="D2" s="281"/>
      <c r="E2" s="281"/>
      <c r="F2" s="281"/>
      <c r="G2" s="281"/>
      <c r="H2" s="281"/>
      <c r="I2" s="281"/>
      <c r="J2" s="273" t="s">
        <v>2154</v>
      </c>
    </row>
    <row r="3" spans="1:10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2148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2084</v>
      </c>
      <c r="B4" s="24" t="s">
        <v>54</v>
      </c>
      <c r="C4" s="9" t="s">
        <v>6</v>
      </c>
      <c r="D4" s="23">
        <v>1</v>
      </c>
      <c r="E4" s="26">
        <v>70000</v>
      </c>
      <c r="F4" s="26">
        <v>70000</v>
      </c>
      <c r="G4" s="24" t="s">
        <v>55</v>
      </c>
      <c r="H4" s="23" t="s">
        <v>1404</v>
      </c>
      <c r="I4" s="27">
        <v>70000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56</v>
      </c>
      <c r="H5" s="16"/>
      <c r="I5" s="31"/>
      <c r="J5" s="32"/>
    </row>
    <row r="6" spans="1:10">
      <c r="A6" s="283"/>
      <c r="B6" s="29"/>
      <c r="C6" s="16"/>
      <c r="D6" s="16"/>
      <c r="E6" s="30"/>
      <c r="F6" s="30"/>
      <c r="G6" s="29" t="s">
        <v>53</v>
      </c>
      <c r="H6" s="16"/>
      <c r="I6" s="31"/>
      <c r="J6" s="32"/>
    </row>
    <row r="7" spans="1:10">
      <c r="A7" s="283"/>
      <c r="B7" s="24" t="s">
        <v>57</v>
      </c>
      <c r="C7" s="23" t="s">
        <v>6</v>
      </c>
      <c r="D7" s="23">
        <v>1</v>
      </c>
      <c r="E7" s="26">
        <v>56000</v>
      </c>
      <c r="F7" s="26">
        <v>56000</v>
      </c>
      <c r="G7" s="24" t="s">
        <v>55</v>
      </c>
      <c r="H7" s="23"/>
      <c r="I7" s="27"/>
      <c r="J7" s="28">
        <v>56000</v>
      </c>
    </row>
    <row r="8" spans="1:10">
      <c r="A8" s="283"/>
      <c r="B8" s="29"/>
      <c r="C8" s="16"/>
      <c r="D8" s="16"/>
      <c r="E8" s="30"/>
      <c r="F8" s="30"/>
      <c r="G8" s="29" t="s">
        <v>56</v>
      </c>
      <c r="H8" s="16"/>
      <c r="I8" s="31"/>
      <c r="J8" s="32"/>
    </row>
    <row r="9" spans="1:10">
      <c r="A9" s="283"/>
      <c r="B9" s="34"/>
      <c r="C9" s="33"/>
      <c r="D9" s="33"/>
      <c r="E9" s="35"/>
      <c r="F9" s="35"/>
      <c r="G9" s="34" t="s">
        <v>53</v>
      </c>
      <c r="H9" s="33"/>
      <c r="I9" s="36"/>
      <c r="J9" s="37"/>
    </row>
    <row r="10" spans="1:10">
      <c r="A10" s="283"/>
      <c r="B10" s="24" t="s">
        <v>58</v>
      </c>
      <c r="C10" s="23" t="s">
        <v>59</v>
      </c>
      <c r="D10" s="23">
        <v>1</v>
      </c>
      <c r="E10" s="26">
        <v>99000</v>
      </c>
      <c r="F10" s="26">
        <v>99000</v>
      </c>
      <c r="G10" s="24" t="s">
        <v>60</v>
      </c>
      <c r="H10" s="23" t="s">
        <v>2055</v>
      </c>
      <c r="I10" s="27">
        <v>99000</v>
      </c>
      <c r="J10" s="28">
        <v>0</v>
      </c>
    </row>
    <row r="11" spans="1:10">
      <c r="A11" s="283"/>
      <c r="B11" s="29"/>
      <c r="C11" s="16"/>
      <c r="D11" s="16"/>
      <c r="E11" s="30"/>
      <c r="F11" s="30"/>
      <c r="G11" s="29" t="s">
        <v>61</v>
      </c>
      <c r="H11" s="16"/>
      <c r="I11" s="31"/>
      <c r="J11" s="32"/>
    </row>
    <row r="12" spans="1:10">
      <c r="A12" s="283"/>
      <c r="B12" s="24" t="s">
        <v>62</v>
      </c>
      <c r="C12" s="23" t="s">
        <v>9</v>
      </c>
      <c r="D12" s="23">
        <v>1</v>
      </c>
      <c r="E12" s="26">
        <v>30000</v>
      </c>
      <c r="F12" s="26">
        <v>30000</v>
      </c>
      <c r="G12" s="24" t="s">
        <v>64</v>
      </c>
      <c r="H12" s="23" t="s">
        <v>1403</v>
      </c>
      <c r="I12" s="27">
        <v>30000</v>
      </c>
      <c r="J12" s="28">
        <v>0</v>
      </c>
    </row>
    <row r="13" spans="1:10">
      <c r="A13" s="283"/>
      <c r="B13" s="34" t="s">
        <v>63</v>
      </c>
      <c r="C13" s="33"/>
      <c r="D13" s="33"/>
      <c r="E13" s="35"/>
      <c r="F13" s="35"/>
      <c r="G13" s="34" t="s">
        <v>53</v>
      </c>
      <c r="H13" s="33"/>
      <c r="I13" s="36"/>
      <c r="J13" s="37"/>
    </row>
    <row r="14" spans="1:10">
      <c r="A14" s="283"/>
      <c r="B14" s="24" t="s">
        <v>65</v>
      </c>
      <c r="C14" s="23" t="s">
        <v>9</v>
      </c>
      <c r="D14" s="23">
        <v>1</v>
      </c>
      <c r="E14" s="26">
        <v>36000</v>
      </c>
      <c r="F14" s="26">
        <v>36000</v>
      </c>
      <c r="G14" s="24" t="s">
        <v>66</v>
      </c>
      <c r="H14" s="23"/>
      <c r="I14" s="27"/>
      <c r="J14" s="28">
        <v>36000</v>
      </c>
    </row>
    <row r="15" spans="1:10">
      <c r="A15" s="283"/>
      <c r="B15" s="29" t="s">
        <v>63</v>
      </c>
      <c r="C15" s="16"/>
      <c r="D15" s="16"/>
      <c r="E15" s="30"/>
      <c r="F15" s="30"/>
      <c r="G15" s="29" t="s">
        <v>2155</v>
      </c>
      <c r="H15" s="16"/>
      <c r="I15" s="31"/>
      <c r="J15" s="32"/>
    </row>
    <row r="16" spans="1:10">
      <c r="A16" s="283"/>
      <c r="B16" s="29"/>
      <c r="C16" s="16"/>
      <c r="D16" s="16"/>
      <c r="E16" s="30"/>
      <c r="F16" s="30"/>
      <c r="G16" s="29" t="s">
        <v>1049</v>
      </c>
      <c r="H16" s="16"/>
      <c r="I16" s="31"/>
      <c r="J16" s="32"/>
    </row>
    <row r="17" spans="1:10">
      <c r="A17" s="283"/>
      <c r="B17" s="34"/>
      <c r="C17" s="33"/>
      <c r="D17" s="33"/>
      <c r="E17" s="35"/>
      <c r="F17" s="35"/>
      <c r="G17" s="173" t="s">
        <v>1048</v>
      </c>
      <c r="H17" s="33"/>
      <c r="I17" s="36"/>
      <c r="J17" s="37"/>
    </row>
    <row r="18" spans="1:10">
      <c r="A18" s="283"/>
      <c r="B18" s="24" t="s">
        <v>68</v>
      </c>
      <c r="C18" s="23" t="s">
        <v>9</v>
      </c>
      <c r="D18" s="23">
        <v>1</v>
      </c>
      <c r="E18" s="26">
        <v>51395</v>
      </c>
      <c r="F18" s="26">
        <v>51395</v>
      </c>
      <c r="G18" s="24" t="s">
        <v>69</v>
      </c>
      <c r="H18" s="23" t="s">
        <v>1892</v>
      </c>
      <c r="I18" s="27">
        <v>51395</v>
      </c>
      <c r="J18" s="28">
        <v>0</v>
      </c>
    </row>
    <row r="19" spans="1:10">
      <c r="A19" s="283"/>
      <c r="B19" s="29"/>
      <c r="C19" s="16"/>
      <c r="D19" s="16"/>
      <c r="E19" s="30"/>
      <c r="F19" s="30"/>
      <c r="G19" s="103" t="s">
        <v>833</v>
      </c>
      <c r="H19" s="16"/>
      <c r="I19" s="31"/>
      <c r="J19" s="32"/>
    </row>
    <row r="20" spans="1:10">
      <c r="A20" s="283"/>
      <c r="B20" s="29"/>
      <c r="C20" s="16"/>
      <c r="D20" s="16"/>
      <c r="E20" s="30"/>
      <c r="F20" s="30"/>
      <c r="G20" s="103" t="s">
        <v>1048</v>
      </c>
      <c r="H20" s="16"/>
      <c r="I20" s="31"/>
      <c r="J20" s="32"/>
    </row>
    <row r="21" spans="1:10">
      <c r="A21" s="283"/>
      <c r="B21" s="24" t="s">
        <v>997</v>
      </c>
      <c r="C21" s="23" t="s">
        <v>998</v>
      </c>
      <c r="D21" s="23">
        <v>6</v>
      </c>
      <c r="E21" s="26">
        <v>4500</v>
      </c>
      <c r="F21" s="26">
        <v>27000</v>
      </c>
      <c r="G21" s="24" t="s">
        <v>1387</v>
      </c>
      <c r="H21" s="23" t="s">
        <v>1386</v>
      </c>
      <c r="I21" s="27">
        <v>27000</v>
      </c>
      <c r="J21" s="28">
        <v>0</v>
      </c>
    </row>
    <row r="22" spans="1:10">
      <c r="A22" s="283"/>
      <c r="B22" s="29"/>
      <c r="C22" s="16"/>
      <c r="D22" s="16"/>
      <c r="E22" s="30"/>
      <c r="F22" s="30"/>
      <c r="G22" s="29" t="s">
        <v>1388</v>
      </c>
      <c r="H22" s="16"/>
      <c r="I22" s="31"/>
      <c r="J22" s="32"/>
    </row>
    <row r="23" spans="1:10">
      <c r="A23" s="283"/>
      <c r="B23" s="29"/>
      <c r="C23" s="16"/>
      <c r="D23" s="16"/>
      <c r="E23" s="30"/>
      <c r="F23" s="30"/>
      <c r="G23" s="29" t="s">
        <v>1389</v>
      </c>
      <c r="H23" s="16"/>
      <c r="I23" s="31"/>
      <c r="J23" s="32"/>
    </row>
    <row r="24" spans="1:10">
      <c r="A24" s="283"/>
      <c r="B24" s="29"/>
      <c r="C24" s="16"/>
      <c r="D24" s="16"/>
      <c r="E24" s="30"/>
      <c r="F24" s="30"/>
      <c r="G24" s="29" t="s">
        <v>1390</v>
      </c>
      <c r="H24" s="16"/>
      <c r="I24" s="31"/>
      <c r="J24" s="32"/>
    </row>
    <row r="25" spans="1:10">
      <c r="A25" s="283"/>
      <c r="B25" s="29"/>
      <c r="C25" s="16"/>
      <c r="D25" s="16"/>
      <c r="E25" s="30"/>
      <c r="F25" s="30"/>
      <c r="G25" s="29" t="s">
        <v>1391</v>
      </c>
      <c r="H25" s="16"/>
      <c r="I25" s="31"/>
      <c r="J25" s="32"/>
    </row>
    <row r="26" spans="1:10">
      <c r="A26" s="283"/>
      <c r="B26" s="29"/>
      <c r="C26" s="16"/>
      <c r="D26" s="16"/>
      <c r="E26" s="30"/>
      <c r="F26" s="30"/>
      <c r="G26" s="29" t="s">
        <v>1392</v>
      </c>
      <c r="H26" s="16"/>
      <c r="I26" s="31"/>
      <c r="J26" s="32"/>
    </row>
    <row r="27" spans="1:10" ht="16.8" thickBot="1">
      <c r="A27" s="283"/>
      <c r="B27" s="54"/>
      <c r="C27" s="53"/>
      <c r="D27" s="53"/>
      <c r="E27" s="55"/>
      <c r="F27" s="55"/>
      <c r="G27" s="54" t="s">
        <v>1393</v>
      </c>
      <c r="H27" s="53"/>
      <c r="I27" s="56"/>
      <c r="J27" s="57"/>
    </row>
    <row r="28" spans="1:10" ht="17.399999999999999" thickTop="1" thickBot="1">
      <c r="A28" s="289"/>
      <c r="B28" s="276" t="s">
        <v>2135</v>
      </c>
      <c r="C28" s="288"/>
      <c r="D28" s="288"/>
      <c r="E28" s="290"/>
      <c r="F28" s="249">
        <f>SUM(F4:F27)</f>
        <v>369395</v>
      </c>
      <c r="G28" s="244"/>
      <c r="H28" s="112"/>
      <c r="I28" s="38">
        <f>SUM(I4:I27)</f>
        <v>277395</v>
      </c>
      <c r="J28" s="39">
        <f>SUM(J4:J22)</f>
        <v>92000</v>
      </c>
    </row>
    <row r="29" spans="1:10">
      <c r="A29" s="282" t="s">
        <v>2083</v>
      </c>
      <c r="B29" s="95" t="s">
        <v>990</v>
      </c>
      <c r="C29" s="96" t="s">
        <v>975</v>
      </c>
      <c r="D29" s="94">
        <v>1</v>
      </c>
      <c r="E29" s="97">
        <v>45000</v>
      </c>
      <c r="F29" s="97">
        <v>45000</v>
      </c>
      <c r="G29" s="95" t="s">
        <v>983</v>
      </c>
      <c r="H29" s="98" t="s">
        <v>1884</v>
      </c>
      <c r="I29" s="99">
        <v>45000</v>
      </c>
      <c r="J29" s="100">
        <v>0</v>
      </c>
    </row>
    <row r="30" spans="1:10">
      <c r="A30" s="283"/>
      <c r="B30" s="24" t="s">
        <v>991</v>
      </c>
      <c r="C30" s="145" t="s">
        <v>975</v>
      </c>
      <c r="D30" s="23">
        <v>1</v>
      </c>
      <c r="E30" s="26">
        <v>28765</v>
      </c>
      <c r="F30" s="26">
        <v>28765</v>
      </c>
      <c r="G30" s="24" t="s">
        <v>992</v>
      </c>
      <c r="H30" s="9" t="s">
        <v>1379</v>
      </c>
      <c r="I30" s="27">
        <v>28765</v>
      </c>
      <c r="J30" s="28">
        <v>0</v>
      </c>
    </row>
    <row r="31" spans="1:10">
      <c r="A31" s="283"/>
      <c r="B31" s="24" t="s">
        <v>993</v>
      </c>
      <c r="C31" s="145" t="s">
        <v>975</v>
      </c>
      <c r="D31" s="23">
        <v>1</v>
      </c>
      <c r="E31" s="26">
        <v>95000</v>
      </c>
      <c r="F31" s="26">
        <v>95000</v>
      </c>
      <c r="G31" s="24" t="s">
        <v>992</v>
      </c>
      <c r="H31" s="9" t="s">
        <v>1398</v>
      </c>
      <c r="I31" s="27">
        <v>95000</v>
      </c>
      <c r="J31" s="28">
        <v>0</v>
      </c>
    </row>
    <row r="32" spans="1:10">
      <c r="A32" s="283"/>
      <c r="B32" s="24" t="s">
        <v>994</v>
      </c>
      <c r="C32" s="145" t="s">
        <v>975</v>
      </c>
      <c r="D32" s="23">
        <v>1</v>
      </c>
      <c r="E32" s="26">
        <v>64498</v>
      </c>
      <c r="F32" s="26">
        <v>64498</v>
      </c>
      <c r="G32" s="24" t="s">
        <v>995</v>
      </c>
      <c r="H32" s="9" t="s">
        <v>1574</v>
      </c>
      <c r="I32" s="27">
        <v>64498</v>
      </c>
      <c r="J32" s="28">
        <v>0</v>
      </c>
    </row>
    <row r="33" spans="1:10" ht="16.8" thickBot="1">
      <c r="A33" s="283"/>
      <c r="B33" s="24" t="s">
        <v>996</v>
      </c>
      <c r="C33" s="145" t="s">
        <v>975</v>
      </c>
      <c r="D33" s="23">
        <v>1</v>
      </c>
      <c r="E33" s="26">
        <v>13000</v>
      </c>
      <c r="F33" s="26">
        <v>13000</v>
      </c>
      <c r="G33" s="24" t="s">
        <v>992</v>
      </c>
      <c r="H33" s="9" t="s">
        <v>1441</v>
      </c>
      <c r="I33" s="27">
        <v>13000</v>
      </c>
      <c r="J33" s="28">
        <v>0</v>
      </c>
    </row>
    <row r="34" spans="1:10" ht="17.399999999999999" thickTop="1" thickBot="1">
      <c r="A34" s="289"/>
      <c r="B34" s="276" t="s">
        <v>2135</v>
      </c>
      <c r="C34" s="288"/>
      <c r="D34" s="288"/>
      <c r="E34" s="290"/>
      <c r="F34" s="249">
        <f>SUM(F29:F33)</f>
        <v>246263</v>
      </c>
      <c r="G34" s="244"/>
      <c r="H34" s="113"/>
      <c r="I34" s="90">
        <f>SUM(I29:I33)</f>
        <v>246263</v>
      </c>
      <c r="J34" s="91">
        <f>SUM(J29:J33)</f>
        <v>0</v>
      </c>
    </row>
    <row r="35" spans="1:10">
      <c r="A35" s="279" t="s">
        <v>483</v>
      </c>
      <c r="B35" s="280"/>
      <c r="C35" s="106"/>
      <c r="D35" s="50"/>
      <c r="E35" s="51"/>
      <c r="F35" s="107">
        <v>615658</v>
      </c>
      <c r="G35" s="49"/>
      <c r="H35" s="50"/>
      <c r="I35" s="63"/>
      <c r="J35" s="108"/>
    </row>
    <row r="36" spans="1:10">
      <c r="D36" s="128"/>
    </row>
  </sheetData>
  <mergeCells count="7">
    <mergeCell ref="B1:I1"/>
    <mergeCell ref="B2:I2"/>
    <mergeCell ref="B28:E28"/>
    <mergeCell ref="B34:E34"/>
    <mergeCell ref="A35:B35"/>
    <mergeCell ref="A29:A34"/>
    <mergeCell ref="A4:A28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1" workbookViewId="0">
      <selection activeCell="B14" sqref="B14:E14"/>
    </sheetView>
  </sheetViews>
  <sheetFormatPr defaultColWidth="9" defaultRowHeight="16.2"/>
  <cols>
    <col min="1" max="1" width="7.33203125" style="3" customWidth="1"/>
    <col min="2" max="2" width="16.33203125" style="3" customWidth="1"/>
    <col min="3" max="3" width="5" style="3" customWidth="1"/>
    <col min="4" max="4" width="5.109375" style="25" customWidth="1"/>
    <col min="5" max="6" width="8.33203125" style="3" customWidth="1"/>
    <col min="7" max="7" width="20.109375" style="3" customWidth="1"/>
    <col min="8" max="8" width="9.44140625" style="201" customWidth="1"/>
    <col min="9" max="9" width="9.88671875" style="65" customWidth="1"/>
    <col min="10" max="10" width="11.109375" style="79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2156</v>
      </c>
      <c r="C2" s="281"/>
      <c r="D2" s="281"/>
      <c r="E2" s="281"/>
      <c r="F2" s="281"/>
      <c r="G2" s="281"/>
      <c r="H2" s="281"/>
      <c r="I2" s="281"/>
      <c r="J2" s="273" t="s">
        <v>2157</v>
      </c>
    </row>
    <row r="3" spans="1:10" s="246" customFormat="1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2148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2084</v>
      </c>
      <c r="B4" s="24" t="s">
        <v>46</v>
      </c>
      <c r="C4" s="9" t="s">
        <v>47</v>
      </c>
      <c r="D4" s="23">
        <v>1</v>
      </c>
      <c r="E4" s="26">
        <v>30000</v>
      </c>
      <c r="F4" s="26">
        <v>30000</v>
      </c>
      <c r="G4" s="24" t="s">
        <v>48</v>
      </c>
      <c r="H4" s="23" t="s">
        <v>2462</v>
      </c>
      <c r="I4" s="27">
        <v>30000</v>
      </c>
      <c r="J4" s="73">
        <v>0</v>
      </c>
    </row>
    <row r="5" spans="1:10">
      <c r="A5" s="283"/>
      <c r="B5" s="29" t="s">
        <v>49</v>
      </c>
      <c r="C5" s="16"/>
      <c r="D5" s="16"/>
      <c r="E5" s="30"/>
      <c r="F5" s="30"/>
      <c r="G5" s="29" t="s">
        <v>989</v>
      </c>
      <c r="H5" s="16"/>
      <c r="I5" s="31"/>
      <c r="J5" s="82"/>
    </row>
    <row r="6" spans="1:10">
      <c r="A6" s="283"/>
      <c r="B6" s="24" t="s">
        <v>325</v>
      </c>
      <c r="C6" s="23" t="s">
        <v>326</v>
      </c>
      <c r="D6" s="23">
        <v>1</v>
      </c>
      <c r="E6" s="26">
        <v>6000</v>
      </c>
      <c r="F6" s="26">
        <v>6000</v>
      </c>
      <c r="G6" s="24" t="s">
        <v>327</v>
      </c>
      <c r="H6" s="23" t="s">
        <v>1374</v>
      </c>
      <c r="I6" s="27">
        <v>6000</v>
      </c>
      <c r="J6" s="73">
        <v>0</v>
      </c>
    </row>
    <row r="7" spans="1:10">
      <c r="A7" s="283"/>
      <c r="B7" s="29"/>
      <c r="C7" s="16"/>
      <c r="D7" s="16"/>
      <c r="E7" s="30"/>
      <c r="F7" s="30"/>
      <c r="G7" s="29" t="s">
        <v>328</v>
      </c>
      <c r="H7" s="16"/>
      <c r="I7" s="31"/>
      <c r="J7" s="82"/>
    </row>
    <row r="8" spans="1:10">
      <c r="A8" s="283"/>
      <c r="B8" s="34"/>
      <c r="C8" s="33"/>
      <c r="D8" s="33"/>
      <c r="E8" s="35"/>
      <c r="F8" s="35"/>
      <c r="G8" s="34" t="s">
        <v>329</v>
      </c>
      <c r="H8" s="33"/>
      <c r="I8" s="36"/>
      <c r="J8" s="74"/>
    </row>
    <row r="9" spans="1:10">
      <c r="A9" s="283"/>
      <c r="B9" s="24" t="s">
        <v>515</v>
      </c>
      <c r="C9" s="23" t="s">
        <v>330</v>
      </c>
      <c r="D9" s="23">
        <v>1</v>
      </c>
      <c r="E9" s="26">
        <v>99659</v>
      </c>
      <c r="F9" s="26">
        <v>99659</v>
      </c>
      <c r="G9" s="24" t="s">
        <v>331</v>
      </c>
      <c r="H9" s="23" t="s">
        <v>1962</v>
      </c>
      <c r="I9" s="27">
        <v>99659</v>
      </c>
      <c r="J9" s="73">
        <v>0</v>
      </c>
    </row>
    <row r="10" spans="1:10">
      <c r="A10" s="283"/>
      <c r="B10" s="29" t="s">
        <v>514</v>
      </c>
      <c r="C10" s="16"/>
      <c r="D10" s="16"/>
      <c r="E10" s="30"/>
      <c r="F10" s="30"/>
      <c r="G10" s="29" t="s">
        <v>332</v>
      </c>
      <c r="H10" s="16"/>
      <c r="I10" s="31"/>
      <c r="J10" s="82"/>
    </row>
    <row r="11" spans="1:10">
      <c r="A11" s="283"/>
      <c r="B11" s="29"/>
      <c r="C11" s="16"/>
      <c r="D11" s="16"/>
      <c r="E11" s="30"/>
      <c r="F11" s="30"/>
      <c r="G11" s="29" t="s">
        <v>2165</v>
      </c>
      <c r="H11" s="16"/>
      <c r="I11" s="31"/>
      <c r="J11" s="82"/>
    </row>
    <row r="12" spans="1:10">
      <c r="A12" s="283"/>
      <c r="B12" s="34"/>
      <c r="C12" s="33"/>
      <c r="D12" s="33"/>
      <c r="E12" s="35"/>
      <c r="F12" s="35"/>
      <c r="G12" s="173" t="s">
        <v>1431</v>
      </c>
      <c r="H12" s="33"/>
      <c r="I12" s="36"/>
      <c r="J12" s="74"/>
    </row>
    <row r="13" spans="1:10">
      <c r="A13" s="283"/>
      <c r="B13" s="24" t="s">
        <v>333</v>
      </c>
      <c r="C13" s="23" t="s">
        <v>326</v>
      </c>
      <c r="D13" s="23">
        <v>1</v>
      </c>
      <c r="E13" s="26">
        <v>70000</v>
      </c>
      <c r="F13" s="26">
        <v>70000</v>
      </c>
      <c r="G13" s="24" t="s">
        <v>334</v>
      </c>
      <c r="H13" s="23" t="s">
        <v>1652</v>
      </c>
      <c r="I13" s="27">
        <v>35000</v>
      </c>
      <c r="J13" s="73">
        <v>35000</v>
      </c>
    </row>
    <row r="14" spans="1:10">
      <c r="A14" s="283"/>
      <c r="B14" s="29"/>
      <c r="C14" s="16"/>
      <c r="D14" s="16"/>
      <c r="E14" s="30"/>
      <c r="F14" s="30"/>
      <c r="G14" s="29" t="s">
        <v>335</v>
      </c>
      <c r="H14" s="16"/>
      <c r="I14" s="31"/>
      <c r="J14" s="82"/>
    </row>
    <row r="15" spans="1:10">
      <c r="A15" s="283"/>
      <c r="B15" s="29"/>
      <c r="C15" s="16"/>
      <c r="D15" s="16"/>
      <c r="E15" s="30"/>
      <c r="F15" s="30"/>
      <c r="G15" s="103" t="s">
        <v>2158</v>
      </c>
      <c r="H15" s="16"/>
      <c r="I15" s="31"/>
      <c r="J15" s="82"/>
    </row>
    <row r="16" spans="1:10">
      <c r="A16" s="283"/>
      <c r="B16" s="34"/>
      <c r="C16" s="33"/>
      <c r="D16" s="33"/>
      <c r="E16" s="35"/>
      <c r="F16" s="35"/>
      <c r="G16" s="173" t="s">
        <v>1432</v>
      </c>
      <c r="H16" s="33"/>
      <c r="I16" s="36"/>
      <c r="J16" s="74"/>
    </row>
    <row r="17" spans="1:10">
      <c r="A17" s="283"/>
      <c r="B17" s="24" t="s">
        <v>336</v>
      </c>
      <c r="C17" s="23" t="s">
        <v>337</v>
      </c>
      <c r="D17" s="23">
        <v>300</v>
      </c>
      <c r="E17" s="26">
        <v>300</v>
      </c>
      <c r="F17" s="26">
        <v>90000</v>
      </c>
      <c r="G17" s="24" t="s">
        <v>334</v>
      </c>
      <c r="H17" s="23" t="s">
        <v>1056</v>
      </c>
      <c r="I17" s="27">
        <v>90000</v>
      </c>
      <c r="J17" s="73">
        <v>0</v>
      </c>
    </row>
    <row r="18" spans="1:10">
      <c r="A18" s="283"/>
      <c r="B18" s="29"/>
      <c r="C18" s="16"/>
      <c r="D18" s="16"/>
      <c r="E18" s="30"/>
      <c r="F18" s="30"/>
      <c r="G18" s="29" t="s">
        <v>335</v>
      </c>
      <c r="H18" s="16"/>
      <c r="I18" s="31"/>
      <c r="J18" s="82"/>
    </row>
    <row r="19" spans="1:10">
      <c r="A19" s="283"/>
      <c r="B19" s="66" t="s">
        <v>973</v>
      </c>
      <c r="C19" s="67" t="s">
        <v>975</v>
      </c>
      <c r="D19" s="67">
        <v>1</v>
      </c>
      <c r="E19" s="67">
        <v>52100</v>
      </c>
      <c r="F19" s="67">
        <v>52100</v>
      </c>
      <c r="G19" s="66" t="s">
        <v>334</v>
      </c>
      <c r="H19" s="84"/>
      <c r="I19" s="67"/>
      <c r="J19" s="75">
        <v>52100</v>
      </c>
    </row>
    <row r="20" spans="1:10">
      <c r="A20" s="283"/>
      <c r="B20" s="70" t="s">
        <v>974</v>
      </c>
      <c r="C20" s="71"/>
      <c r="D20" s="71"/>
      <c r="E20" s="71"/>
      <c r="F20" s="71"/>
      <c r="G20" s="70" t="s">
        <v>335</v>
      </c>
      <c r="H20" s="155"/>
      <c r="I20" s="71"/>
      <c r="J20" s="77"/>
    </row>
    <row r="21" spans="1:10">
      <c r="A21" s="283"/>
      <c r="B21" s="70"/>
      <c r="C21" s="71"/>
      <c r="D21" s="71"/>
      <c r="E21" s="71"/>
      <c r="F21" s="71"/>
      <c r="G21" s="103" t="s">
        <v>2164</v>
      </c>
      <c r="H21" s="155"/>
      <c r="I21" s="71"/>
      <c r="J21" s="77"/>
    </row>
    <row r="22" spans="1:10">
      <c r="A22" s="283"/>
      <c r="B22" s="68"/>
      <c r="C22" s="69"/>
      <c r="D22" s="69"/>
      <c r="E22" s="69"/>
      <c r="F22" s="69"/>
      <c r="G22" s="173" t="s">
        <v>1432</v>
      </c>
      <c r="H22" s="85"/>
      <c r="I22" s="69"/>
      <c r="J22" s="76"/>
    </row>
    <row r="23" spans="1:10">
      <c r="A23" s="283"/>
      <c r="B23" s="66" t="s">
        <v>978</v>
      </c>
      <c r="C23" s="67" t="s">
        <v>976</v>
      </c>
      <c r="D23" s="67">
        <v>1</v>
      </c>
      <c r="E23" s="67">
        <v>8400</v>
      </c>
      <c r="F23" s="67">
        <v>8400</v>
      </c>
      <c r="G23" s="66" t="s">
        <v>977</v>
      </c>
      <c r="H23" s="84"/>
      <c r="I23" s="67"/>
      <c r="J23" s="75">
        <v>8400</v>
      </c>
    </row>
    <row r="24" spans="1:10">
      <c r="A24" s="283"/>
      <c r="B24" s="68" t="s">
        <v>979</v>
      </c>
      <c r="C24" s="69"/>
      <c r="D24" s="69"/>
      <c r="E24" s="69"/>
      <c r="F24" s="69"/>
      <c r="G24" s="68"/>
      <c r="H24" s="85"/>
      <c r="I24" s="69"/>
      <c r="J24" s="76"/>
    </row>
    <row r="25" spans="1:10">
      <c r="A25" s="283"/>
      <c r="B25" s="66" t="s">
        <v>980</v>
      </c>
      <c r="C25" s="67" t="s">
        <v>981</v>
      </c>
      <c r="D25" s="67">
        <v>1</v>
      </c>
      <c r="E25" s="67">
        <v>5600</v>
      </c>
      <c r="F25" s="67">
        <v>5600</v>
      </c>
      <c r="G25" s="66" t="s">
        <v>301</v>
      </c>
      <c r="H25" s="84" t="s">
        <v>1477</v>
      </c>
      <c r="I25" s="67">
        <v>5600</v>
      </c>
      <c r="J25" s="75">
        <v>0</v>
      </c>
    </row>
    <row r="26" spans="1:10">
      <c r="A26" s="283"/>
      <c r="B26" s="70"/>
      <c r="C26" s="71"/>
      <c r="D26" s="71"/>
      <c r="E26" s="71"/>
      <c r="F26" s="71"/>
      <c r="G26" s="70" t="s">
        <v>2159</v>
      </c>
      <c r="H26" s="155"/>
      <c r="I26" s="71"/>
      <c r="J26" s="77"/>
    </row>
    <row r="27" spans="1:10">
      <c r="A27" s="283"/>
      <c r="B27" s="66" t="s">
        <v>982</v>
      </c>
      <c r="C27" s="67" t="s">
        <v>975</v>
      </c>
      <c r="D27" s="67">
        <v>1</v>
      </c>
      <c r="E27" s="67">
        <v>7636</v>
      </c>
      <c r="F27" s="67">
        <v>7636</v>
      </c>
      <c r="G27" s="66" t="s">
        <v>983</v>
      </c>
      <c r="H27" s="84"/>
      <c r="I27" s="67"/>
      <c r="J27" s="75">
        <v>7636</v>
      </c>
    </row>
    <row r="28" spans="1:10">
      <c r="A28" s="283"/>
      <c r="B28" s="70"/>
      <c r="C28" s="71"/>
      <c r="D28" s="71"/>
      <c r="E28" s="71"/>
      <c r="F28" s="71"/>
      <c r="G28" s="103" t="s">
        <v>2158</v>
      </c>
      <c r="H28" s="155"/>
      <c r="I28" s="71"/>
      <c r="J28" s="77"/>
    </row>
    <row r="29" spans="1:10" ht="16.8" thickBot="1">
      <c r="A29" s="283"/>
      <c r="B29" s="198"/>
      <c r="C29" s="199"/>
      <c r="D29" s="199"/>
      <c r="E29" s="199"/>
      <c r="F29" s="199"/>
      <c r="G29" s="147" t="s">
        <v>1432</v>
      </c>
      <c r="H29" s="140"/>
      <c r="I29" s="199"/>
      <c r="J29" s="142"/>
    </row>
    <row r="30" spans="1:10" ht="17.399999999999999" thickTop="1" thickBot="1">
      <c r="A30" s="289"/>
      <c r="B30" s="276" t="s">
        <v>2135</v>
      </c>
      <c r="C30" s="288"/>
      <c r="D30" s="288"/>
      <c r="E30" s="290"/>
      <c r="F30" s="249">
        <f>SUM(F4:F29)</f>
        <v>369395</v>
      </c>
      <c r="G30" s="244"/>
      <c r="H30" s="131"/>
      <c r="I30" s="132">
        <f>SUM(I4:I27)</f>
        <v>266259</v>
      </c>
      <c r="J30" s="136">
        <f>SUM(J4:J27)</f>
        <v>103136</v>
      </c>
    </row>
    <row r="31" spans="1:10">
      <c r="A31" s="282" t="s">
        <v>2083</v>
      </c>
      <c r="B31" s="95" t="s">
        <v>516</v>
      </c>
      <c r="C31" s="94" t="s">
        <v>326</v>
      </c>
      <c r="D31" s="94">
        <v>1</v>
      </c>
      <c r="E31" s="97">
        <v>33000</v>
      </c>
      <c r="F31" s="97">
        <v>33000</v>
      </c>
      <c r="G31" s="95" t="s">
        <v>334</v>
      </c>
      <c r="H31" s="94" t="s">
        <v>1442</v>
      </c>
      <c r="I31" s="99">
        <v>33000</v>
      </c>
      <c r="J31" s="137">
        <v>0</v>
      </c>
    </row>
    <row r="32" spans="1:10">
      <c r="A32" s="283"/>
      <c r="B32" s="34" t="s">
        <v>517</v>
      </c>
      <c r="C32" s="33"/>
      <c r="D32" s="33"/>
      <c r="E32" s="35"/>
      <c r="F32" s="35"/>
      <c r="G32" s="34" t="s">
        <v>335</v>
      </c>
      <c r="H32" s="33"/>
      <c r="I32" s="36"/>
      <c r="J32" s="74"/>
    </row>
    <row r="33" spans="1:10">
      <c r="A33" s="283"/>
      <c r="B33" s="24" t="s">
        <v>518</v>
      </c>
      <c r="C33" s="23" t="s">
        <v>326</v>
      </c>
      <c r="D33" s="23">
        <v>1</v>
      </c>
      <c r="E33" s="26">
        <v>38663</v>
      </c>
      <c r="F33" s="26">
        <v>38663</v>
      </c>
      <c r="G33" s="24" t="s">
        <v>334</v>
      </c>
      <c r="H33" s="23"/>
      <c r="I33" s="27"/>
      <c r="J33" s="73">
        <v>38663</v>
      </c>
    </row>
    <row r="34" spans="1:10">
      <c r="A34" s="283"/>
      <c r="B34" s="29" t="s">
        <v>511</v>
      </c>
      <c r="C34" s="16"/>
      <c r="D34" s="16"/>
      <c r="E34" s="30"/>
      <c r="F34" s="30"/>
      <c r="G34" s="29" t="s">
        <v>335</v>
      </c>
      <c r="H34" s="16"/>
      <c r="I34" s="31"/>
      <c r="J34" s="82"/>
    </row>
    <row r="35" spans="1:10">
      <c r="A35" s="283"/>
      <c r="B35" s="29"/>
      <c r="C35" s="16"/>
      <c r="D35" s="16"/>
      <c r="E35" s="30"/>
      <c r="F35" s="30"/>
      <c r="G35" s="103" t="s">
        <v>2158</v>
      </c>
      <c r="H35" s="16"/>
      <c r="I35" s="31"/>
      <c r="J35" s="82"/>
    </row>
    <row r="36" spans="1:10">
      <c r="A36" s="283"/>
      <c r="B36" s="34"/>
      <c r="C36" s="33"/>
      <c r="D36" s="33"/>
      <c r="E36" s="35"/>
      <c r="F36" s="35"/>
      <c r="G36" s="173" t="s">
        <v>1432</v>
      </c>
      <c r="H36" s="33"/>
      <c r="I36" s="36"/>
      <c r="J36" s="74"/>
    </row>
    <row r="37" spans="1:10">
      <c r="A37" s="283"/>
      <c r="B37" s="24" t="s">
        <v>984</v>
      </c>
      <c r="C37" s="145" t="s">
        <v>986</v>
      </c>
      <c r="D37" s="23">
        <v>2</v>
      </c>
      <c r="E37" s="26">
        <v>38000</v>
      </c>
      <c r="F37" s="26">
        <v>76000</v>
      </c>
      <c r="G37" s="24" t="s">
        <v>2160</v>
      </c>
      <c r="H37" s="9"/>
      <c r="I37" s="27"/>
      <c r="J37" s="73">
        <v>76000</v>
      </c>
    </row>
    <row r="38" spans="1:10">
      <c r="A38" s="283"/>
      <c r="B38" s="34" t="s">
        <v>985</v>
      </c>
      <c r="C38" s="138"/>
      <c r="D38" s="33"/>
      <c r="E38" s="35"/>
      <c r="F38" s="35"/>
      <c r="G38" s="34" t="s">
        <v>2161</v>
      </c>
      <c r="H38" s="47"/>
      <c r="I38" s="36"/>
      <c r="J38" s="74"/>
    </row>
    <row r="39" spans="1:10">
      <c r="A39" s="283"/>
      <c r="B39" s="24" t="s">
        <v>987</v>
      </c>
      <c r="C39" s="145" t="s">
        <v>975</v>
      </c>
      <c r="D39" s="23">
        <v>1</v>
      </c>
      <c r="E39" s="26">
        <v>98600</v>
      </c>
      <c r="F39" s="26">
        <v>98600</v>
      </c>
      <c r="G39" s="24" t="s">
        <v>334</v>
      </c>
      <c r="H39" s="9" t="s">
        <v>1476</v>
      </c>
      <c r="I39" s="27">
        <v>98600</v>
      </c>
      <c r="J39" s="73">
        <v>0</v>
      </c>
    </row>
    <row r="40" spans="1:10">
      <c r="A40" s="283"/>
      <c r="B40" s="29" t="s">
        <v>988</v>
      </c>
      <c r="C40" s="102"/>
      <c r="D40" s="16"/>
      <c r="E40" s="30"/>
      <c r="F40" s="30"/>
      <c r="G40" s="29" t="s">
        <v>335</v>
      </c>
      <c r="H40" s="16"/>
      <c r="I40" s="31"/>
      <c r="J40" s="82"/>
    </row>
    <row r="41" spans="1:10">
      <c r="A41" s="283"/>
      <c r="B41" s="29"/>
      <c r="C41" s="102"/>
      <c r="D41" s="16"/>
      <c r="E41" s="30"/>
      <c r="F41" s="30"/>
      <c r="G41" s="103" t="s">
        <v>2162</v>
      </c>
      <c r="H41" s="16"/>
      <c r="I41" s="31"/>
      <c r="J41" s="82"/>
    </row>
    <row r="42" spans="1:10" ht="16.8" thickBot="1">
      <c r="A42" s="283"/>
      <c r="B42" s="54"/>
      <c r="C42" s="146"/>
      <c r="D42" s="53"/>
      <c r="E42" s="55"/>
      <c r="F42" s="55"/>
      <c r="G42" s="173" t="s">
        <v>2163</v>
      </c>
      <c r="H42" s="53"/>
      <c r="I42" s="56"/>
      <c r="J42" s="81"/>
    </row>
    <row r="43" spans="1:10" ht="17.399999999999999" thickTop="1" thickBot="1">
      <c r="A43" s="289"/>
      <c r="B43" s="276" t="s">
        <v>2135</v>
      </c>
      <c r="C43" s="288"/>
      <c r="D43" s="288"/>
      <c r="E43" s="290"/>
      <c r="F43" s="249">
        <f>SUM(F31:F42)</f>
        <v>246263</v>
      </c>
      <c r="G43" s="244"/>
      <c r="H43" s="112"/>
      <c r="I43" s="90">
        <f>SUM(I31:I42)</f>
        <v>131600</v>
      </c>
      <c r="J43" s="134">
        <f>SUM(J31:J42)</f>
        <v>114663</v>
      </c>
    </row>
    <row r="44" spans="1:10">
      <c r="A44" s="279" t="s">
        <v>483</v>
      </c>
      <c r="B44" s="280"/>
      <c r="C44" s="106"/>
      <c r="D44" s="50"/>
      <c r="E44" s="51"/>
      <c r="F44" s="107">
        <v>615658</v>
      </c>
      <c r="G44" s="49"/>
      <c r="H44" s="50"/>
      <c r="I44" s="63"/>
      <c r="J44" s="135"/>
    </row>
    <row r="45" spans="1:10">
      <c r="D45" s="128"/>
    </row>
  </sheetData>
  <mergeCells count="7">
    <mergeCell ref="A44:B44"/>
    <mergeCell ref="B1:I1"/>
    <mergeCell ref="B2:I2"/>
    <mergeCell ref="B30:E30"/>
    <mergeCell ref="B43:E43"/>
    <mergeCell ref="A31:A43"/>
    <mergeCell ref="A4:A30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4" sqref="B14:E14"/>
    </sheetView>
  </sheetViews>
  <sheetFormatPr defaultColWidth="9" defaultRowHeight="16.2"/>
  <cols>
    <col min="1" max="1" width="7.33203125" style="3" customWidth="1"/>
    <col min="2" max="2" width="16" style="3" customWidth="1"/>
    <col min="3" max="3" width="5" style="3" customWidth="1"/>
    <col min="4" max="4" width="5.109375" style="172" customWidth="1"/>
    <col min="5" max="6" width="8.33203125" style="3" customWidth="1"/>
    <col min="7" max="7" width="20.66406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2166</v>
      </c>
      <c r="C2" s="281"/>
      <c r="D2" s="281"/>
      <c r="E2" s="281"/>
      <c r="F2" s="281"/>
      <c r="G2" s="281"/>
      <c r="H2" s="281"/>
      <c r="I2" s="281"/>
      <c r="J2" s="275" t="s">
        <v>2167</v>
      </c>
    </row>
    <row r="3" spans="1:10" s="246" customFormat="1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2148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2084</v>
      </c>
      <c r="B4" s="24" t="s">
        <v>999</v>
      </c>
      <c r="C4" s="9" t="s">
        <v>59</v>
      </c>
      <c r="D4" s="23">
        <v>1</v>
      </c>
      <c r="E4" s="26">
        <v>73000</v>
      </c>
      <c r="F4" s="26">
        <v>73000</v>
      </c>
      <c r="G4" s="24" t="s">
        <v>1000</v>
      </c>
      <c r="H4" s="23"/>
      <c r="I4" s="27"/>
      <c r="J4" s="28">
        <v>73000</v>
      </c>
    </row>
    <row r="5" spans="1:10">
      <c r="A5" s="283"/>
      <c r="B5" s="29"/>
      <c r="C5" s="16"/>
      <c r="D5" s="16"/>
      <c r="E5" s="30"/>
      <c r="F5" s="30"/>
      <c r="G5" s="29" t="s">
        <v>1001</v>
      </c>
      <c r="H5" s="16"/>
      <c r="I5" s="31"/>
      <c r="J5" s="32"/>
    </row>
    <row r="6" spans="1:10">
      <c r="A6" s="283"/>
      <c r="B6" s="29"/>
      <c r="C6" s="16"/>
      <c r="D6" s="16"/>
      <c r="E6" s="30"/>
      <c r="F6" s="30"/>
      <c r="G6" s="103" t="s">
        <v>1835</v>
      </c>
      <c r="H6" s="16"/>
      <c r="I6" s="31"/>
      <c r="J6" s="32"/>
    </row>
    <row r="7" spans="1:10">
      <c r="A7" s="283"/>
      <c r="B7" s="34"/>
      <c r="C7" s="33"/>
      <c r="D7" s="33"/>
      <c r="E7" s="35"/>
      <c r="F7" s="35"/>
      <c r="G7" s="173" t="s">
        <v>1915</v>
      </c>
      <c r="H7" s="33"/>
      <c r="I7" s="36"/>
      <c r="J7" s="37"/>
    </row>
    <row r="8" spans="1:10">
      <c r="A8" s="283"/>
      <c r="B8" s="24" t="s">
        <v>507</v>
      </c>
      <c r="C8" s="23" t="s">
        <v>37</v>
      </c>
      <c r="D8" s="23">
        <v>1</v>
      </c>
      <c r="E8" s="26">
        <v>39900</v>
      </c>
      <c r="F8" s="26">
        <v>39900</v>
      </c>
      <c r="G8" s="24" t="s">
        <v>2168</v>
      </c>
      <c r="H8" s="23"/>
      <c r="I8" s="27"/>
      <c r="J8" s="28">
        <v>39900</v>
      </c>
    </row>
    <row r="9" spans="1:10">
      <c r="A9" s="283"/>
      <c r="B9" s="34" t="s">
        <v>506</v>
      </c>
      <c r="C9" s="33"/>
      <c r="D9" s="33"/>
      <c r="E9" s="35"/>
      <c r="F9" s="35"/>
      <c r="G9" s="34" t="s">
        <v>2169</v>
      </c>
      <c r="H9" s="33"/>
      <c r="I9" s="36"/>
      <c r="J9" s="37"/>
    </row>
    <row r="10" spans="1:10">
      <c r="A10" s="283"/>
      <c r="B10" s="24" t="s">
        <v>1002</v>
      </c>
      <c r="C10" s="23" t="s">
        <v>9</v>
      </c>
      <c r="D10" s="23">
        <v>1</v>
      </c>
      <c r="E10" s="26">
        <v>1620</v>
      </c>
      <c r="F10" s="26">
        <v>1620</v>
      </c>
      <c r="G10" s="24" t="s">
        <v>86</v>
      </c>
      <c r="H10" s="23" t="s">
        <v>1897</v>
      </c>
      <c r="I10" s="27">
        <v>1620</v>
      </c>
      <c r="J10" s="28">
        <v>0</v>
      </c>
    </row>
    <row r="11" spans="1:10">
      <c r="A11" s="283"/>
      <c r="B11" s="24" t="s">
        <v>1003</v>
      </c>
      <c r="C11" s="23" t="s">
        <v>9</v>
      </c>
      <c r="D11" s="23">
        <v>1</v>
      </c>
      <c r="E11" s="26">
        <v>450</v>
      </c>
      <c r="F11" s="26">
        <v>450</v>
      </c>
      <c r="G11" s="24" t="s">
        <v>86</v>
      </c>
      <c r="H11" s="23" t="s">
        <v>1582</v>
      </c>
      <c r="I11" s="27">
        <v>450</v>
      </c>
      <c r="J11" s="28">
        <v>0</v>
      </c>
    </row>
    <row r="12" spans="1:10">
      <c r="A12" s="283"/>
      <c r="B12" s="24" t="s">
        <v>1004</v>
      </c>
      <c r="C12" s="23" t="s">
        <v>9</v>
      </c>
      <c r="D12" s="23">
        <v>1</v>
      </c>
      <c r="E12" s="26">
        <v>658</v>
      </c>
      <c r="F12" s="26">
        <v>658</v>
      </c>
      <c r="G12" s="24" t="s">
        <v>86</v>
      </c>
      <c r="H12" s="23" t="s">
        <v>1878</v>
      </c>
      <c r="I12" s="27">
        <v>658</v>
      </c>
      <c r="J12" s="28">
        <v>0</v>
      </c>
    </row>
    <row r="13" spans="1:10">
      <c r="A13" s="283"/>
      <c r="B13" s="24" t="s">
        <v>1005</v>
      </c>
      <c r="C13" s="23" t="s">
        <v>9</v>
      </c>
      <c r="D13" s="23">
        <v>1</v>
      </c>
      <c r="E13" s="26">
        <v>12200</v>
      </c>
      <c r="F13" s="26">
        <v>12200</v>
      </c>
      <c r="G13" s="24" t="s">
        <v>1006</v>
      </c>
      <c r="H13" s="23" t="s">
        <v>1453</v>
      </c>
      <c r="I13" s="27">
        <v>12200</v>
      </c>
      <c r="J13" s="28">
        <v>0</v>
      </c>
    </row>
    <row r="14" spans="1:10">
      <c r="A14" s="283"/>
      <c r="B14" s="29"/>
      <c r="C14" s="16"/>
      <c r="D14" s="16"/>
      <c r="E14" s="30"/>
      <c r="F14" s="30"/>
      <c r="G14" s="29" t="s">
        <v>596</v>
      </c>
      <c r="H14" s="16"/>
      <c r="I14" s="31"/>
      <c r="J14" s="32"/>
    </row>
    <row r="15" spans="1:10">
      <c r="A15" s="283"/>
      <c r="B15" s="24" t="s">
        <v>1007</v>
      </c>
      <c r="C15" s="23" t="s">
        <v>11</v>
      </c>
      <c r="D15" s="23">
        <v>4</v>
      </c>
      <c r="E15" s="26">
        <v>7000</v>
      </c>
      <c r="F15" s="26">
        <v>28000</v>
      </c>
      <c r="G15" s="24" t="s">
        <v>1008</v>
      </c>
      <c r="H15" s="23" t="s">
        <v>1383</v>
      </c>
      <c r="I15" s="27">
        <v>28000</v>
      </c>
      <c r="J15" s="28">
        <v>0</v>
      </c>
    </row>
    <row r="16" spans="1:10">
      <c r="A16" s="283"/>
      <c r="B16" s="24" t="s">
        <v>87</v>
      </c>
      <c r="C16" s="23" t="s">
        <v>1836</v>
      </c>
      <c r="D16" s="23">
        <v>1</v>
      </c>
      <c r="E16" s="26">
        <v>65000</v>
      </c>
      <c r="F16" s="26">
        <v>65000</v>
      </c>
      <c r="G16" s="24" t="s">
        <v>1837</v>
      </c>
      <c r="H16" s="23" t="s">
        <v>2045</v>
      </c>
      <c r="I16" s="27">
        <v>65000</v>
      </c>
      <c r="J16" s="28">
        <v>0</v>
      </c>
    </row>
    <row r="17" spans="1:10">
      <c r="A17" s="283"/>
      <c r="B17" s="29"/>
      <c r="C17" s="16"/>
      <c r="D17" s="16"/>
      <c r="E17" s="30"/>
      <c r="F17" s="30"/>
      <c r="G17" s="103" t="s">
        <v>1838</v>
      </c>
      <c r="H17" s="16"/>
      <c r="I17" s="31"/>
      <c r="J17" s="32"/>
    </row>
    <row r="18" spans="1:10">
      <c r="A18" s="283"/>
      <c r="B18" s="34"/>
      <c r="C18" s="33"/>
      <c r="D18" s="33"/>
      <c r="E18" s="35"/>
      <c r="F18" s="35"/>
      <c r="G18" s="173" t="s">
        <v>1915</v>
      </c>
      <c r="H18" s="33"/>
      <c r="I18" s="36"/>
      <c r="J18" s="37"/>
    </row>
    <row r="19" spans="1:10">
      <c r="A19" s="283"/>
      <c r="B19" s="167" t="s">
        <v>1956</v>
      </c>
      <c r="C19" s="158" t="s">
        <v>1948</v>
      </c>
      <c r="D19" s="158">
        <v>1</v>
      </c>
      <c r="E19" s="176">
        <v>98000</v>
      </c>
      <c r="F19" s="176">
        <v>98000</v>
      </c>
      <c r="G19" s="167" t="s">
        <v>1957</v>
      </c>
      <c r="H19" s="167"/>
      <c r="I19" s="167"/>
      <c r="J19" s="159">
        <v>98000</v>
      </c>
    </row>
    <row r="20" spans="1:10">
      <c r="A20" s="283"/>
      <c r="B20" s="24" t="s">
        <v>2494</v>
      </c>
      <c r="C20" s="23" t="s">
        <v>2495</v>
      </c>
      <c r="D20" s="23">
        <v>1</v>
      </c>
      <c r="E20" s="26">
        <v>50567</v>
      </c>
      <c r="F20" s="26">
        <v>50567</v>
      </c>
      <c r="G20" s="24" t="s">
        <v>2496</v>
      </c>
      <c r="H20" s="23"/>
      <c r="I20" s="27"/>
      <c r="J20" s="28">
        <v>50567</v>
      </c>
    </row>
    <row r="21" spans="1:10" s="246" customFormat="1" ht="16.8" thickBot="1">
      <c r="A21" s="283"/>
      <c r="B21" s="54"/>
      <c r="C21" s="53"/>
      <c r="D21" s="53"/>
      <c r="E21" s="55"/>
      <c r="F21" s="55"/>
      <c r="G21" s="54" t="s">
        <v>2497</v>
      </c>
      <c r="H21" s="53"/>
      <c r="I21" s="56"/>
      <c r="J21" s="57"/>
    </row>
    <row r="22" spans="1:10" ht="17.399999999999999" thickTop="1" thickBot="1">
      <c r="A22" s="289"/>
      <c r="B22" s="296" t="s">
        <v>2135</v>
      </c>
      <c r="C22" s="297"/>
      <c r="D22" s="297"/>
      <c r="E22" s="298"/>
      <c r="F22" s="270">
        <f>SUM(F4:F20)</f>
        <v>369395</v>
      </c>
      <c r="G22" s="263"/>
      <c r="H22" s="164"/>
      <c r="I22" s="36">
        <f>SUM(I4:I16)</f>
        <v>107928</v>
      </c>
      <c r="J22" s="37">
        <f>SUM(J4:J20)</f>
        <v>261467</v>
      </c>
    </row>
    <row r="23" spans="1:10">
      <c r="A23" s="282" t="s">
        <v>2083</v>
      </c>
      <c r="B23" s="116" t="s">
        <v>1009</v>
      </c>
      <c r="C23" s="117" t="s">
        <v>9</v>
      </c>
      <c r="D23" s="115">
        <v>1</v>
      </c>
      <c r="E23" s="107">
        <v>18000</v>
      </c>
      <c r="F23" s="107">
        <v>18000</v>
      </c>
      <c r="G23" s="116" t="s">
        <v>1010</v>
      </c>
      <c r="H23" s="118"/>
      <c r="I23" s="119">
        <v>0</v>
      </c>
      <c r="J23" s="120">
        <v>18000</v>
      </c>
    </row>
    <row r="24" spans="1:10">
      <c r="A24" s="283"/>
      <c r="B24" s="24" t="s">
        <v>1717</v>
      </c>
      <c r="C24" s="145" t="s">
        <v>1948</v>
      </c>
      <c r="D24" s="23">
        <v>1</v>
      </c>
      <c r="E24" s="26">
        <v>18000</v>
      </c>
      <c r="F24" s="26">
        <v>18000</v>
      </c>
      <c r="G24" s="24" t="s">
        <v>1949</v>
      </c>
      <c r="H24" s="9"/>
      <c r="I24" s="27"/>
      <c r="J24" s="28">
        <v>18000</v>
      </c>
    </row>
    <row r="25" spans="1:10">
      <c r="A25" s="283"/>
      <c r="B25" s="34"/>
      <c r="C25" s="138"/>
      <c r="D25" s="33"/>
      <c r="E25" s="35"/>
      <c r="F25" s="35"/>
      <c r="G25" s="34" t="s">
        <v>1950</v>
      </c>
      <c r="H25" s="47"/>
      <c r="I25" s="36"/>
      <c r="J25" s="37"/>
    </row>
    <row r="26" spans="1:10" ht="16.8" thickBot="1">
      <c r="A26" s="283"/>
      <c r="B26" s="11" t="s">
        <v>994</v>
      </c>
      <c r="C26" s="121" t="s">
        <v>2520</v>
      </c>
      <c r="D26" s="6">
        <v>1</v>
      </c>
      <c r="E26" s="13">
        <v>210263</v>
      </c>
      <c r="F26" s="13">
        <v>210263</v>
      </c>
      <c r="G26" s="11" t="s">
        <v>2521</v>
      </c>
      <c r="H26" s="12"/>
      <c r="I26" s="14"/>
      <c r="J26" s="15">
        <v>210263</v>
      </c>
    </row>
    <row r="27" spans="1:10" ht="17.399999999999999" thickTop="1" thickBot="1">
      <c r="A27" s="289"/>
      <c r="B27" s="276" t="s">
        <v>2135</v>
      </c>
      <c r="C27" s="288"/>
      <c r="D27" s="288"/>
      <c r="E27" s="290"/>
      <c r="F27" s="249">
        <f>SUM(F23:F26)</f>
        <v>246263</v>
      </c>
      <c r="G27" s="244"/>
      <c r="H27" s="113"/>
      <c r="I27" s="90">
        <f>SUM(I23:I26)</f>
        <v>0</v>
      </c>
      <c r="J27" s="91">
        <f>SUM(J23:J26)</f>
        <v>246263</v>
      </c>
    </row>
    <row r="28" spans="1:10">
      <c r="A28" s="279" t="s">
        <v>483</v>
      </c>
      <c r="B28" s="280"/>
      <c r="C28" s="106"/>
      <c r="D28" s="50"/>
      <c r="E28" s="51"/>
      <c r="F28" s="107">
        <v>615658</v>
      </c>
      <c r="G28" s="49"/>
      <c r="H28" s="50"/>
      <c r="I28" s="63"/>
      <c r="J28" s="108"/>
    </row>
    <row r="31" spans="1:10">
      <c r="D31" s="3"/>
    </row>
  </sheetData>
  <mergeCells count="7">
    <mergeCell ref="A28:B28"/>
    <mergeCell ref="B1:I1"/>
    <mergeCell ref="B2:I2"/>
    <mergeCell ref="B22:E22"/>
    <mergeCell ref="B27:E27"/>
    <mergeCell ref="A23:A27"/>
    <mergeCell ref="A4:A2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9" workbookViewId="0">
      <selection activeCell="B14" sqref="B14:E14"/>
    </sheetView>
  </sheetViews>
  <sheetFormatPr defaultColWidth="9" defaultRowHeight="16.2"/>
  <cols>
    <col min="1" max="1" width="7.33203125" style="3" customWidth="1"/>
    <col min="2" max="2" width="18.21875" style="3" customWidth="1"/>
    <col min="3" max="3" width="4.77734375" style="152" customWidth="1"/>
    <col min="4" max="4" width="4.6640625" style="25" customWidth="1"/>
    <col min="5" max="6" width="8.33203125" style="3" customWidth="1"/>
    <col min="7" max="7" width="18.88671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2170</v>
      </c>
      <c r="C2" s="281"/>
      <c r="D2" s="281"/>
      <c r="E2" s="281"/>
      <c r="F2" s="281"/>
      <c r="G2" s="281"/>
      <c r="H2" s="281"/>
      <c r="I2" s="281"/>
      <c r="J2" s="273" t="s">
        <v>2171</v>
      </c>
    </row>
    <row r="3" spans="1:10" s="246" customFormat="1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2148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2084</v>
      </c>
      <c r="B4" s="24" t="s">
        <v>70</v>
      </c>
      <c r="C4" s="23" t="s">
        <v>71</v>
      </c>
      <c r="D4" s="23">
        <v>1</v>
      </c>
      <c r="E4" s="26">
        <v>8500</v>
      </c>
      <c r="F4" s="26">
        <v>8500</v>
      </c>
      <c r="G4" s="24" t="s">
        <v>72</v>
      </c>
      <c r="H4" s="23" t="s">
        <v>1039</v>
      </c>
      <c r="I4" s="27">
        <v>8500</v>
      </c>
      <c r="J4" s="28">
        <v>0</v>
      </c>
    </row>
    <row r="5" spans="1:10">
      <c r="A5" s="283"/>
      <c r="B5" s="24" t="s">
        <v>73</v>
      </c>
      <c r="C5" s="23" t="s">
        <v>9</v>
      </c>
      <c r="D5" s="23">
        <v>1</v>
      </c>
      <c r="E5" s="26">
        <v>7000</v>
      </c>
      <c r="F5" s="26">
        <v>7000</v>
      </c>
      <c r="G5" s="24" t="s">
        <v>74</v>
      </c>
      <c r="H5" s="23" t="s">
        <v>1039</v>
      </c>
      <c r="I5" s="27">
        <v>7000</v>
      </c>
      <c r="J5" s="28">
        <v>0</v>
      </c>
    </row>
    <row r="6" spans="1:10">
      <c r="A6" s="283"/>
      <c r="B6" s="24" t="s">
        <v>1145</v>
      </c>
      <c r="C6" s="23" t="s">
        <v>218</v>
      </c>
      <c r="D6" s="23">
        <v>1</v>
      </c>
      <c r="E6" s="26">
        <v>85000</v>
      </c>
      <c r="F6" s="26">
        <v>85000</v>
      </c>
      <c r="G6" s="24" t="s">
        <v>255</v>
      </c>
      <c r="H6" s="23" t="s">
        <v>1581</v>
      </c>
      <c r="I6" s="27">
        <v>85000</v>
      </c>
      <c r="J6" s="28">
        <v>0</v>
      </c>
    </row>
    <row r="7" spans="1:10">
      <c r="A7" s="283"/>
      <c r="B7" s="29" t="s">
        <v>1146</v>
      </c>
      <c r="C7" s="16"/>
      <c r="D7" s="16"/>
      <c r="E7" s="30"/>
      <c r="F7" s="30"/>
      <c r="G7" s="29" t="s">
        <v>2174</v>
      </c>
      <c r="H7" s="16"/>
      <c r="I7" s="31"/>
      <c r="J7" s="32"/>
    </row>
    <row r="8" spans="1:10">
      <c r="A8" s="283"/>
      <c r="B8" s="29"/>
      <c r="C8" s="16"/>
      <c r="D8" s="16"/>
      <c r="E8" s="30"/>
      <c r="F8" s="30"/>
      <c r="G8" s="29" t="s">
        <v>2176</v>
      </c>
      <c r="H8" s="16"/>
      <c r="I8" s="31"/>
      <c r="J8" s="32"/>
    </row>
    <row r="9" spans="1:10" s="246" customFormat="1">
      <c r="A9" s="283"/>
      <c r="B9" s="29"/>
      <c r="C9" s="16"/>
      <c r="D9" s="16"/>
      <c r="E9" s="30"/>
      <c r="F9" s="30"/>
      <c r="G9" s="29" t="s">
        <v>2175</v>
      </c>
      <c r="H9" s="16"/>
      <c r="I9" s="31"/>
      <c r="J9" s="32"/>
    </row>
    <row r="10" spans="1:10">
      <c r="A10" s="283"/>
      <c r="B10" s="29"/>
      <c r="C10" s="16"/>
      <c r="D10" s="16"/>
      <c r="E10" s="30"/>
      <c r="F10" s="30"/>
      <c r="G10" s="103" t="s">
        <v>1144</v>
      </c>
      <c r="H10" s="16"/>
      <c r="I10" s="31"/>
      <c r="J10" s="32"/>
    </row>
    <row r="11" spans="1:10">
      <c r="A11" s="283"/>
      <c r="B11" s="34"/>
      <c r="C11" s="33"/>
      <c r="D11" s="33"/>
      <c r="E11" s="35"/>
      <c r="F11" s="35"/>
      <c r="G11" s="173" t="s">
        <v>1202</v>
      </c>
      <c r="H11" s="33"/>
      <c r="I11" s="36"/>
      <c r="J11" s="37"/>
    </row>
    <row r="12" spans="1:10">
      <c r="A12" s="283"/>
      <c r="B12" s="24" t="s">
        <v>519</v>
      </c>
      <c r="C12" s="23" t="s">
        <v>223</v>
      </c>
      <c r="D12" s="23">
        <v>1</v>
      </c>
      <c r="E12" s="26">
        <v>90000</v>
      </c>
      <c r="F12" s="26">
        <v>90000</v>
      </c>
      <c r="G12" s="24" t="s">
        <v>255</v>
      </c>
      <c r="H12" s="23"/>
      <c r="I12" s="27"/>
      <c r="J12" s="28">
        <v>90000</v>
      </c>
    </row>
    <row r="13" spans="1:10">
      <c r="A13" s="283"/>
      <c r="B13" s="29" t="s">
        <v>520</v>
      </c>
      <c r="C13" s="16"/>
      <c r="D13" s="16"/>
      <c r="E13" s="30"/>
      <c r="F13" s="30"/>
      <c r="G13" s="29" t="s">
        <v>2174</v>
      </c>
      <c r="H13" s="16"/>
      <c r="I13" s="31"/>
      <c r="J13" s="32"/>
    </row>
    <row r="14" spans="1:10">
      <c r="A14" s="283"/>
      <c r="B14" s="29"/>
      <c r="C14" s="16"/>
      <c r="D14" s="16"/>
      <c r="E14" s="30"/>
      <c r="F14" s="30"/>
      <c r="G14" s="29" t="s">
        <v>2177</v>
      </c>
      <c r="H14" s="16"/>
      <c r="I14" s="31"/>
      <c r="J14" s="32"/>
    </row>
    <row r="15" spans="1:10" s="246" customFormat="1">
      <c r="A15" s="283"/>
      <c r="B15" s="34"/>
      <c r="C15" s="33"/>
      <c r="D15" s="33"/>
      <c r="E15" s="35"/>
      <c r="F15" s="35"/>
      <c r="G15" s="34" t="s">
        <v>2175</v>
      </c>
      <c r="H15" s="33"/>
      <c r="I15" s="36"/>
      <c r="J15" s="37"/>
    </row>
    <row r="16" spans="1:10">
      <c r="A16" s="283"/>
      <c r="B16" s="24" t="s">
        <v>256</v>
      </c>
      <c r="C16" s="23" t="s">
        <v>223</v>
      </c>
      <c r="D16" s="23">
        <v>1</v>
      </c>
      <c r="E16" s="26">
        <v>17000</v>
      </c>
      <c r="F16" s="26">
        <v>17000</v>
      </c>
      <c r="G16" s="24" t="s">
        <v>257</v>
      </c>
      <c r="H16" s="23" t="s">
        <v>1040</v>
      </c>
      <c r="I16" s="27">
        <v>17000</v>
      </c>
      <c r="J16" s="28">
        <v>0</v>
      </c>
    </row>
    <row r="17" spans="1:10">
      <c r="A17" s="283"/>
      <c r="B17" s="34"/>
      <c r="C17" s="33"/>
      <c r="D17" s="33"/>
      <c r="E17" s="35"/>
      <c r="F17" s="35"/>
      <c r="G17" s="34" t="s">
        <v>258</v>
      </c>
      <c r="H17" s="33"/>
      <c r="I17" s="36"/>
      <c r="J17" s="37"/>
    </row>
    <row r="18" spans="1:10">
      <c r="A18" s="283"/>
      <c r="B18" s="24" t="s">
        <v>259</v>
      </c>
      <c r="C18" s="23" t="s">
        <v>223</v>
      </c>
      <c r="D18" s="23">
        <v>1</v>
      </c>
      <c r="E18" s="26">
        <v>61405</v>
      </c>
      <c r="F18" s="26">
        <v>61405</v>
      </c>
      <c r="G18" s="24" t="s">
        <v>260</v>
      </c>
      <c r="H18" s="23" t="s">
        <v>2026</v>
      </c>
      <c r="I18" s="27">
        <v>61405</v>
      </c>
      <c r="J18" s="28">
        <v>0</v>
      </c>
    </row>
    <row r="19" spans="1:10">
      <c r="A19" s="283"/>
      <c r="B19" s="29"/>
      <c r="C19" s="16"/>
      <c r="D19" s="16"/>
      <c r="E19" s="30"/>
      <c r="F19" s="30"/>
      <c r="G19" s="29" t="s">
        <v>2178</v>
      </c>
      <c r="H19" s="16"/>
      <c r="I19" s="31"/>
      <c r="J19" s="32"/>
    </row>
    <row r="20" spans="1:10">
      <c r="A20" s="283"/>
      <c r="B20" s="29"/>
      <c r="C20" s="16"/>
      <c r="D20" s="16"/>
      <c r="E20" s="30"/>
      <c r="F20" s="30"/>
      <c r="G20" s="29" t="s">
        <v>2179</v>
      </c>
      <c r="H20" s="16"/>
      <c r="I20" s="31"/>
      <c r="J20" s="32"/>
    </row>
    <row r="21" spans="1:10">
      <c r="A21" s="283"/>
      <c r="B21" s="29"/>
      <c r="C21" s="16"/>
      <c r="D21" s="16"/>
      <c r="E21" s="30"/>
      <c r="F21" s="30"/>
      <c r="G21" s="29" t="s">
        <v>2180</v>
      </c>
      <c r="H21" s="16"/>
      <c r="I21" s="31"/>
      <c r="J21" s="32"/>
    </row>
    <row r="22" spans="1:10">
      <c r="A22" s="283"/>
      <c r="B22" s="29"/>
      <c r="C22" s="16"/>
      <c r="D22" s="16"/>
      <c r="E22" s="30"/>
      <c r="F22" s="30"/>
      <c r="G22" s="29" t="s">
        <v>2181</v>
      </c>
      <c r="H22" s="16"/>
      <c r="I22" s="31"/>
      <c r="J22" s="32"/>
    </row>
    <row r="23" spans="1:10">
      <c r="A23" s="283"/>
      <c r="B23" s="29"/>
      <c r="C23" s="16"/>
      <c r="D23" s="16"/>
      <c r="E23" s="30"/>
      <c r="F23" s="30"/>
      <c r="G23" s="29" t="s">
        <v>2182</v>
      </c>
      <c r="H23" s="16"/>
      <c r="I23" s="31"/>
      <c r="J23" s="32"/>
    </row>
    <row r="24" spans="1:10">
      <c r="A24" s="283"/>
      <c r="B24" s="41" t="s">
        <v>700</v>
      </c>
      <c r="C24" s="84" t="s">
        <v>673</v>
      </c>
      <c r="D24" s="84">
        <v>1</v>
      </c>
      <c r="E24" s="141">
        <v>16800</v>
      </c>
      <c r="F24" s="141">
        <v>16800</v>
      </c>
      <c r="G24" s="41" t="s">
        <v>701</v>
      </c>
      <c r="H24" s="41"/>
      <c r="I24" s="41"/>
      <c r="J24" s="139">
        <v>16800</v>
      </c>
    </row>
    <row r="25" spans="1:10">
      <c r="A25" s="283"/>
      <c r="B25" s="44"/>
      <c r="C25" s="155"/>
      <c r="D25" s="155"/>
      <c r="E25" s="157"/>
      <c r="F25" s="157"/>
      <c r="G25" s="44" t="s">
        <v>702</v>
      </c>
      <c r="H25" s="44"/>
      <c r="I25" s="44"/>
      <c r="J25" s="156"/>
    </row>
    <row r="26" spans="1:10">
      <c r="A26" s="283"/>
      <c r="B26" s="41" t="s">
        <v>703</v>
      </c>
      <c r="C26" s="84" t="s">
        <v>677</v>
      </c>
      <c r="D26" s="84">
        <v>1</v>
      </c>
      <c r="E26" s="141">
        <v>22100</v>
      </c>
      <c r="F26" s="141">
        <v>22100</v>
      </c>
      <c r="G26" s="41" t="s">
        <v>74</v>
      </c>
      <c r="H26" s="41" t="s">
        <v>1385</v>
      </c>
      <c r="I26" s="162">
        <v>22100</v>
      </c>
      <c r="J26" s="139">
        <v>0</v>
      </c>
    </row>
    <row r="27" spans="1:10">
      <c r="A27" s="283"/>
      <c r="B27" s="44"/>
      <c r="C27" s="155"/>
      <c r="D27" s="155"/>
      <c r="E27" s="157"/>
      <c r="F27" s="157"/>
      <c r="G27" s="44" t="s">
        <v>2183</v>
      </c>
      <c r="H27" s="44"/>
      <c r="I27" s="178"/>
      <c r="J27" s="156"/>
    </row>
    <row r="28" spans="1:10">
      <c r="A28" s="283"/>
      <c r="B28" s="44"/>
      <c r="C28" s="155"/>
      <c r="D28" s="155"/>
      <c r="E28" s="157"/>
      <c r="F28" s="157"/>
      <c r="G28" s="44" t="s">
        <v>2184</v>
      </c>
      <c r="H28" s="44"/>
      <c r="I28" s="178"/>
      <c r="J28" s="156"/>
    </row>
    <row r="29" spans="1:10">
      <c r="A29" s="283"/>
      <c r="B29" s="44"/>
      <c r="C29" s="155"/>
      <c r="D29" s="155"/>
      <c r="E29" s="157"/>
      <c r="F29" s="157"/>
      <c r="G29" s="44" t="s">
        <v>2185</v>
      </c>
      <c r="H29" s="44"/>
      <c r="I29" s="178"/>
      <c r="J29" s="156"/>
    </row>
    <row r="30" spans="1:10">
      <c r="A30" s="283"/>
      <c r="B30" s="44"/>
      <c r="C30" s="155"/>
      <c r="D30" s="155"/>
      <c r="E30" s="157"/>
      <c r="F30" s="157"/>
      <c r="G30" s="44" t="s">
        <v>2186</v>
      </c>
      <c r="H30" s="44"/>
      <c r="I30" s="178"/>
      <c r="J30" s="156"/>
    </row>
    <row r="31" spans="1:10">
      <c r="A31" s="283"/>
      <c r="B31" s="44"/>
      <c r="C31" s="155"/>
      <c r="D31" s="155"/>
      <c r="E31" s="157"/>
      <c r="F31" s="157"/>
      <c r="G31" s="44" t="s">
        <v>2187</v>
      </c>
      <c r="H31" s="44"/>
      <c r="I31" s="178"/>
      <c r="J31" s="156"/>
    </row>
    <row r="32" spans="1:10">
      <c r="A32" s="283"/>
      <c r="B32" s="44"/>
      <c r="C32" s="155"/>
      <c r="D32" s="155"/>
      <c r="E32" s="157"/>
      <c r="F32" s="157"/>
      <c r="G32" s="44" t="s">
        <v>2188</v>
      </c>
      <c r="H32" s="44"/>
      <c r="I32" s="178"/>
      <c r="J32" s="156"/>
    </row>
    <row r="33" spans="1:10">
      <c r="A33" s="283"/>
      <c r="B33" s="44"/>
      <c r="C33" s="155"/>
      <c r="D33" s="155"/>
      <c r="E33" s="157"/>
      <c r="F33" s="157"/>
      <c r="G33" s="44" t="s">
        <v>2189</v>
      </c>
      <c r="H33" s="44"/>
      <c r="I33" s="178"/>
      <c r="J33" s="156"/>
    </row>
    <row r="34" spans="1:10">
      <c r="A34" s="283"/>
      <c r="B34" s="44"/>
      <c r="C34" s="155"/>
      <c r="D34" s="155"/>
      <c r="E34" s="157"/>
      <c r="F34" s="157"/>
      <c r="G34" s="44" t="s">
        <v>2190</v>
      </c>
      <c r="H34" s="44"/>
      <c r="I34" s="178"/>
      <c r="J34" s="156"/>
    </row>
    <row r="35" spans="1:10">
      <c r="A35" s="283"/>
      <c r="B35" s="44"/>
      <c r="C35" s="155"/>
      <c r="D35" s="155"/>
      <c r="E35" s="157"/>
      <c r="F35" s="157"/>
      <c r="G35" s="44" t="s">
        <v>2191</v>
      </c>
      <c r="H35" s="44"/>
      <c r="I35" s="178"/>
      <c r="J35" s="156"/>
    </row>
    <row r="36" spans="1:10">
      <c r="A36" s="283"/>
      <c r="B36" s="42"/>
      <c r="C36" s="85"/>
      <c r="D36" s="85"/>
      <c r="E36" s="188"/>
      <c r="F36" s="188"/>
      <c r="G36" s="42" t="s">
        <v>2192</v>
      </c>
      <c r="H36" s="42"/>
      <c r="I36" s="163"/>
      <c r="J36" s="177"/>
    </row>
    <row r="37" spans="1:10">
      <c r="A37" s="283"/>
      <c r="B37" s="41" t="s">
        <v>704</v>
      </c>
      <c r="C37" s="84" t="s">
        <v>677</v>
      </c>
      <c r="D37" s="84">
        <v>1</v>
      </c>
      <c r="E37" s="141">
        <v>54100</v>
      </c>
      <c r="F37" s="141">
        <v>54100</v>
      </c>
      <c r="G37" s="41" t="s">
        <v>705</v>
      </c>
      <c r="H37" s="41" t="s">
        <v>1394</v>
      </c>
      <c r="I37" s="162">
        <v>54100</v>
      </c>
      <c r="J37" s="139">
        <v>0</v>
      </c>
    </row>
    <row r="38" spans="1:10" ht="16.8" thickBot="1">
      <c r="A38" s="283"/>
      <c r="B38" s="41" t="s">
        <v>706</v>
      </c>
      <c r="C38" s="84" t="s">
        <v>677</v>
      </c>
      <c r="D38" s="84">
        <v>1</v>
      </c>
      <c r="E38" s="141">
        <v>26000</v>
      </c>
      <c r="F38" s="141">
        <v>26000</v>
      </c>
      <c r="G38" s="41" t="s">
        <v>705</v>
      </c>
      <c r="H38" s="41" t="s">
        <v>1401</v>
      </c>
      <c r="I38" s="162">
        <v>26000</v>
      </c>
      <c r="J38" s="139">
        <v>0</v>
      </c>
    </row>
    <row r="39" spans="1:10" ht="17.399999999999999" thickTop="1" thickBot="1">
      <c r="A39" s="289"/>
      <c r="B39" s="276" t="s">
        <v>2135</v>
      </c>
      <c r="C39" s="288"/>
      <c r="D39" s="288"/>
      <c r="E39" s="290"/>
      <c r="F39" s="249">
        <f>SUM(F4:F38)</f>
        <v>387905</v>
      </c>
      <c r="G39" s="244"/>
      <c r="H39" s="131"/>
      <c r="I39" s="132">
        <f>SUM(I4:I38)</f>
        <v>281105</v>
      </c>
      <c r="J39" s="133">
        <f>SUM(J4:J38)</f>
        <v>106800</v>
      </c>
    </row>
    <row r="40" spans="1:10">
      <c r="A40" s="282" t="s">
        <v>2083</v>
      </c>
      <c r="B40" s="95" t="s">
        <v>261</v>
      </c>
      <c r="C40" s="94" t="s">
        <v>223</v>
      </c>
      <c r="D40" s="94">
        <v>1</v>
      </c>
      <c r="E40" s="97">
        <v>85000</v>
      </c>
      <c r="F40" s="97">
        <v>85000</v>
      </c>
      <c r="G40" s="95" t="s">
        <v>262</v>
      </c>
      <c r="H40" s="94" t="s">
        <v>1751</v>
      </c>
      <c r="I40" s="99">
        <v>85000</v>
      </c>
      <c r="J40" s="100">
        <v>0</v>
      </c>
    </row>
    <row r="41" spans="1:10">
      <c r="A41" s="283"/>
      <c r="B41" s="34"/>
      <c r="C41" s="33"/>
      <c r="D41" s="33"/>
      <c r="E41" s="35"/>
      <c r="F41" s="35"/>
      <c r="G41" s="34" t="s">
        <v>263</v>
      </c>
      <c r="H41" s="33"/>
      <c r="I41" s="36"/>
      <c r="J41" s="37"/>
    </row>
    <row r="42" spans="1:10">
      <c r="A42" s="283"/>
      <c r="B42" s="24" t="s">
        <v>264</v>
      </c>
      <c r="C42" s="23" t="s">
        <v>265</v>
      </c>
      <c r="D42" s="23">
        <v>1</v>
      </c>
      <c r="E42" s="26">
        <v>13000</v>
      </c>
      <c r="F42" s="26">
        <v>13000</v>
      </c>
      <c r="G42" s="24" t="s">
        <v>266</v>
      </c>
      <c r="H42" s="23" t="s">
        <v>1185</v>
      </c>
      <c r="I42" s="27">
        <v>13000</v>
      </c>
      <c r="J42" s="28">
        <v>0</v>
      </c>
    </row>
    <row r="43" spans="1:10">
      <c r="A43" s="283"/>
      <c r="B43" s="24" t="s">
        <v>2172</v>
      </c>
      <c r="C43" s="23" t="s">
        <v>223</v>
      </c>
      <c r="D43" s="23">
        <v>1</v>
      </c>
      <c r="E43" s="26">
        <v>21000</v>
      </c>
      <c r="F43" s="26">
        <v>21000</v>
      </c>
      <c r="G43" s="24" t="s">
        <v>267</v>
      </c>
      <c r="H43" s="23" t="s">
        <v>1401</v>
      </c>
      <c r="I43" s="27">
        <v>21000</v>
      </c>
      <c r="J43" s="28">
        <v>0</v>
      </c>
    </row>
    <row r="44" spans="1:10">
      <c r="A44" s="283"/>
      <c r="B44" s="34" t="s">
        <v>2173</v>
      </c>
      <c r="C44" s="33"/>
      <c r="D44" s="33"/>
      <c r="E44" s="35"/>
      <c r="F44" s="35"/>
      <c r="G44" s="34" t="s">
        <v>263</v>
      </c>
      <c r="H44" s="33"/>
      <c r="I44" s="36"/>
      <c r="J44" s="37"/>
    </row>
    <row r="45" spans="1:10">
      <c r="A45" s="283"/>
      <c r="B45" s="24" t="s">
        <v>707</v>
      </c>
      <c r="C45" s="9" t="s">
        <v>677</v>
      </c>
      <c r="D45" s="23">
        <v>1</v>
      </c>
      <c r="E45" s="26">
        <v>91399</v>
      </c>
      <c r="F45" s="26">
        <v>91399</v>
      </c>
      <c r="G45" s="24" t="s">
        <v>708</v>
      </c>
      <c r="H45" s="9" t="s">
        <v>1395</v>
      </c>
      <c r="I45" s="27">
        <v>91399</v>
      </c>
      <c r="J45" s="28">
        <v>0</v>
      </c>
    </row>
    <row r="46" spans="1:10">
      <c r="A46" s="283"/>
      <c r="B46" s="29"/>
      <c r="C46" s="88"/>
      <c r="D46" s="16"/>
      <c r="E46" s="30"/>
      <c r="F46" s="30"/>
      <c r="G46" s="29" t="s">
        <v>2193</v>
      </c>
      <c r="H46" s="88"/>
      <c r="I46" s="31"/>
      <c r="J46" s="32"/>
    </row>
    <row r="47" spans="1:10">
      <c r="A47" s="283"/>
      <c r="B47" s="29"/>
      <c r="C47" s="88"/>
      <c r="D47" s="16"/>
      <c r="E47" s="30"/>
      <c r="F47" s="30"/>
      <c r="G47" s="29" t="s">
        <v>2194</v>
      </c>
      <c r="H47" s="88"/>
      <c r="I47" s="31"/>
      <c r="J47" s="32"/>
    </row>
    <row r="48" spans="1:10">
      <c r="A48" s="283"/>
      <c r="B48" s="34"/>
      <c r="C48" s="47"/>
      <c r="D48" s="33"/>
      <c r="E48" s="35"/>
      <c r="F48" s="35"/>
      <c r="G48" s="34" t="s">
        <v>1396</v>
      </c>
      <c r="H48" s="47"/>
      <c r="I48" s="36"/>
      <c r="J48" s="37"/>
    </row>
    <row r="49" spans="1:11">
      <c r="A49" s="283"/>
      <c r="B49" s="24" t="s">
        <v>709</v>
      </c>
      <c r="C49" s="9" t="s">
        <v>677</v>
      </c>
      <c r="D49" s="23">
        <v>1</v>
      </c>
      <c r="E49" s="26">
        <v>48204</v>
      </c>
      <c r="F49" s="26">
        <v>48204</v>
      </c>
      <c r="G49" s="24" t="s">
        <v>710</v>
      </c>
      <c r="H49" s="9"/>
      <c r="I49" s="27"/>
      <c r="J49" s="28">
        <v>48204</v>
      </c>
      <c r="K49" s="52"/>
    </row>
    <row r="50" spans="1:11" ht="16.8" thickBot="1">
      <c r="A50" s="283"/>
      <c r="B50" s="34"/>
      <c r="C50" s="47"/>
      <c r="D50" s="33"/>
      <c r="E50" s="35"/>
      <c r="F50" s="35"/>
      <c r="G50" s="34" t="s">
        <v>711</v>
      </c>
      <c r="H50" s="33"/>
      <c r="I50" s="36"/>
      <c r="J50" s="37"/>
      <c r="K50" s="52"/>
    </row>
    <row r="51" spans="1:11" ht="17.399999999999999" thickTop="1" thickBot="1">
      <c r="A51" s="289"/>
      <c r="B51" s="276" t="s">
        <v>2135</v>
      </c>
      <c r="C51" s="288"/>
      <c r="D51" s="288"/>
      <c r="E51" s="290"/>
      <c r="F51" s="249">
        <f>SUM(F40:F50)</f>
        <v>258603</v>
      </c>
      <c r="G51" s="244"/>
      <c r="H51" s="113"/>
      <c r="I51" s="90">
        <f>SUM(I40:I50)</f>
        <v>210399</v>
      </c>
      <c r="J51" s="91">
        <f>SUM(J40:J50)</f>
        <v>48204</v>
      </c>
    </row>
    <row r="52" spans="1:11">
      <c r="A52" s="279" t="s">
        <v>483</v>
      </c>
      <c r="B52" s="280"/>
      <c r="C52" s="154"/>
      <c r="D52" s="50"/>
      <c r="E52" s="51"/>
      <c r="F52" s="107">
        <v>646508</v>
      </c>
      <c r="G52" s="49"/>
      <c r="H52" s="50"/>
      <c r="I52" s="63"/>
      <c r="J52" s="108"/>
    </row>
    <row r="53" spans="1:11">
      <c r="D53" s="128"/>
    </row>
  </sheetData>
  <mergeCells count="7">
    <mergeCell ref="A52:B52"/>
    <mergeCell ref="B1:I1"/>
    <mergeCell ref="B2:I2"/>
    <mergeCell ref="B39:E39"/>
    <mergeCell ref="B51:E51"/>
    <mergeCell ref="A4:A39"/>
    <mergeCell ref="A40:A5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3" workbookViewId="0">
      <selection activeCell="B14" sqref="B14:E14"/>
    </sheetView>
  </sheetViews>
  <sheetFormatPr defaultColWidth="9" defaultRowHeight="16.2"/>
  <cols>
    <col min="1" max="1" width="7.33203125" style="3" customWidth="1"/>
    <col min="2" max="2" width="14.5546875" style="3" customWidth="1"/>
    <col min="3" max="3" width="5" style="25" customWidth="1"/>
    <col min="4" max="4" width="5.109375" style="25" customWidth="1"/>
    <col min="5" max="6" width="8.33203125" style="83" customWidth="1"/>
    <col min="7" max="7" width="21.6640625" style="3" customWidth="1"/>
    <col min="8" max="8" width="9.44140625" style="3" customWidth="1"/>
    <col min="9" max="9" width="9.88671875" style="3" customWidth="1"/>
    <col min="10" max="10" width="11.109375" style="79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2195</v>
      </c>
      <c r="C2" s="281"/>
      <c r="D2" s="281"/>
      <c r="E2" s="281"/>
      <c r="F2" s="281"/>
      <c r="G2" s="281"/>
      <c r="H2" s="281"/>
      <c r="I2" s="281"/>
      <c r="J2" s="273" t="s">
        <v>2196</v>
      </c>
    </row>
    <row r="3" spans="1:10" s="246" customFormat="1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2148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99" t="s">
        <v>2084</v>
      </c>
      <c r="B4" s="24" t="s">
        <v>137</v>
      </c>
      <c r="C4" s="23" t="s">
        <v>59</v>
      </c>
      <c r="D4" s="23">
        <v>1</v>
      </c>
      <c r="E4" s="26">
        <v>10000</v>
      </c>
      <c r="F4" s="26">
        <v>10000</v>
      </c>
      <c r="G4" s="24" t="s">
        <v>138</v>
      </c>
      <c r="H4" s="23" t="s">
        <v>495</v>
      </c>
      <c r="I4" s="27">
        <v>10000</v>
      </c>
      <c r="J4" s="73">
        <v>0</v>
      </c>
    </row>
    <row r="5" spans="1:10">
      <c r="A5" s="300"/>
      <c r="B5" s="29"/>
      <c r="C5" s="16"/>
      <c r="D5" s="16"/>
      <c r="E5" s="30"/>
      <c r="F5" s="30"/>
      <c r="G5" s="29" t="s">
        <v>139</v>
      </c>
      <c r="H5" s="16"/>
      <c r="I5" s="31"/>
      <c r="J5" s="82"/>
    </row>
    <row r="6" spans="1:10">
      <c r="A6" s="300"/>
      <c r="B6" s="24" t="s">
        <v>7</v>
      </c>
      <c r="C6" s="9" t="s">
        <v>6</v>
      </c>
      <c r="D6" s="23">
        <v>1</v>
      </c>
      <c r="E6" s="26">
        <v>85000</v>
      </c>
      <c r="F6" s="26">
        <v>85000</v>
      </c>
      <c r="G6" s="24" t="s">
        <v>134</v>
      </c>
      <c r="H6" s="23"/>
      <c r="I6" s="27"/>
      <c r="J6" s="73">
        <v>85000</v>
      </c>
    </row>
    <row r="7" spans="1:10">
      <c r="A7" s="300"/>
      <c r="B7" s="29"/>
      <c r="C7" s="16"/>
      <c r="D7" s="16"/>
      <c r="E7" s="30"/>
      <c r="F7" s="30"/>
      <c r="G7" s="29" t="s">
        <v>135</v>
      </c>
      <c r="H7" s="16"/>
      <c r="I7" s="31"/>
      <c r="J7" s="82"/>
    </row>
    <row r="8" spans="1:10">
      <c r="A8" s="300"/>
      <c r="B8" s="34"/>
      <c r="C8" s="33"/>
      <c r="D8" s="33"/>
      <c r="E8" s="35"/>
      <c r="F8" s="35"/>
      <c r="G8" s="34" t="s">
        <v>136</v>
      </c>
      <c r="H8" s="33"/>
      <c r="I8" s="36"/>
      <c r="J8" s="74"/>
    </row>
    <row r="9" spans="1:10">
      <c r="A9" s="300"/>
      <c r="B9" s="41" t="s">
        <v>428</v>
      </c>
      <c r="C9" s="84" t="s">
        <v>429</v>
      </c>
      <c r="D9" s="84">
        <v>1</v>
      </c>
      <c r="E9" s="59">
        <v>110905</v>
      </c>
      <c r="F9" s="59">
        <v>110905</v>
      </c>
      <c r="G9" s="41" t="s">
        <v>430</v>
      </c>
      <c r="H9" s="41" t="s">
        <v>2057</v>
      </c>
      <c r="I9" s="162">
        <v>110905</v>
      </c>
      <c r="J9" s="75">
        <v>0</v>
      </c>
    </row>
    <row r="10" spans="1:10">
      <c r="A10" s="300"/>
      <c r="B10" s="44"/>
      <c r="C10" s="155"/>
      <c r="D10" s="155"/>
      <c r="E10" s="61"/>
      <c r="F10" s="61"/>
      <c r="G10" s="44" t="s">
        <v>1051</v>
      </c>
      <c r="H10" s="44"/>
      <c r="I10" s="44"/>
      <c r="J10" s="77"/>
    </row>
    <row r="11" spans="1:10">
      <c r="A11" s="300"/>
      <c r="B11" s="42"/>
      <c r="C11" s="85"/>
      <c r="D11" s="85"/>
      <c r="E11" s="62"/>
      <c r="F11" s="62"/>
      <c r="G11" s="174" t="s">
        <v>1048</v>
      </c>
      <c r="H11" s="42"/>
      <c r="I11" s="42"/>
      <c r="J11" s="76"/>
    </row>
    <row r="12" spans="1:10">
      <c r="A12" s="300"/>
      <c r="B12" s="41" t="s">
        <v>431</v>
      </c>
      <c r="C12" s="84" t="s">
        <v>432</v>
      </c>
      <c r="D12" s="84">
        <v>1</v>
      </c>
      <c r="E12" s="59">
        <v>77200</v>
      </c>
      <c r="F12" s="59">
        <v>77200</v>
      </c>
      <c r="G12" s="41" t="s">
        <v>433</v>
      </c>
      <c r="H12" s="41"/>
      <c r="I12" s="41"/>
      <c r="J12" s="75">
        <v>77200</v>
      </c>
    </row>
    <row r="13" spans="1:10">
      <c r="A13" s="300"/>
      <c r="B13" s="29"/>
      <c r="C13" s="16"/>
      <c r="D13" s="16"/>
      <c r="E13" s="30"/>
      <c r="F13" s="30"/>
      <c r="G13" s="29" t="s">
        <v>434</v>
      </c>
      <c r="H13" s="16"/>
      <c r="I13" s="31"/>
      <c r="J13" s="82"/>
    </row>
    <row r="14" spans="1:10">
      <c r="A14" s="300"/>
      <c r="B14" s="29"/>
      <c r="C14" s="16"/>
      <c r="D14" s="16"/>
      <c r="E14" s="30"/>
      <c r="F14" s="30"/>
      <c r="G14" s="103" t="s">
        <v>1843</v>
      </c>
      <c r="H14" s="16"/>
      <c r="I14" s="31"/>
      <c r="J14" s="82"/>
    </row>
    <row r="15" spans="1:10">
      <c r="A15" s="300"/>
      <c r="B15" s="34"/>
      <c r="C15" s="33"/>
      <c r="D15" s="33"/>
      <c r="E15" s="35"/>
      <c r="F15" s="35"/>
      <c r="G15" s="173" t="s">
        <v>1915</v>
      </c>
      <c r="H15" s="33"/>
      <c r="I15" s="36"/>
      <c r="J15" s="74"/>
    </row>
    <row r="16" spans="1:10">
      <c r="A16" s="300"/>
      <c r="B16" s="24" t="s">
        <v>435</v>
      </c>
      <c r="C16" s="23" t="s">
        <v>436</v>
      </c>
      <c r="D16" s="23">
        <v>20</v>
      </c>
      <c r="E16" s="26">
        <v>1200</v>
      </c>
      <c r="F16" s="26">
        <v>24000</v>
      </c>
      <c r="G16" s="24" t="s">
        <v>437</v>
      </c>
      <c r="H16" s="23" t="s">
        <v>1487</v>
      </c>
      <c r="I16" s="27">
        <v>24000</v>
      </c>
      <c r="J16" s="73">
        <v>0</v>
      </c>
    </row>
    <row r="17" spans="1:10">
      <c r="A17" s="300"/>
      <c r="B17" s="11" t="s">
        <v>438</v>
      </c>
      <c r="C17" s="6" t="s">
        <v>439</v>
      </c>
      <c r="D17" s="6">
        <v>4</v>
      </c>
      <c r="E17" s="13">
        <v>5250</v>
      </c>
      <c r="F17" s="13">
        <v>21000</v>
      </c>
      <c r="G17" s="11" t="s">
        <v>440</v>
      </c>
      <c r="H17" s="6" t="s">
        <v>1200</v>
      </c>
      <c r="I17" s="14">
        <v>21000</v>
      </c>
      <c r="J17" s="72">
        <v>0</v>
      </c>
    </row>
    <row r="18" spans="1:10">
      <c r="A18" s="300"/>
      <c r="B18" s="11" t="s">
        <v>441</v>
      </c>
      <c r="C18" s="6" t="s">
        <v>442</v>
      </c>
      <c r="D18" s="6">
        <v>1</v>
      </c>
      <c r="E18" s="13">
        <v>6500</v>
      </c>
      <c r="F18" s="13">
        <v>6500</v>
      </c>
      <c r="G18" s="11" t="s">
        <v>440</v>
      </c>
      <c r="H18" s="6" t="s">
        <v>1200</v>
      </c>
      <c r="I18" s="14">
        <v>6500</v>
      </c>
      <c r="J18" s="72">
        <v>0</v>
      </c>
    </row>
    <row r="19" spans="1:10">
      <c r="A19" s="300"/>
      <c r="B19" s="11" t="s">
        <v>443</v>
      </c>
      <c r="C19" s="6" t="s">
        <v>442</v>
      </c>
      <c r="D19" s="6">
        <v>1</v>
      </c>
      <c r="E19" s="13">
        <v>3500</v>
      </c>
      <c r="F19" s="13">
        <v>3500</v>
      </c>
      <c r="G19" s="11" t="s">
        <v>440</v>
      </c>
      <c r="H19" s="6" t="s">
        <v>1200</v>
      </c>
      <c r="I19" s="14">
        <v>3500</v>
      </c>
      <c r="J19" s="72">
        <v>0</v>
      </c>
    </row>
    <row r="20" spans="1:10">
      <c r="A20" s="300"/>
      <c r="B20" s="11" t="s">
        <v>444</v>
      </c>
      <c r="C20" s="6" t="s">
        <v>439</v>
      </c>
      <c r="D20" s="6">
        <v>5</v>
      </c>
      <c r="E20" s="13">
        <v>500</v>
      </c>
      <c r="F20" s="13">
        <v>2500</v>
      </c>
      <c r="G20" s="11" t="s">
        <v>445</v>
      </c>
      <c r="H20" s="6" t="s">
        <v>1200</v>
      </c>
      <c r="I20" s="14">
        <v>2500</v>
      </c>
      <c r="J20" s="72">
        <v>0</v>
      </c>
    </row>
    <row r="21" spans="1:10">
      <c r="A21" s="300"/>
      <c r="B21" s="24" t="s">
        <v>446</v>
      </c>
      <c r="C21" s="23" t="s">
        <v>432</v>
      </c>
      <c r="D21" s="23">
        <v>1</v>
      </c>
      <c r="E21" s="26">
        <v>40000</v>
      </c>
      <c r="F21" s="26">
        <v>40000</v>
      </c>
      <c r="G21" s="24" t="s">
        <v>447</v>
      </c>
      <c r="H21" s="23" t="s">
        <v>1459</v>
      </c>
      <c r="I21" s="27">
        <v>40000</v>
      </c>
      <c r="J21" s="73">
        <v>0</v>
      </c>
    </row>
    <row r="22" spans="1:10">
      <c r="A22" s="300"/>
      <c r="B22" s="29"/>
      <c r="C22" s="16"/>
      <c r="D22" s="16"/>
      <c r="E22" s="30"/>
      <c r="F22" s="30"/>
      <c r="G22" s="29" t="s">
        <v>448</v>
      </c>
      <c r="H22" s="16"/>
      <c r="I22" s="31"/>
      <c r="J22" s="82"/>
    </row>
    <row r="23" spans="1:10">
      <c r="A23" s="300"/>
      <c r="B23" s="29"/>
      <c r="C23" s="16"/>
      <c r="D23" s="16"/>
      <c r="E23" s="30"/>
      <c r="F23" s="30"/>
      <c r="G23" s="29" t="s">
        <v>1019</v>
      </c>
      <c r="H23" s="16"/>
      <c r="I23" s="31"/>
      <c r="J23" s="82"/>
    </row>
    <row r="24" spans="1:10">
      <c r="A24" s="300"/>
      <c r="B24" s="24" t="s">
        <v>1026</v>
      </c>
      <c r="C24" s="23" t="s">
        <v>1027</v>
      </c>
      <c r="D24" s="23">
        <v>4</v>
      </c>
      <c r="E24" s="26">
        <v>600</v>
      </c>
      <c r="F24" s="26">
        <v>2400</v>
      </c>
      <c r="G24" s="24" t="s">
        <v>1028</v>
      </c>
      <c r="H24" s="23"/>
      <c r="I24" s="27"/>
      <c r="J24" s="73">
        <v>2400</v>
      </c>
    </row>
    <row r="25" spans="1:10">
      <c r="A25" s="300"/>
      <c r="B25" s="29"/>
      <c r="C25" s="16"/>
      <c r="D25" s="16"/>
      <c r="E25" s="30"/>
      <c r="F25" s="30"/>
      <c r="G25" s="103" t="s">
        <v>1052</v>
      </c>
      <c r="H25" s="16"/>
      <c r="I25" s="31"/>
      <c r="J25" s="82"/>
    </row>
    <row r="26" spans="1:10">
      <c r="A26" s="300"/>
      <c r="B26" s="34"/>
      <c r="C26" s="33"/>
      <c r="D26" s="33"/>
      <c r="E26" s="35"/>
      <c r="F26" s="35"/>
      <c r="G26" s="173" t="s">
        <v>1043</v>
      </c>
      <c r="H26" s="33"/>
      <c r="I26" s="36"/>
      <c r="J26" s="74"/>
    </row>
    <row r="27" spans="1:10">
      <c r="A27" s="300"/>
      <c r="B27" s="24" t="s">
        <v>1636</v>
      </c>
      <c r="C27" s="23" t="s">
        <v>9</v>
      </c>
      <c r="D27" s="23">
        <v>1</v>
      </c>
      <c r="E27" s="26">
        <v>4900</v>
      </c>
      <c r="F27" s="26">
        <v>4900</v>
      </c>
      <c r="G27" s="24" t="s">
        <v>1289</v>
      </c>
      <c r="H27" s="23"/>
      <c r="I27" s="27"/>
      <c r="J27" s="73">
        <v>4900</v>
      </c>
    </row>
    <row r="28" spans="1:10">
      <c r="A28" s="300"/>
      <c r="B28" s="29"/>
      <c r="C28" s="16"/>
      <c r="D28" s="16"/>
      <c r="E28" s="30"/>
      <c r="F28" s="30"/>
      <c r="G28" s="103" t="s">
        <v>1634</v>
      </c>
      <c r="H28" s="16"/>
      <c r="I28" s="31"/>
      <c r="J28" s="82"/>
    </row>
    <row r="29" spans="1:10" ht="16.8" thickBot="1">
      <c r="A29" s="300"/>
      <c r="B29" s="42"/>
      <c r="C29" s="42"/>
      <c r="D29" s="42"/>
      <c r="E29" s="42"/>
      <c r="F29" s="42"/>
      <c r="G29" s="80" t="s">
        <v>1915</v>
      </c>
      <c r="H29" s="33"/>
      <c r="I29" s="36"/>
      <c r="J29" s="74"/>
    </row>
    <row r="30" spans="1:10" ht="17.399999999999999" thickTop="1" thickBot="1">
      <c r="A30" s="301"/>
      <c r="B30" s="276" t="s">
        <v>2135</v>
      </c>
      <c r="C30" s="288"/>
      <c r="D30" s="288"/>
      <c r="E30" s="290"/>
      <c r="F30" s="249">
        <f>SUM(F4:F29)</f>
        <v>387905</v>
      </c>
      <c r="G30" s="244"/>
      <c r="H30" s="112"/>
      <c r="I30" s="38">
        <f>SUM(I4:I29)</f>
        <v>218405</v>
      </c>
      <c r="J30" s="39">
        <f>SUM(J4:J29)</f>
        <v>169500</v>
      </c>
    </row>
    <row r="31" spans="1:10">
      <c r="A31" s="302" t="s">
        <v>2083</v>
      </c>
      <c r="B31" s="95" t="s">
        <v>2197</v>
      </c>
      <c r="C31" s="96" t="s">
        <v>1020</v>
      </c>
      <c r="D31" s="94">
        <v>1</v>
      </c>
      <c r="E31" s="97">
        <v>79900</v>
      </c>
      <c r="F31" s="97">
        <v>79900</v>
      </c>
      <c r="G31" s="95" t="s">
        <v>1021</v>
      </c>
      <c r="H31" s="98"/>
      <c r="I31" s="99"/>
      <c r="J31" s="100">
        <v>79900</v>
      </c>
    </row>
    <row r="32" spans="1:10">
      <c r="A32" s="300"/>
      <c r="B32" s="29" t="s">
        <v>2198</v>
      </c>
      <c r="C32" s="102"/>
      <c r="D32" s="16"/>
      <c r="E32" s="30"/>
      <c r="F32" s="30"/>
      <c r="G32" s="103" t="s">
        <v>1263</v>
      </c>
      <c r="H32" s="88"/>
      <c r="I32" s="31"/>
      <c r="J32" s="32"/>
    </row>
    <row r="33" spans="1:10">
      <c r="A33" s="300"/>
      <c r="B33" s="34"/>
      <c r="C33" s="138"/>
      <c r="D33" s="33"/>
      <c r="E33" s="35"/>
      <c r="F33" s="35"/>
      <c r="G33" s="173" t="s">
        <v>1432</v>
      </c>
      <c r="H33" s="47"/>
      <c r="I33" s="36"/>
      <c r="J33" s="37"/>
    </row>
    <row r="34" spans="1:10">
      <c r="A34" s="300"/>
      <c r="B34" s="24" t="s">
        <v>2199</v>
      </c>
      <c r="C34" s="145" t="s">
        <v>1020</v>
      </c>
      <c r="D34" s="23">
        <v>1</v>
      </c>
      <c r="E34" s="26">
        <v>29000</v>
      </c>
      <c r="F34" s="26">
        <v>29000</v>
      </c>
      <c r="G34" s="24" t="s">
        <v>1022</v>
      </c>
      <c r="H34" s="9" t="s">
        <v>1483</v>
      </c>
      <c r="I34" s="27">
        <v>29000</v>
      </c>
      <c r="J34" s="28">
        <v>0</v>
      </c>
    </row>
    <row r="35" spans="1:10">
      <c r="A35" s="300"/>
      <c r="B35" s="34" t="s">
        <v>2200</v>
      </c>
      <c r="C35" s="138"/>
      <c r="D35" s="33"/>
      <c r="E35" s="35"/>
      <c r="F35" s="35"/>
      <c r="G35" s="34"/>
      <c r="H35" s="47"/>
      <c r="I35" s="36"/>
      <c r="J35" s="37"/>
    </row>
    <row r="36" spans="1:10">
      <c r="A36" s="300"/>
      <c r="B36" s="24" t="s">
        <v>1637</v>
      </c>
      <c r="C36" s="145" t="s">
        <v>1020</v>
      </c>
      <c r="D36" s="23">
        <v>1</v>
      </c>
      <c r="E36" s="26">
        <v>51000</v>
      </c>
      <c r="F36" s="26">
        <v>51000</v>
      </c>
      <c r="G36" s="24" t="s">
        <v>1023</v>
      </c>
      <c r="H36" s="9" t="s">
        <v>2056</v>
      </c>
      <c r="I36" s="27">
        <v>51000</v>
      </c>
      <c r="J36" s="28">
        <v>0</v>
      </c>
    </row>
    <row r="37" spans="1:10">
      <c r="A37" s="300"/>
      <c r="B37" s="29" t="s">
        <v>1638</v>
      </c>
      <c r="C37" s="102"/>
      <c r="D37" s="16"/>
      <c r="E37" s="30"/>
      <c r="F37" s="30"/>
      <c r="G37" s="103" t="s">
        <v>1634</v>
      </c>
      <c r="H37" s="88"/>
      <c r="I37" s="31"/>
      <c r="J37" s="32"/>
    </row>
    <row r="38" spans="1:10">
      <c r="A38" s="300"/>
      <c r="B38" s="34"/>
      <c r="C38" s="138"/>
      <c r="D38" s="33"/>
      <c r="E38" s="35"/>
      <c r="F38" s="35"/>
      <c r="G38" s="173" t="s">
        <v>1915</v>
      </c>
      <c r="H38" s="47"/>
      <c r="I38" s="36"/>
      <c r="J38" s="37"/>
    </row>
    <row r="39" spans="1:10">
      <c r="A39" s="300"/>
      <c r="B39" s="24" t="s">
        <v>1024</v>
      </c>
      <c r="C39" s="145" t="s">
        <v>1020</v>
      </c>
      <c r="D39" s="23">
        <v>1</v>
      </c>
      <c r="E39" s="26">
        <v>98703</v>
      </c>
      <c r="F39" s="26">
        <v>98703</v>
      </c>
      <c r="G39" s="24" t="s">
        <v>1025</v>
      </c>
      <c r="H39" s="9" t="s">
        <v>2469</v>
      </c>
      <c r="I39" s="27">
        <v>98703</v>
      </c>
      <c r="J39" s="28">
        <v>0</v>
      </c>
    </row>
    <row r="40" spans="1:10">
      <c r="A40" s="300"/>
      <c r="B40" s="29"/>
      <c r="C40" s="102"/>
      <c r="D40" s="16"/>
      <c r="E40" s="30"/>
      <c r="F40" s="30"/>
      <c r="G40" s="103" t="s">
        <v>1433</v>
      </c>
      <c r="H40" s="88"/>
      <c r="I40" s="31"/>
      <c r="J40" s="32"/>
    </row>
    <row r="41" spans="1:10" ht="16.8" thickBot="1">
      <c r="A41" s="300"/>
      <c r="B41" s="54"/>
      <c r="C41" s="146"/>
      <c r="D41" s="53"/>
      <c r="E41" s="55"/>
      <c r="F41" s="55"/>
      <c r="G41" s="147" t="s">
        <v>1434</v>
      </c>
      <c r="H41" s="181"/>
      <c r="I41" s="56"/>
      <c r="J41" s="57"/>
    </row>
    <row r="42" spans="1:10" ht="17.399999999999999" thickTop="1" thickBot="1">
      <c r="A42" s="301"/>
      <c r="B42" s="276" t="s">
        <v>2135</v>
      </c>
      <c r="C42" s="288"/>
      <c r="D42" s="288"/>
      <c r="E42" s="290"/>
      <c r="F42" s="249">
        <f>SUM(F31:F41)</f>
        <v>258603</v>
      </c>
      <c r="G42" s="244"/>
      <c r="H42" s="113"/>
      <c r="I42" s="90">
        <f>SUM(I31:I41)</f>
        <v>178703</v>
      </c>
      <c r="J42" s="91">
        <f>SUM(J31:J41)</f>
        <v>79900</v>
      </c>
    </row>
    <row r="43" spans="1:10">
      <c r="A43" s="279" t="s">
        <v>483</v>
      </c>
      <c r="B43" s="280"/>
      <c r="C43" s="106"/>
      <c r="D43" s="50"/>
      <c r="E43" s="51"/>
      <c r="F43" s="107">
        <f>F30+F42</f>
        <v>646508</v>
      </c>
      <c r="G43" s="49"/>
      <c r="H43" s="50"/>
      <c r="I43" s="63"/>
      <c r="J43" s="108"/>
    </row>
    <row r="44" spans="1:10">
      <c r="C44" s="3"/>
      <c r="D44" s="128"/>
      <c r="E44" s="3"/>
      <c r="F44" s="3"/>
      <c r="J44" s="3"/>
    </row>
  </sheetData>
  <mergeCells count="7">
    <mergeCell ref="A43:B43"/>
    <mergeCell ref="B1:I1"/>
    <mergeCell ref="B2:I2"/>
    <mergeCell ref="A4:A30"/>
    <mergeCell ref="A31:A42"/>
    <mergeCell ref="B30:E30"/>
    <mergeCell ref="B42:E4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0" workbookViewId="0">
      <selection activeCell="B14" sqref="B14:E14"/>
    </sheetView>
  </sheetViews>
  <sheetFormatPr defaultColWidth="9" defaultRowHeight="16.2"/>
  <cols>
    <col min="1" max="1" width="7.33203125" style="3" customWidth="1"/>
    <col min="2" max="2" width="16.21875" style="3" customWidth="1"/>
    <col min="3" max="3" width="4.5546875" style="3" customWidth="1"/>
    <col min="4" max="4" width="4.77734375" style="25" customWidth="1"/>
    <col min="5" max="6" width="8.33203125" style="3" customWidth="1"/>
    <col min="7" max="7" width="21.88671875" style="3" customWidth="1"/>
    <col min="8" max="8" width="9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2201</v>
      </c>
      <c r="C2" s="281"/>
      <c r="D2" s="281"/>
      <c r="E2" s="281"/>
      <c r="F2" s="281"/>
      <c r="G2" s="281"/>
      <c r="H2" s="281"/>
      <c r="I2" s="281"/>
      <c r="J2" s="273" t="s">
        <v>2207</v>
      </c>
    </row>
    <row r="3" spans="1:10" s="246" customFormat="1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2148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99" t="s">
        <v>2084</v>
      </c>
      <c r="B4" s="24" t="s">
        <v>123</v>
      </c>
      <c r="C4" s="9" t="s">
        <v>6</v>
      </c>
      <c r="D4" s="23">
        <v>1</v>
      </c>
      <c r="E4" s="26">
        <v>45000</v>
      </c>
      <c r="F4" s="26">
        <v>45000</v>
      </c>
      <c r="G4" s="24" t="s">
        <v>124</v>
      </c>
      <c r="H4" s="23" t="s">
        <v>2044</v>
      </c>
      <c r="I4" s="27">
        <v>45000</v>
      </c>
      <c r="J4" s="28">
        <v>0</v>
      </c>
    </row>
    <row r="5" spans="1:10">
      <c r="A5" s="300"/>
      <c r="B5" s="29"/>
      <c r="C5" s="16"/>
      <c r="D5" s="16"/>
      <c r="E5" s="30"/>
      <c r="F5" s="30"/>
      <c r="G5" s="29" t="s">
        <v>53</v>
      </c>
      <c r="H5" s="16"/>
      <c r="I5" s="31"/>
      <c r="J5" s="32"/>
    </row>
    <row r="6" spans="1:10">
      <c r="A6" s="300"/>
      <c r="B6" s="24" t="s">
        <v>7</v>
      </c>
      <c r="C6" s="23" t="s">
        <v>6</v>
      </c>
      <c r="D6" s="23">
        <v>1</v>
      </c>
      <c r="E6" s="26">
        <v>96000</v>
      </c>
      <c r="F6" s="26">
        <v>96000</v>
      </c>
      <c r="G6" s="24" t="s">
        <v>125</v>
      </c>
      <c r="H6" s="23" t="s">
        <v>1087</v>
      </c>
      <c r="I6" s="27">
        <v>96000</v>
      </c>
      <c r="J6" s="28">
        <v>0</v>
      </c>
    </row>
    <row r="7" spans="1:10">
      <c r="A7" s="300"/>
      <c r="B7" s="29"/>
      <c r="C7" s="16"/>
      <c r="D7" s="16"/>
      <c r="E7" s="30"/>
      <c r="F7" s="30"/>
      <c r="G7" s="29" t="s">
        <v>92</v>
      </c>
      <c r="H7" s="16"/>
      <c r="I7" s="31"/>
      <c r="J7" s="32"/>
    </row>
    <row r="8" spans="1:10">
      <c r="A8" s="300"/>
      <c r="B8" s="24" t="s">
        <v>126</v>
      </c>
      <c r="C8" s="23" t="s">
        <v>9</v>
      </c>
      <c r="D8" s="23">
        <v>1</v>
      </c>
      <c r="E8" s="26">
        <v>90000</v>
      </c>
      <c r="F8" s="26">
        <v>90000</v>
      </c>
      <c r="G8" s="24" t="s">
        <v>127</v>
      </c>
      <c r="H8" s="23" t="s">
        <v>2031</v>
      </c>
      <c r="I8" s="27">
        <v>90000</v>
      </c>
      <c r="J8" s="28">
        <v>0</v>
      </c>
    </row>
    <row r="9" spans="1:10">
      <c r="A9" s="300"/>
      <c r="B9" s="29"/>
      <c r="C9" s="16"/>
      <c r="D9" s="16"/>
      <c r="E9" s="30"/>
      <c r="F9" s="30"/>
      <c r="G9" s="29" t="s">
        <v>128</v>
      </c>
      <c r="H9" s="16"/>
      <c r="I9" s="31"/>
      <c r="J9" s="32"/>
    </row>
    <row r="10" spans="1:10">
      <c r="A10" s="300"/>
      <c r="B10" s="29"/>
      <c r="C10" s="16"/>
      <c r="D10" s="16"/>
      <c r="E10" s="30"/>
      <c r="F10" s="30"/>
      <c r="G10" s="29" t="s">
        <v>129</v>
      </c>
      <c r="H10" s="16"/>
      <c r="I10" s="31"/>
      <c r="J10" s="32"/>
    </row>
    <row r="11" spans="1:10">
      <c r="A11" s="300"/>
      <c r="B11" s="34"/>
      <c r="C11" s="33"/>
      <c r="D11" s="33"/>
      <c r="E11" s="35"/>
      <c r="F11" s="35"/>
      <c r="G11" s="34" t="s">
        <v>130</v>
      </c>
      <c r="H11" s="33"/>
      <c r="I11" s="36"/>
      <c r="J11" s="37"/>
    </row>
    <row r="12" spans="1:10">
      <c r="A12" s="300"/>
      <c r="B12" s="24" t="s">
        <v>131</v>
      </c>
      <c r="C12" s="23" t="s">
        <v>6</v>
      </c>
      <c r="D12" s="23">
        <v>1</v>
      </c>
      <c r="E12" s="26">
        <v>96000</v>
      </c>
      <c r="F12" s="26">
        <v>96000</v>
      </c>
      <c r="G12" s="24" t="s">
        <v>125</v>
      </c>
      <c r="H12" s="23"/>
      <c r="I12" s="27"/>
      <c r="J12" s="28">
        <v>96000</v>
      </c>
    </row>
    <row r="13" spans="1:10">
      <c r="A13" s="300"/>
      <c r="B13" s="34"/>
      <c r="C13" s="33"/>
      <c r="D13" s="33"/>
      <c r="E13" s="35"/>
      <c r="F13" s="35"/>
      <c r="G13" s="34" t="s">
        <v>92</v>
      </c>
      <c r="H13" s="33"/>
      <c r="I13" s="36"/>
      <c r="J13" s="37"/>
    </row>
    <row r="14" spans="1:10">
      <c r="A14" s="300"/>
      <c r="B14" s="24" t="s">
        <v>1632</v>
      </c>
      <c r="C14" s="23" t="s">
        <v>6</v>
      </c>
      <c r="D14" s="23">
        <v>1</v>
      </c>
      <c r="E14" s="26">
        <v>79415</v>
      </c>
      <c r="F14" s="26">
        <v>79415</v>
      </c>
      <c r="G14" s="24" t="s">
        <v>1633</v>
      </c>
      <c r="H14" s="23" t="s">
        <v>2042</v>
      </c>
      <c r="I14" s="27">
        <v>79415</v>
      </c>
      <c r="J14" s="28">
        <v>0</v>
      </c>
    </row>
    <row r="15" spans="1:10">
      <c r="A15" s="300"/>
      <c r="B15" s="29"/>
      <c r="C15" s="16"/>
      <c r="D15" s="16"/>
      <c r="E15" s="30"/>
      <c r="F15" s="30"/>
      <c r="G15" s="29" t="s">
        <v>132</v>
      </c>
      <c r="H15" s="16"/>
      <c r="I15" s="31"/>
      <c r="J15" s="32"/>
    </row>
    <row r="16" spans="1:10">
      <c r="A16" s="300"/>
      <c r="B16" s="29"/>
      <c r="C16" s="16"/>
      <c r="D16" s="16"/>
      <c r="E16" s="30"/>
      <c r="F16" s="30"/>
      <c r="G16" s="103" t="s">
        <v>1634</v>
      </c>
      <c r="H16" s="16"/>
      <c r="I16" s="31"/>
      <c r="J16" s="32"/>
    </row>
    <row r="17" spans="1:10" ht="16.8" thickBot="1">
      <c r="A17" s="300"/>
      <c r="B17" s="29"/>
      <c r="C17" s="16"/>
      <c r="D17" s="16"/>
      <c r="E17" s="30"/>
      <c r="F17" s="30"/>
      <c r="G17" s="103" t="s">
        <v>1732</v>
      </c>
      <c r="H17" s="16"/>
      <c r="I17" s="31"/>
      <c r="J17" s="32"/>
    </row>
    <row r="18" spans="1:10" ht="17.399999999999999" thickTop="1" thickBot="1">
      <c r="A18" s="301"/>
      <c r="B18" s="276" t="s">
        <v>2135</v>
      </c>
      <c r="C18" s="288"/>
      <c r="D18" s="288"/>
      <c r="E18" s="290"/>
      <c r="F18" s="249">
        <f>SUM(F4:F17)</f>
        <v>406415</v>
      </c>
      <c r="G18" s="244"/>
      <c r="H18" s="112"/>
      <c r="I18" s="38">
        <f>SUM(I4:I16)</f>
        <v>310415</v>
      </c>
      <c r="J18" s="39">
        <f>SUM(J4:J16)</f>
        <v>96000</v>
      </c>
    </row>
    <row r="19" spans="1:10">
      <c r="A19" s="302" t="s">
        <v>2083</v>
      </c>
      <c r="B19" s="95" t="s">
        <v>640</v>
      </c>
      <c r="C19" s="96" t="s">
        <v>643</v>
      </c>
      <c r="D19" s="94">
        <v>1</v>
      </c>
      <c r="E19" s="97">
        <v>79943</v>
      </c>
      <c r="F19" s="97">
        <v>79943</v>
      </c>
      <c r="G19" s="95" t="s">
        <v>644</v>
      </c>
      <c r="H19" s="98" t="s">
        <v>1193</v>
      </c>
      <c r="I19" s="99">
        <v>79943</v>
      </c>
      <c r="J19" s="100">
        <v>0</v>
      </c>
    </row>
    <row r="20" spans="1:10">
      <c r="A20" s="300"/>
      <c r="B20" s="29" t="s">
        <v>641</v>
      </c>
      <c r="C20" s="102"/>
      <c r="D20" s="16"/>
      <c r="E20" s="30"/>
      <c r="F20" s="30"/>
      <c r="G20" s="29" t="s">
        <v>645</v>
      </c>
      <c r="H20" s="88"/>
      <c r="I20" s="31"/>
      <c r="J20" s="32"/>
    </row>
    <row r="21" spans="1:10">
      <c r="A21" s="300"/>
      <c r="B21" s="34" t="s">
        <v>642</v>
      </c>
      <c r="C21" s="138"/>
      <c r="D21" s="33"/>
      <c r="E21" s="35"/>
      <c r="F21" s="35"/>
      <c r="G21" s="34"/>
      <c r="H21" s="47"/>
      <c r="I21" s="36"/>
      <c r="J21" s="37"/>
    </row>
    <row r="22" spans="1:10">
      <c r="A22" s="300"/>
      <c r="B22" s="24" t="s">
        <v>646</v>
      </c>
      <c r="C22" s="145" t="s">
        <v>643</v>
      </c>
      <c r="D22" s="23">
        <v>1</v>
      </c>
      <c r="E22" s="26">
        <v>56000</v>
      </c>
      <c r="F22" s="26">
        <v>56000</v>
      </c>
      <c r="G22" s="24" t="s">
        <v>648</v>
      </c>
      <c r="H22" s="9" t="s">
        <v>1452</v>
      </c>
      <c r="I22" s="27">
        <v>56000</v>
      </c>
      <c r="J22" s="28">
        <v>0</v>
      </c>
    </row>
    <row r="23" spans="1:10">
      <c r="A23" s="300"/>
      <c r="B23" s="34" t="s">
        <v>647</v>
      </c>
      <c r="C23" s="138"/>
      <c r="D23" s="33"/>
      <c r="E23" s="35"/>
      <c r="F23" s="35"/>
      <c r="G23" s="34" t="s">
        <v>649</v>
      </c>
      <c r="H23" s="47"/>
      <c r="I23" s="36"/>
      <c r="J23" s="37"/>
    </row>
    <row r="24" spans="1:10">
      <c r="A24" s="300"/>
      <c r="B24" s="24" t="s">
        <v>650</v>
      </c>
      <c r="C24" s="145" t="s">
        <v>651</v>
      </c>
      <c r="D24" s="23">
        <v>1</v>
      </c>
      <c r="E24" s="26">
        <v>76000</v>
      </c>
      <c r="F24" s="26">
        <v>76000</v>
      </c>
      <c r="G24" s="24" t="s">
        <v>652</v>
      </c>
      <c r="H24" s="9" t="s">
        <v>1427</v>
      </c>
      <c r="I24" s="27">
        <v>76000</v>
      </c>
      <c r="J24" s="28">
        <v>0</v>
      </c>
    </row>
    <row r="25" spans="1:10">
      <c r="A25" s="300"/>
      <c r="B25" s="34"/>
      <c r="C25" s="138"/>
      <c r="D25" s="33"/>
      <c r="E25" s="35"/>
      <c r="F25" s="35"/>
      <c r="G25" s="34"/>
      <c r="H25" s="47"/>
      <c r="I25" s="36"/>
      <c r="J25" s="37"/>
    </row>
    <row r="26" spans="1:10">
      <c r="A26" s="300"/>
      <c r="B26" s="24" t="s">
        <v>653</v>
      </c>
      <c r="C26" s="145" t="s">
        <v>643</v>
      </c>
      <c r="D26" s="23">
        <v>1</v>
      </c>
      <c r="E26" s="26">
        <v>59000</v>
      </c>
      <c r="F26" s="26">
        <v>59000</v>
      </c>
      <c r="G26" s="24" t="s">
        <v>654</v>
      </c>
      <c r="H26" s="9" t="s">
        <v>1407</v>
      </c>
      <c r="I26" s="27">
        <v>59000</v>
      </c>
      <c r="J26" s="28">
        <v>0</v>
      </c>
    </row>
    <row r="27" spans="1:10" ht="16.8" thickBot="1">
      <c r="A27" s="300"/>
      <c r="B27" s="34" t="s">
        <v>642</v>
      </c>
      <c r="C27" s="138"/>
      <c r="D27" s="33"/>
      <c r="E27" s="35"/>
      <c r="F27" s="35"/>
      <c r="G27" s="34" t="s">
        <v>655</v>
      </c>
      <c r="H27" s="47"/>
      <c r="I27" s="36"/>
      <c r="J27" s="37"/>
    </row>
    <row r="28" spans="1:10" ht="17.399999999999999" thickTop="1" thickBot="1">
      <c r="A28" s="301"/>
      <c r="B28" s="276" t="s">
        <v>2135</v>
      </c>
      <c r="C28" s="288"/>
      <c r="D28" s="288"/>
      <c r="E28" s="290"/>
      <c r="F28" s="249">
        <f>SUM(F19:F27)</f>
        <v>270943</v>
      </c>
      <c r="G28" s="244"/>
      <c r="H28" s="113"/>
      <c r="I28" s="90">
        <f>SUM(I19:I27)</f>
        <v>270943</v>
      </c>
      <c r="J28" s="91">
        <f>SUM(J19:J27)</f>
        <v>0</v>
      </c>
    </row>
    <row r="29" spans="1:10">
      <c r="A29" s="279" t="s">
        <v>483</v>
      </c>
      <c r="B29" s="280"/>
      <c r="C29" s="106"/>
      <c r="D29" s="50"/>
      <c r="E29" s="51"/>
      <c r="F29" s="107">
        <v>677358</v>
      </c>
      <c r="G29" s="49"/>
      <c r="H29" s="50"/>
      <c r="I29" s="63"/>
      <c r="J29" s="108"/>
    </row>
    <row r="30" spans="1:10">
      <c r="D30" s="128"/>
    </row>
  </sheetData>
  <mergeCells count="7">
    <mergeCell ref="A29:B29"/>
    <mergeCell ref="B1:I1"/>
    <mergeCell ref="B2:I2"/>
    <mergeCell ref="A4:A18"/>
    <mergeCell ref="A19:A28"/>
    <mergeCell ref="B18:E18"/>
    <mergeCell ref="B28:E28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7" workbookViewId="0">
      <selection activeCell="G34" sqref="G34"/>
    </sheetView>
  </sheetViews>
  <sheetFormatPr defaultColWidth="9" defaultRowHeight="16.2"/>
  <cols>
    <col min="1" max="1" width="7.33203125" style="3" customWidth="1"/>
    <col min="2" max="2" width="17.33203125" style="3" customWidth="1"/>
    <col min="3" max="3" width="4.6640625" style="3" customWidth="1"/>
    <col min="4" max="4" width="5.109375" style="25" customWidth="1"/>
    <col min="5" max="6" width="8.33203125" style="3" customWidth="1"/>
    <col min="7" max="7" width="19.33203125" style="3" customWidth="1"/>
    <col min="8" max="8" width="9.44140625" style="3" customWidth="1"/>
    <col min="9" max="9" width="9.88671875" style="257" customWidth="1"/>
    <col min="10" max="10" width="11.109375" style="3" customWidth="1"/>
    <col min="11" max="16384" width="9" style="3"/>
  </cols>
  <sheetData>
    <row r="1" spans="1:11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1" s="246" customFormat="1">
      <c r="A2" s="4"/>
      <c r="B2" s="281" t="s">
        <v>2205</v>
      </c>
      <c r="C2" s="281"/>
      <c r="D2" s="281"/>
      <c r="E2" s="281"/>
      <c r="F2" s="281"/>
      <c r="G2" s="281"/>
      <c r="H2" s="281"/>
      <c r="I2" s="281"/>
      <c r="J2" s="273" t="s">
        <v>2206</v>
      </c>
    </row>
    <row r="3" spans="1:11" s="246" customFormat="1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2148</v>
      </c>
      <c r="G3" s="7" t="s">
        <v>3</v>
      </c>
      <c r="H3" s="6" t="s">
        <v>2077</v>
      </c>
      <c r="I3" s="254" t="s">
        <v>2204</v>
      </c>
      <c r="J3" s="8" t="s">
        <v>4</v>
      </c>
    </row>
    <row r="4" spans="1:11">
      <c r="A4" s="284" t="s">
        <v>2084</v>
      </c>
      <c r="B4" s="24" t="s">
        <v>464</v>
      </c>
      <c r="C4" s="9" t="s">
        <v>465</v>
      </c>
      <c r="D4" s="9">
        <v>1</v>
      </c>
      <c r="E4" s="86">
        <v>60000</v>
      </c>
      <c r="F4" s="86">
        <v>60000</v>
      </c>
      <c r="G4" s="24" t="s">
        <v>466</v>
      </c>
      <c r="H4" s="9"/>
      <c r="I4" s="64"/>
      <c r="J4" s="73">
        <v>60000</v>
      </c>
      <c r="K4" s="52"/>
    </row>
    <row r="5" spans="1:11">
      <c r="A5" s="283"/>
      <c r="B5" s="34"/>
      <c r="C5" s="47"/>
      <c r="D5" s="47"/>
      <c r="E5" s="87"/>
      <c r="F5" s="87"/>
      <c r="G5" s="34" t="s">
        <v>467</v>
      </c>
      <c r="H5" s="47"/>
      <c r="I5" s="171"/>
      <c r="J5" s="74"/>
      <c r="K5" s="52"/>
    </row>
    <row r="6" spans="1:11">
      <c r="A6" s="283"/>
      <c r="B6" s="24" t="s">
        <v>521</v>
      </c>
      <c r="C6" s="9" t="s">
        <v>465</v>
      </c>
      <c r="D6" s="9">
        <v>1</v>
      </c>
      <c r="E6" s="86">
        <v>84600</v>
      </c>
      <c r="F6" s="86">
        <v>84600</v>
      </c>
      <c r="G6" s="24" t="s">
        <v>468</v>
      </c>
      <c r="H6" s="9" t="s">
        <v>1856</v>
      </c>
      <c r="I6" s="64">
        <v>84600</v>
      </c>
      <c r="J6" s="73">
        <v>0</v>
      </c>
    </row>
    <row r="7" spans="1:11">
      <c r="A7" s="283"/>
      <c r="B7" s="29" t="s">
        <v>514</v>
      </c>
      <c r="C7" s="88"/>
      <c r="D7" s="88"/>
      <c r="E7" s="89"/>
      <c r="F7" s="89"/>
      <c r="G7" s="29" t="s">
        <v>469</v>
      </c>
      <c r="H7" s="88"/>
      <c r="I7" s="206"/>
      <c r="J7" s="82"/>
    </row>
    <row r="8" spans="1:11">
      <c r="A8" s="283"/>
      <c r="B8" s="29"/>
      <c r="C8" s="88"/>
      <c r="D8" s="88"/>
      <c r="E8" s="89"/>
      <c r="F8" s="89"/>
      <c r="G8" s="103" t="s">
        <v>1054</v>
      </c>
      <c r="H8" s="88"/>
      <c r="I8" s="206"/>
      <c r="J8" s="82"/>
    </row>
    <row r="9" spans="1:11">
      <c r="A9" s="283"/>
      <c r="B9" s="29"/>
      <c r="C9" s="88"/>
      <c r="D9" s="88"/>
      <c r="E9" s="89"/>
      <c r="F9" s="89"/>
      <c r="G9" s="103" t="s">
        <v>1043</v>
      </c>
      <c r="H9" s="88"/>
      <c r="I9" s="206"/>
      <c r="J9" s="82"/>
    </row>
    <row r="10" spans="1:11">
      <c r="A10" s="283"/>
      <c r="B10" s="24" t="s">
        <v>835</v>
      </c>
      <c r="C10" s="9" t="s">
        <v>465</v>
      </c>
      <c r="D10" s="9">
        <v>1</v>
      </c>
      <c r="E10" s="86">
        <v>99000</v>
      </c>
      <c r="F10" s="86">
        <v>99000</v>
      </c>
      <c r="G10" s="24" t="s">
        <v>184</v>
      </c>
      <c r="H10" s="9" t="s">
        <v>1271</v>
      </c>
      <c r="I10" s="64">
        <v>99000</v>
      </c>
      <c r="J10" s="73">
        <v>0</v>
      </c>
    </row>
    <row r="11" spans="1:11">
      <c r="A11" s="283"/>
      <c r="B11" s="29"/>
      <c r="C11" s="88"/>
      <c r="D11" s="88"/>
      <c r="E11" s="89"/>
      <c r="F11" s="89"/>
      <c r="G11" s="29" t="s">
        <v>185</v>
      </c>
      <c r="H11" s="88"/>
      <c r="I11" s="206"/>
      <c r="J11" s="82"/>
    </row>
    <row r="12" spans="1:11">
      <c r="A12" s="283"/>
      <c r="B12" s="29"/>
      <c r="C12" s="88"/>
      <c r="D12" s="88"/>
      <c r="E12" s="89"/>
      <c r="F12" s="89"/>
      <c r="G12" s="103" t="s">
        <v>1053</v>
      </c>
      <c r="H12" s="88"/>
      <c r="I12" s="206"/>
      <c r="J12" s="82"/>
    </row>
    <row r="13" spans="1:11">
      <c r="A13" s="283"/>
      <c r="B13" s="34"/>
      <c r="C13" s="47"/>
      <c r="D13" s="47"/>
      <c r="E13" s="87"/>
      <c r="F13" s="87"/>
      <c r="G13" s="173" t="s">
        <v>1050</v>
      </c>
      <c r="H13" s="47"/>
      <c r="I13" s="171"/>
      <c r="J13" s="74"/>
    </row>
    <row r="14" spans="1:11">
      <c r="A14" s="283"/>
      <c r="B14" s="24" t="s">
        <v>470</v>
      </c>
      <c r="C14" s="9" t="s">
        <v>465</v>
      </c>
      <c r="D14" s="9">
        <v>1</v>
      </c>
      <c r="E14" s="86">
        <v>35000</v>
      </c>
      <c r="F14" s="86">
        <v>35000</v>
      </c>
      <c r="G14" s="24" t="s">
        <v>468</v>
      </c>
      <c r="H14" s="9" t="s">
        <v>482</v>
      </c>
      <c r="I14" s="64">
        <v>35000</v>
      </c>
      <c r="J14" s="73">
        <v>0</v>
      </c>
    </row>
    <row r="15" spans="1:11">
      <c r="A15" s="283"/>
      <c r="B15" s="29"/>
      <c r="C15" s="88"/>
      <c r="D15" s="88"/>
      <c r="E15" s="89"/>
      <c r="F15" s="89"/>
      <c r="G15" s="29" t="s">
        <v>471</v>
      </c>
      <c r="H15" s="88"/>
      <c r="I15" s="206"/>
      <c r="J15" s="82"/>
    </row>
    <row r="16" spans="1:11">
      <c r="A16" s="283"/>
      <c r="B16" s="29" t="s">
        <v>836</v>
      </c>
      <c r="C16" s="88" t="s">
        <v>837</v>
      </c>
      <c r="D16" s="88">
        <v>1</v>
      </c>
      <c r="E16" s="89">
        <v>99000</v>
      </c>
      <c r="F16" s="89">
        <v>99000</v>
      </c>
      <c r="G16" s="24" t="s">
        <v>184</v>
      </c>
      <c r="H16" s="88" t="s">
        <v>2481</v>
      </c>
      <c r="I16" s="206">
        <v>99000</v>
      </c>
      <c r="J16" s="82">
        <v>0</v>
      </c>
    </row>
    <row r="17" spans="1:10">
      <c r="A17" s="283"/>
      <c r="B17" s="29"/>
      <c r="C17" s="88"/>
      <c r="D17" s="88"/>
      <c r="E17" s="89"/>
      <c r="F17" s="89"/>
      <c r="G17" s="29" t="s">
        <v>185</v>
      </c>
      <c r="H17" s="88"/>
      <c r="I17" s="206"/>
      <c r="J17" s="82"/>
    </row>
    <row r="18" spans="1:10">
      <c r="A18" s="283"/>
      <c r="B18" s="29"/>
      <c r="C18" s="88"/>
      <c r="D18" s="88"/>
      <c r="E18" s="89"/>
      <c r="F18" s="89"/>
      <c r="G18" s="103" t="s">
        <v>1053</v>
      </c>
      <c r="H18" s="88"/>
      <c r="I18" s="206"/>
      <c r="J18" s="82"/>
    </row>
    <row r="19" spans="1:10">
      <c r="A19" s="283"/>
      <c r="B19" s="29"/>
      <c r="C19" s="88"/>
      <c r="D19" s="88"/>
      <c r="E19" s="89"/>
      <c r="F19" s="89"/>
      <c r="G19" s="103" t="s">
        <v>1050</v>
      </c>
      <c r="H19" s="88"/>
      <c r="I19" s="206"/>
      <c r="J19" s="82"/>
    </row>
    <row r="20" spans="1:10">
      <c r="A20" s="283"/>
      <c r="B20" s="24" t="s">
        <v>473</v>
      </c>
      <c r="C20" s="9" t="s">
        <v>472</v>
      </c>
      <c r="D20" s="9">
        <v>1</v>
      </c>
      <c r="E20" s="86">
        <v>28815</v>
      </c>
      <c r="F20" s="86">
        <v>28815</v>
      </c>
      <c r="G20" s="24" t="s">
        <v>834</v>
      </c>
      <c r="H20" s="9" t="s">
        <v>1243</v>
      </c>
      <c r="I20" s="64">
        <v>28815</v>
      </c>
      <c r="J20" s="28">
        <v>0</v>
      </c>
    </row>
    <row r="21" spans="1:10">
      <c r="A21" s="283"/>
      <c r="B21" s="29"/>
      <c r="C21" s="16"/>
      <c r="D21" s="16"/>
      <c r="E21" s="30"/>
      <c r="F21" s="30"/>
      <c r="G21" s="29" t="s">
        <v>67</v>
      </c>
      <c r="H21" s="16"/>
      <c r="I21" s="206"/>
      <c r="J21" s="32"/>
    </row>
    <row r="22" spans="1:10">
      <c r="A22" s="283"/>
      <c r="B22" s="29"/>
      <c r="C22" s="16"/>
      <c r="D22" s="16"/>
      <c r="E22" s="30"/>
      <c r="F22" s="30"/>
      <c r="G22" s="103" t="s">
        <v>1053</v>
      </c>
      <c r="H22" s="16"/>
      <c r="I22" s="206"/>
      <c r="J22" s="32"/>
    </row>
    <row r="23" spans="1:10" ht="16.8" thickBot="1">
      <c r="A23" s="283"/>
      <c r="B23" s="29"/>
      <c r="C23" s="16"/>
      <c r="D23" s="16"/>
      <c r="E23" s="30"/>
      <c r="F23" s="30"/>
      <c r="G23" s="103" t="s">
        <v>1050</v>
      </c>
      <c r="H23" s="16"/>
      <c r="I23" s="206"/>
      <c r="J23" s="32"/>
    </row>
    <row r="24" spans="1:10" ht="17.399999999999999" thickTop="1" thickBot="1">
      <c r="A24" s="289"/>
      <c r="B24" s="276" t="s">
        <v>2135</v>
      </c>
      <c r="C24" s="288"/>
      <c r="D24" s="288"/>
      <c r="E24" s="290"/>
      <c r="F24" s="249">
        <f>SUM(F4:F23)</f>
        <v>406415</v>
      </c>
      <c r="G24" s="244"/>
      <c r="H24" s="112"/>
      <c r="I24" s="255">
        <f>SUM(I4:I23)</f>
        <v>346415</v>
      </c>
      <c r="J24" s="91">
        <f>SUM(J4:J23)</f>
        <v>60000</v>
      </c>
    </row>
    <row r="25" spans="1:10">
      <c r="A25" s="282" t="s">
        <v>2083</v>
      </c>
      <c r="B25" s="95" t="s">
        <v>299</v>
      </c>
      <c r="C25" s="96" t="s">
        <v>1030</v>
      </c>
      <c r="D25" s="94">
        <v>1</v>
      </c>
      <c r="E25" s="97">
        <v>78000</v>
      </c>
      <c r="F25" s="97">
        <v>78000</v>
      </c>
      <c r="G25" s="95" t="s">
        <v>1031</v>
      </c>
      <c r="H25" s="98" t="s">
        <v>1195</v>
      </c>
      <c r="I25" s="170">
        <v>78000</v>
      </c>
      <c r="J25" s="100">
        <v>0</v>
      </c>
    </row>
    <row r="26" spans="1:10">
      <c r="A26" s="283"/>
      <c r="B26" s="34"/>
      <c r="C26" s="138"/>
      <c r="D26" s="33"/>
      <c r="E26" s="35"/>
      <c r="F26" s="35"/>
      <c r="G26" s="34" t="s">
        <v>1032</v>
      </c>
      <c r="H26" s="47"/>
      <c r="I26" s="171"/>
      <c r="J26" s="37"/>
    </row>
    <row r="27" spans="1:10">
      <c r="A27" s="283"/>
      <c r="B27" s="24" t="s">
        <v>1178</v>
      </c>
      <c r="C27" s="145" t="s">
        <v>1179</v>
      </c>
      <c r="D27" s="23">
        <v>1</v>
      </c>
      <c r="E27" s="26">
        <v>90000</v>
      </c>
      <c r="F27" s="26">
        <v>90000</v>
      </c>
      <c r="G27" s="24" t="s">
        <v>1443</v>
      </c>
      <c r="H27" s="9" t="s">
        <v>1445</v>
      </c>
      <c r="I27" s="64">
        <v>90000</v>
      </c>
      <c r="J27" s="28">
        <v>0</v>
      </c>
    </row>
    <row r="28" spans="1:10">
      <c r="A28" s="283"/>
      <c r="B28" s="29"/>
      <c r="C28" s="102"/>
      <c r="D28" s="16"/>
      <c r="E28" s="30"/>
      <c r="F28" s="30"/>
      <c r="G28" s="29" t="s">
        <v>1444</v>
      </c>
      <c r="H28" s="88"/>
      <c r="I28" s="206"/>
      <c r="J28" s="32"/>
    </row>
    <row r="29" spans="1:10">
      <c r="A29" s="283"/>
      <c r="B29" s="24" t="s">
        <v>2202</v>
      </c>
      <c r="C29" s="145" t="s">
        <v>1179</v>
      </c>
      <c r="D29" s="23">
        <v>1</v>
      </c>
      <c r="E29" s="26">
        <v>32943</v>
      </c>
      <c r="F29" s="26">
        <v>32943</v>
      </c>
      <c r="G29" s="24" t="s">
        <v>1446</v>
      </c>
      <c r="H29" s="9" t="s">
        <v>1454</v>
      </c>
      <c r="I29" s="64">
        <v>32943</v>
      </c>
      <c r="J29" s="28">
        <v>0</v>
      </c>
    </row>
    <row r="30" spans="1:10">
      <c r="A30" s="283"/>
      <c r="B30" s="29" t="s">
        <v>2203</v>
      </c>
      <c r="C30" s="102"/>
      <c r="D30" s="16"/>
      <c r="E30" s="30"/>
      <c r="F30" s="30"/>
      <c r="G30" s="29" t="s">
        <v>1447</v>
      </c>
      <c r="H30" s="88"/>
      <c r="I30" s="206"/>
      <c r="J30" s="32"/>
    </row>
    <row r="31" spans="1:10">
      <c r="A31" s="283"/>
      <c r="B31" s="34"/>
      <c r="C31" s="138"/>
      <c r="D31" s="33"/>
      <c r="E31" s="35"/>
      <c r="F31" s="35"/>
      <c r="G31" s="34" t="s">
        <v>1448</v>
      </c>
      <c r="H31" s="47"/>
      <c r="I31" s="171"/>
      <c r="J31" s="37"/>
    </row>
    <row r="32" spans="1:10">
      <c r="A32" s="283"/>
      <c r="B32" s="24" t="s">
        <v>1717</v>
      </c>
      <c r="C32" s="145" t="s">
        <v>1718</v>
      </c>
      <c r="D32" s="23">
        <v>1</v>
      </c>
      <c r="E32" s="26">
        <v>70000</v>
      </c>
      <c r="F32" s="26">
        <v>70000</v>
      </c>
      <c r="G32" s="24" t="s">
        <v>1719</v>
      </c>
      <c r="H32" s="9"/>
      <c r="I32" s="64"/>
      <c r="J32" s="28">
        <v>70000</v>
      </c>
    </row>
    <row r="33" spans="1:10">
      <c r="A33" s="283"/>
      <c r="B33" s="29"/>
      <c r="C33" s="102"/>
      <c r="D33" s="16"/>
      <c r="E33" s="30"/>
      <c r="F33" s="30"/>
      <c r="G33" s="29" t="s">
        <v>1917</v>
      </c>
      <c r="H33" s="88"/>
      <c r="I33" s="206"/>
      <c r="J33" s="32"/>
    </row>
    <row r="34" spans="1:10" ht="16.8" thickBot="1">
      <c r="A34" s="283"/>
      <c r="B34" s="54"/>
      <c r="C34" s="146"/>
      <c r="D34" s="53"/>
      <c r="E34" s="55"/>
      <c r="F34" s="55"/>
      <c r="G34" s="147" t="s">
        <v>1916</v>
      </c>
      <c r="H34" s="181"/>
      <c r="I34" s="207"/>
      <c r="J34" s="57"/>
    </row>
    <row r="35" spans="1:10" ht="17.399999999999999" thickTop="1" thickBot="1">
      <c r="A35" s="289"/>
      <c r="B35" s="276" t="s">
        <v>2135</v>
      </c>
      <c r="C35" s="288"/>
      <c r="D35" s="288"/>
      <c r="E35" s="290"/>
      <c r="F35" s="249">
        <f>SUM(F25:F34)</f>
        <v>270943</v>
      </c>
      <c r="G35" s="244"/>
      <c r="H35" s="113"/>
      <c r="I35" s="255">
        <f>SUM(I25:I32)</f>
        <v>200943</v>
      </c>
      <c r="J35" s="91">
        <f>SUM(J25:J32)</f>
        <v>70000</v>
      </c>
    </row>
    <row r="36" spans="1:10">
      <c r="A36" s="279" t="s">
        <v>483</v>
      </c>
      <c r="B36" s="280"/>
      <c r="C36" s="106"/>
      <c r="D36" s="50"/>
      <c r="E36" s="51"/>
      <c r="F36" s="107">
        <v>677358</v>
      </c>
      <c r="G36" s="49"/>
      <c r="H36" s="50"/>
      <c r="I36" s="256"/>
      <c r="J36" s="108"/>
    </row>
    <row r="37" spans="1:10">
      <c r="D37" s="128"/>
    </row>
    <row r="39" spans="1:10">
      <c r="D39" s="3"/>
    </row>
  </sheetData>
  <mergeCells count="7">
    <mergeCell ref="A36:B36"/>
    <mergeCell ref="B1:I1"/>
    <mergeCell ref="B2:I2"/>
    <mergeCell ref="B24:E24"/>
    <mergeCell ref="B35:E35"/>
    <mergeCell ref="A4:A24"/>
    <mergeCell ref="A25:A3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copies="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G34" sqref="G34"/>
    </sheetView>
  </sheetViews>
  <sheetFormatPr defaultColWidth="9" defaultRowHeight="16.2"/>
  <cols>
    <col min="1" max="1" width="7.33203125" style="3" customWidth="1"/>
    <col min="2" max="2" width="16" style="3" customWidth="1"/>
    <col min="3" max="3" width="5" style="3" customWidth="1"/>
    <col min="4" max="4" width="5.109375" style="25" customWidth="1"/>
    <col min="5" max="6" width="8.33203125" style="3" customWidth="1"/>
    <col min="7" max="7" width="20.66406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2208</v>
      </c>
      <c r="C2" s="281"/>
      <c r="D2" s="281"/>
      <c r="E2" s="281"/>
      <c r="F2" s="281"/>
      <c r="G2" s="281"/>
      <c r="H2" s="281"/>
      <c r="I2" s="281"/>
      <c r="J2" s="273" t="s">
        <v>2209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149</v>
      </c>
      <c r="C4" s="9" t="s">
        <v>6</v>
      </c>
      <c r="D4" s="23">
        <v>1</v>
      </c>
      <c r="E4" s="26">
        <v>30000</v>
      </c>
      <c r="F4" s="26">
        <v>30000</v>
      </c>
      <c r="G4" s="24" t="s">
        <v>150</v>
      </c>
      <c r="H4" s="23" t="s">
        <v>2462</v>
      </c>
      <c r="I4" s="27">
        <v>30000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151</v>
      </c>
      <c r="H5" s="16"/>
      <c r="I5" s="31"/>
      <c r="J5" s="32"/>
    </row>
    <row r="6" spans="1:10">
      <c r="A6" s="283"/>
      <c r="B6" s="34"/>
      <c r="C6" s="33"/>
      <c r="D6" s="33"/>
      <c r="E6" s="35"/>
      <c r="F6" s="35"/>
      <c r="G6" s="34" t="s">
        <v>152</v>
      </c>
      <c r="H6" s="33"/>
      <c r="I6" s="36"/>
      <c r="J6" s="37"/>
    </row>
    <row r="7" spans="1:10">
      <c r="A7" s="283"/>
      <c r="B7" s="24" t="s">
        <v>7</v>
      </c>
      <c r="C7" s="23" t="s">
        <v>6</v>
      </c>
      <c r="D7" s="23">
        <v>1</v>
      </c>
      <c r="E7" s="26">
        <v>72000</v>
      </c>
      <c r="F7" s="26">
        <v>72000</v>
      </c>
      <c r="G7" s="24" t="s">
        <v>153</v>
      </c>
      <c r="H7" s="23" t="s">
        <v>1036</v>
      </c>
      <c r="I7" s="27">
        <v>48000</v>
      </c>
      <c r="J7" s="28"/>
    </row>
    <row r="8" spans="1:10">
      <c r="A8" s="283"/>
      <c r="B8" s="29"/>
      <c r="C8" s="16"/>
      <c r="D8" s="16"/>
      <c r="E8" s="30"/>
      <c r="F8" s="30"/>
      <c r="G8" s="29" t="s">
        <v>154</v>
      </c>
      <c r="H8" s="16"/>
      <c r="I8" s="31"/>
      <c r="J8" s="32"/>
    </row>
    <row r="9" spans="1:10">
      <c r="A9" s="283"/>
      <c r="B9" s="29"/>
      <c r="C9" s="16"/>
      <c r="D9" s="16"/>
      <c r="E9" s="30"/>
      <c r="F9" s="30"/>
      <c r="G9" s="29"/>
      <c r="H9" s="16" t="s">
        <v>1400</v>
      </c>
      <c r="I9" s="31">
        <v>24000</v>
      </c>
      <c r="J9" s="32">
        <v>0</v>
      </c>
    </row>
    <row r="10" spans="1:10">
      <c r="A10" s="283"/>
      <c r="B10" s="24" t="s">
        <v>155</v>
      </c>
      <c r="C10" s="23" t="s">
        <v>9</v>
      </c>
      <c r="D10" s="23">
        <v>1</v>
      </c>
      <c r="E10" s="26">
        <v>60750</v>
      </c>
      <c r="F10" s="26">
        <v>60750</v>
      </c>
      <c r="G10" s="24" t="s">
        <v>156</v>
      </c>
      <c r="H10" s="23" t="s">
        <v>1475</v>
      </c>
      <c r="I10" s="27">
        <v>60750</v>
      </c>
      <c r="J10" s="28">
        <v>0</v>
      </c>
    </row>
    <row r="11" spans="1:10">
      <c r="A11" s="283"/>
      <c r="B11" s="34"/>
      <c r="C11" s="33"/>
      <c r="D11" s="33"/>
      <c r="E11" s="35"/>
      <c r="F11" s="35"/>
      <c r="G11" s="34" t="s">
        <v>157</v>
      </c>
      <c r="H11" s="33"/>
      <c r="I11" s="36"/>
      <c r="J11" s="37"/>
    </row>
    <row r="12" spans="1:10">
      <c r="A12" s="283"/>
      <c r="B12" s="24" t="s">
        <v>855</v>
      </c>
      <c r="C12" s="23" t="s">
        <v>9</v>
      </c>
      <c r="D12" s="23">
        <v>1</v>
      </c>
      <c r="E12" s="26">
        <v>15155</v>
      </c>
      <c r="F12" s="26">
        <v>15155</v>
      </c>
      <c r="G12" s="24" t="s">
        <v>184</v>
      </c>
      <c r="H12" s="23" t="s">
        <v>2468</v>
      </c>
      <c r="I12" s="27">
        <v>15155</v>
      </c>
      <c r="J12" s="28">
        <v>0</v>
      </c>
    </row>
    <row r="13" spans="1:10">
      <c r="A13" s="283"/>
      <c r="B13" s="29" t="s">
        <v>856</v>
      </c>
      <c r="C13" s="16"/>
      <c r="D13" s="16"/>
      <c r="E13" s="30"/>
      <c r="F13" s="30"/>
      <c r="G13" s="29" t="s">
        <v>1741</v>
      </c>
      <c r="H13" s="16"/>
      <c r="I13" s="31"/>
      <c r="J13" s="32"/>
    </row>
    <row r="14" spans="1:10">
      <c r="A14" s="283"/>
      <c r="B14" s="29"/>
      <c r="C14" s="16"/>
      <c r="D14" s="16"/>
      <c r="E14" s="30"/>
      <c r="F14" s="30"/>
      <c r="G14" s="29" t="s">
        <v>1742</v>
      </c>
      <c r="H14" s="16"/>
      <c r="I14" s="31"/>
      <c r="J14" s="32"/>
    </row>
    <row r="15" spans="1:10">
      <c r="A15" s="283"/>
      <c r="B15" s="29"/>
      <c r="C15" s="16"/>
      <c r="D15" s="16"/>
      <c r="E15" s="30"/>
      <c r="F15" s="30"/>
      <c r="G15" s="29" t="s">
        <v>1918</v>
      </c>
      <c r="H15" s="16"/>
      <c r="I15" s="31"/>
      <c r="J15" s="32"/>
    </row>
    <row r="16" spans="1:10">
      <c r="A16" s="283"/>
      <c r="B16" s="34"/>
      <c r="C16" s="33"/>
      <c r="D16" s="33"/>
      <c r="E16" s="35"/>
      <c r="F16" s="35"/>
      <c r="G16" s="173" t="s">
        <v>1915</v>
      </c>
      <c r="H16" s="33"/>
      <c r="I16" s="36"/>
      <c r="J16" s="37"/>
    </row>
    <row r="17" spans="1:10">
      <c r="A17" s="283"/>
      <c r="B17" s="24" t="s">
        <v>857</v>
      </c>
      <c r="C17" s="23" t="s">
        <v>858</v>
      </c>
      <c r="D17" s="23">
        <v>1</v>
      </c>
      <c r="E17" s="26">
        <v>90000</v>
      </c>
      <c r="F17" s="26">
        <v>90000</v>
      </c>
      <c r="G17" s="24" t="s">
        <v>859</v>
      </c>
      <c r="H17" s="23" t="s">
        <v>2511</v>
      </c>
      <c r="I17" s="27">
        <v>90000</v>
      </c>
      <c r="J17" s="28">
        <v>0</v>
      </c>
    </row>
    <row r="18" spans="1:10">
      <c r="A18" s="283"/>
      <c r="B18" s="29"/>
      <c r="C18" s="16"/>
      <c r="D18" s="16"/>
      <c r="E18" s="30"/>
      <c r="F18" s="30"/>
      <c r="G18" s="29" t="s">
        <v>860</v>
      </c>
      <c r="H18" s="16"/>
      <c r="I18" s="31"/>
      <c r="J18" s="32"/>
    </row>
    <row r="19" spans="1:10">
      <c r="A19" s="283"/>
      <c r="B19" s="29"/>
      <c r="C19" s="16"/>
      <c r="D19" s="16"/>
      <c r="E19" s="30"/>
      <c r="F19" s="30"/>
      <c r="G19" s="29" t="s">
        <v>53</v>
      </c>
      <c r="H19" s="16"/>
      <c r="I19" s="31"/>
      <c r="J19" s="32"/>
    </row>
    <row r="20" spans="1:10">
      <c r="A20" s="283"/>
      <c r="B20" s="24" t="s">
        <v>861</v>
      </c>
      <c r="C20" s="23" t="s">
        <v>862</v>
      </c>
      <c r="D20" s="23">
        <v>1</v>
      </c>
      <c r="E20" s="26">
        <v>20000</v>
      </c>
      <c r="F20" s="26">
        <v>20000</v>
      </c>
      <c r="G20" s="24" t="s">
        <v>863</v>
      </c>
      <c r="H20" s="23"/>
      <c r="I20" s="27"/>
      <c r="J20" s="28">
        <v>20000</v>
      </c>
    </row>
    <row r="21" spans="1:10">
      <c r="A21" s="283"/>
      <c r="B21" s="11" t="s">
        <v>864</v>
      </c>
      <c r="C21" s="6" t="s">
        <v>862</v>
      </c>
      <c r="D21" s="6">
        <v>1</v>
      </c>
      <c r="E21" s="13">
        <v>10000</v>
      </c>
      <c r="F21" s="13">
        <v>10000</v>
      </c>
      <c r="G21" s="11" t="s">
        <v>865</v>
      </c>
      <c r="H21" s="6" t="s">
        <v>1958</v>
      </c>
      <c r="I21" s="14">
        <v>10000</v>
      </c>
      <c r="J21" s="15">
        <v>0</v>
      </c>
    </row>
    <row r="22" spans="1:10">
      <c r="A22" s="283"/>
      <c r="B22" s="24" t="s">
        <v>1733</v>
      </c>
      <c r="C22" s="23" t="s">
        <v>1734</v>
      </c>
      <c r="D22" s="23">
        <v>1</v>
      </c>
      <c r="E22" s="26">
        <v>90000</v>
      </c>
      <c r="F22" s="26">
        <v>90000</v>
      </c>
      <c r="G22" s="24" t="s">
        <v>1735</v>
      </c>
      <c r="H22" s="23"/>
      <c r="I22" s="27"/>
      <c r="J22" s="28">
        <v>90000</v>
      </c>
    </row>
    <row r="23" spans="1:10">
      <c r="A23" s="283"/>
      <c r="B23" s="29"/>
      <c r="C23" s="16"/>
      <c r="D23" s="16"/>
      <c r="E23" s="30"/>
      <c r="F23" s="30"/>
      <c r="G23" s="29" t="s">
        <v>1736</v>
      </c>
      <c r="H23" s="16"/>
      <c r="I23" s="31"/>
      <c r="J23" s="32"/>
    </row>
    <row r="24" spans="1:10">
      <c r="A24" s="283"/>
      <c r="B24" s="29"/>
      <c r="C24" s="16"/>
      <c r="D24" s="16"/>
      <c r="E24" s="30"/>
      <c r="F24" s="30"/>
      <c r="G24" s="103" t="s">
        <v>1919</v>
      </c>
      <c r="H24" s="16"/>
      <c r="I24" s="31"/>
      <c r="J24" s="32"/>
    </row>
    <row r="25" spans="1:10" ht="16.8" thickBot="1">
      <c r="A25" s="283"/>
      <c r="B25" s="54"/>
      <c r="C25" s="53"/>
      <c r="D25" s="53"/>
      <c r="E25" s="55"/>
      <c r="F25" s="55"/>
      <c r="G25" s="147" t="s">
        <v>1916</v>
      </c>
      <c r="H25" s="53"/>
      <c r="I25" s="56"/>
      <c r="J25" s="57"/>
    </row>
    <row r="26" spans="1:10" ht="17.399999999999999" thickTop="1" thickBot="1">
      <c r="A26" s="289"/>
      <c r="B26" s="276" t="s">
        <v>2082</v>
      </c>
      <c r="C26" s="288"/>
      <c r="D26" s="288"/>
      <c r="E26" s="290"/>
      <c r="F26" s="249">
        <f>SUM(F4:F25)</f>
        <v>387905</v>
      </c>
      <c r="G26" s="250"/>
      <c r="H26" s="165"/>
      <c r="I26" s="31">
        <f>SUM(I4:I21)</f>
        <v>277905</v>
      </c>
      <c r="J26" s="32">
        <f>SUM(J4:J22)</f>
        <v>110000</v>
      </c>
    </row>
    <row r="27" spans="1:10">
      <c r="A27" s="282" t="s">
        <v>2083</v>
      </c>
      <c r="B27" s="95" t="s">
        <v>159</v>
      </c>
      <c r="C27" s="94" t="s">
        <v>9</v>
      </c>
      <c r="D27" s="94">
        <v>1</v>
      </c>
      <c r="E27" s="97">
        <v>43603</v>
      </c>
      <c r="F27" s="97">
        <v>43603</v>
      </c>
      <c r="G27" s="95" t="s">
        <v>160</v>
      </c>
      <c r="H27" s="94"/>
      <c r="I27" s="99"/>
      <c r="J27" s="100">
        <v>43603</v>
      </c>
    </row>
    <row r="28" spans="1:10">
      <c r="A28" s="283"/>
      <c r="B28" s="29"/>
      <c r="C28" s="16"/>
      <c r="D28" s="16"/>
      <c r="E28" s="30"/>
      <c r="F28" s="30"/>
      <c r="G28" s="103" t="s">
        <v>1737</v>
      </c>
      <c r="H28" s="16"/>
      <c r="I28" s="31"/>
      <c r="J28" s="32"/>
    </row>
    <row r="29" spans="1:10">
      <c r="A29" s="283"/>
      <c r="B29" s="34"/>
      <c r="C29" s="33"/>
      <c r="D29" s="33"/>
      <c r="E29" s="35"/>
      <c r="F29" s="35"/>
      <c r="G29" s="173" t="s">
        <v>1915</v>
      </c>
      <c r="H29" s="33"/>
      <c r="I29" s="36"/>
      <c r="J29" s="37"/>
    </row>
    <row r="30" spans="1:10">
      <c r="A30" s="283"/>
      <c r="B30" s="11" t="s">
        <v>161</v>
      </c>
      <c r="C30" s="6" t="s">
        <v>11</v>
      </c>
      <c r="D30" s="6">
        <v>1</v>
      </c>
      <c r="E30" s="13">
        <v>10000</v>
      </c>
      <c r="F30" s="13">
        <v>10000</v>
      </c>
      <c r="G30" s="11" t="s">
        <v>158</v>
      </c>
      <c r="H30" s="6"/>
      <c r="I30" s="14"/>
      <c r="J30" s="15">
        <v>10000</v>
      </c>
    </row>
    <row r="31" spans="1:10">
      <c r="A31" s="283"/>
      <c r="B31" s="11" t="s">
        <v>866</v>
      </c>
      <c r="C31" s="121" t="s">
        <v>867</v>
      </c>
      <c r="D31" s="6">
        <v>1</v>
      </c>
      <c r="E31" s="13">
        <v>60000</v>
      </c>
      <c r="F31" s="13">
        <v>60000</v>
      </c>
      <c r="G31" s="11" t="s">
        <v>868</v>
      </c>
      <c r="H31" s="12"/>
      <c r="I31" s="14"/>
      <c r="J31" s="15">
        <v>60000</v>
      </c>
    </row>
    <row r="32" spans="1:10">
      <c r="A32" s="283"/>
      <c r="B32" s="24" t="s">
        <v>1738</v>
      </c>
      <c r="C32" s="145" t="s">
        <v>862</v>
      </c>
      <c r="D32" s="23">
        <v>1</v>
      </c>
      <c r="E32" s="26">
        <v>36000</v>
      </c>
      <c r="F32" s="26">
        <v>36000</v>
      </c>
      <c r="G32" s="24" t="s">
        <v>1740</v>
      </c>
      <c r="H32" s="9"/>
      <c r="I32" s="27"/>
      <c r="J32" s="28">
        <v>36000</v>
      </c>
    </row>
    <row r="33" spans="1:10">
      <c r="A33" s="283"/>
      <c r="B33" s="29" t="s">
        <v>1739</v>
      </c>
      <c r="C33" s="102"/>
      <c r="D33" s="16"/>
      <c r="E33" s="30"/>
      <c r="F33" s="30"/>
      <c r="G33" s="103" t="s">
        <v>1737</v>
      </c>
      <c r="H33" s="88"/>
      <c r="I33" s="31"/>
      <c r="J33" s="32"/>
    </row>
    <row r="34" spans="1:10">
      <c r="A34" s="283"/>
      <c r="B34" s="34"/>
      <c r="C34" s="138"/>
      <c r="D34" s="33"/>
      <c r="E34" s="35"/>
      <c r="F34" s="35"/>
      <c r="G34" s="173" t="s">
        <v>1915</v>
      </c>
      <c r="H34" s="47"/>
      <c r="I34" s="36"/>
      <c r="J34" s="37"/>
    </row>
    <row r="35" spans="1:10">
      <c r="A35" s="283"/>
      <c r="B35" s="11" t="s">
        <v>869</v>
      </c>
      <c r="C35" s="121" t="s">
        <v>867</v>
      </c>
      <c r="D35" s="6">
        <v>1</v>
      </c>
      <c r="E35" s="13">
        <v>10000</v>
      </c>
      <c r="F35" s="13">
        <v>10000</v>
      </c>
      <c r="G35" s="11" t="s">
        <v>158</v>
      </c>
      <c r="H35" s="12"/>
      <c r="I35" s="14"/>
      <c r="J35" s="15">
        <v>10000</v>
      </c>
    </row>
    <row r="36" spans="1:10">
      <c r="A36" s="283"/>
      <c r="B36" s="24" t="s">
        <v>870</v>
      </c>
      <c r="C36" s="145" t="s">
        <v>862</v>
      </c>
      <c r="D36" s="23">
        <v>1</v>
      </c>
      <c r="E36" s="26">
        <v>99000</v>
      </c>
      <c r="F36" s="26">
        <v>99000</v>
      </c>
      <c r="G36" s="24" t="s">
        <v>871</v>
      </c>
      <c r="H36" s="23"/>
      <c r="I36" s="27"/>
      <c r="J36" s="28">
        <v>99000</v>
      </c>
    </row>
    <row r="37" spans="1:10" ht="16.8" thickBot="1">
      <c r="A37" s="283"/>
      <c r="B37" s="54"/>
      <c r="C37" s="146"/>
      <c r="D37" s="53"/>
      <c r="E37" s="55"/>
      <c r="F37" s="55"/>
      <c r="G37" s="54" t="s">
        <v>872</v>
      </c>
      <c r="H37" s="53"/>
      <c r="I37" s="56"/>
      <c r="J37" s="57"/>
    </row>
    <row r="38" spans="1:10" ht="17.399999999999999" thickTop="1" thickBot="1">
      <c r="A38" s="289"/>
      <c r="B38" s="276" t="s">
        <v>2082</v>
      </c>
      <c r="C38" s="288"/>
      <c r="D38" s="288"/>
      <c r="E38" s="290"/>
      <c r="F38" s="249">
        <f>SUM(F27:F37)</f>
        <v>258603</v>
      </c>
      <c r="G38" s="250"/>
      <c r="H38" s="113"/>
      <c r="I38" s="90"/>
      <c r="J38" s="91">
        <f>SUM(J27:J37)</f>
        <v>258603</v>
      </c>
    </row>
    <row r="39" spans="1:10">
      <c r="A39" s="279" t="s">
        <v>483</v>
      </c>
      <c r="B39" s="280"/>
      <c r="C39" s="106"/>
      <c r="D39" s="50"/>
      <c r="E39" s="51"/>
      <c r="F39" s="107">
        <v>646508</v>
      </c>
      <c r="G39" s="49"/>
      <c r="H39" s="50"/>
      <c r="I39" s="63"/>
      <c r="J39" s="108"/>
    </row>
    <row r="40" spans="1:10">
      <c r="D40" s="128"/>
    </row>
  </sheetData>
  <mergeCells count="7">
    <mergeCell ref="A39:B39"/>
    <mergeCell ref="B1:I1"/>
    <mergeCell ref="B2:I2"/>
    <mergeCell ref="B26:E26"/>
    <mergeCell ref="B38:E38"/>
    <mergeCell ref="A27:A38"/>
    <mergeCell ref="A4:A2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G34" sqref="G34"/>
    </sheetView>
  </sheetViews>
  <sheetFormatPr defaultColWidth="9" defaultRowHeight="16.2"/>
  <cols>
    <col min="1" max="1" width="7.33203125" style="3" customWidth="1"/>
    <col min="2" max="2" width="17.109375" style="3" customWidth="1"/>
    <col min="3" max="3" width="5" style="3" customWidth="1"/>
    <col min="4" max="4" width="5.109375" style="25" customWidth="1"/>
    <col min="5" max="6" width="8.33203125" style="3" customWidth="1"/>
    <col min="7" max="7" width="19.66406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2210</v>
      </c>
      <c r="C2" s="281"/>
      <c r="D2" s="281"/>
      <c r="E2" s="281"/>
      <c r="F2" s="281"/>
      <c r="G2" s="281"/>
      <c r="H2" s="281"/>
      <c r="I2" s="281"/>
      <c r="J2" s="275" t="s">
        <v>2211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99</v>
      </c>
      <c r="C4" s="9" t="s">
        <v>6</v>
      </c>
      <c r="D4" s="23">
        <v>1</v>
      </c>
      <c r="E4" s="26">
        <v>50000</v>
      </c>
      <c r="F4" s="26">
        <v>50000</v>
      </c>
      <c r="G4" s="24" t="s">
        <v>100</v>
      </c>
      <c r="H4" s="23" t="s">
        <v>494</v>
      </c>
      <c r="I4" s="27">
        <v>50000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101</v>
      </c>
      <c r="H5" s="16"/>
      <c r="I5" s="31"/>
      <c r="J5" s="32"/>
    </row>
    <row r="6" spans="1:10">
      <c r="A6" s="283"/>
      <c r="B6" s="24" t="s">
        <v>99</v>
      </c>
      <c r="C6" s="23" t="s">
        <v>6</v>
      </c>
      <c r="D6" s="23">
        <v>1</v>
      </c>
      <c r="E6" s="26">
        <v>30000</v>
      </c>
      <c r="F6" s="26">
        <v>30000</v>
      </c>
      <c r="G6" s="24" t="s">
        <v>100</v>
      </c>
      <c r="H6" s="23" t="s">
        <v>1255</v>
      </c>
      <c r="I6" s="27">
        <v>30000</v>
      </c>
      <c r="J6" s="28">
        <v>0</v>
      </c>
    </row>
    <row r="7" spans="1:10">
      <c r="A7" s="283"/>
      <c r="B7" s="29"/>
      <c r="C7" s="16"/>
      <c r="D7" s="16"/>
      <c r="E7" s="30"/>
      <c r="F7" s="30"/>
      <c r="G7" s="29" t="s">
        <v>102</v>
      </c>
      <c r="H7" s="16"/>
      <c r="I7" s="31"/>
      <c r="J7" s="32"/>
    </row>
    <row r="8" spans="1:10">
      <c r="A8" s="283"/>
      <c r="B8" s="24" t="s">
        <v>2212</v>
      </c>
      <c r="C8" s="23" t="s">
        <v>6</v>
      </c>
      <c r="D8" s="23">
        <v>1</v>
      </c>
      <c r="E8" s="26">
        <v>51396</v>
      </c>
      <c r="F8" s="26">
        <v>51396</v>
      </c>
      <c r="G8" s="24" t="s">
        <v>359</v>
      </c>
      <c r="H8" s="23" t="s">
        <v>2039</v>
      </c>
      <c r="I8" s="27">
        <v>51396</v>
      </c>
      <c r="J8" s="28">
        <v>0</v>
      </c>
    </row>
    <row r="9" spans="1:10">
      <c r="A9" s="283"/>
      <c r="B9" s="29" t="s">
        <v>2213</v>
      </c>
      <c r="C9" s="16"/>
      <c r="D9" s="16"/>
      <c r="E9" s="30"/>
      <c r="F9" s="30"/>
      <c r="G9" s="29" t="s">
        <v>104</v>
      </c>
      <c r="H9" s="16"/>
      <c r="I9" s="31"/>
      <c r="J9" s="32"/>
    </row>
    <row r="10" spans="1:10">
      <c r="A10" s="283"/>
      <c r="B10" s="24" t="s">
        <v>2215</v>
      </c>
      <c r="C10" s="23" t="s">
        <v>6</v>
      </c>
      <c r="D10" s="23">
        <v>1</v>
      </c>
      <c r="E10" s="26">
        <v>45000</v>
      </c>
      <c r="F10" s="26">
        <v>45000</v>
      </c>
      <c r="G10" s="24" t="s">
        <v>105</v>
      </c>
      <c r="H10" s="23"/>
      <c r="I10" s="27"/>
      <c r="J10" s="28">
        <v>45000</v>
      </c>
    </row>
    <row r="11" spans="1:10">
      <c r="A11" s="283"/>
      <c r="B11" s="34" t="s">
        <v>2214</v>
      </c>
      <c r="C11" s="33"/>
      <c r="D11" s="33"/>
      <c r="E11" s="35"/>
      <c r="F11" s="35"/>
      <c r="G11" s="34" t="s">
        <v>106</v>
      </c>
      <c r="H11" s="33"/>
      <c r="I11" s="36"/>
      <c r="J11" s="37"/>
    </row>
    <row r="12" spans="1:10">
      <c r="A12" s="283"/>
      <c r="B12" s="24" t="s">
        <v>2216</v>
      </c>
      <c r="C12" s="23" t="s">
        <v>9</v>
      </c>
      <c r="D12" s="23">
        <v>1</v>
      </c>
      <c r="E12" s="26">
        <v>6509</v>
      </c>
      <c r="F12" s="26">
        <v>6509</v>
      </c>
      <c r="G12" s="24" t="s">
        <v>359</v>
      </c>
      <c r="H12" s="23" t="s">
        <v>1520</v>
      </c>
      <c r="I12" s="27">
        <v>6509</v>
      </c>
      <c r="J12" s="28">
        <v>0</v>
      </c>
    </row>
    <row r="13" spans="1:10">
      <c r="A13" s="283"/>
      <c r="B13" s="29" t="s">
        <v>2217</v>
      </c>
      <c r="C13" s="16"/>
      <c r="D13" s="16"/>
      <c r="E13" s="30"/>
      <c r="F13" s="30"/>
      <c r="G13" s="29" t="s">
        <v>522</v>
      </c>
      <c r="H13" s="16"/>
      <c r="I13" s="31"/>
      <c r="J13" s="32"/>
    </row>
    <row r="14" spans="1:10">
      <c r="A14" s="283"/>
      <c r="B14" s="24" t="s">
        <v>2218</v>
      </c>
      <c r="C14" s="23" t="s">
        <v>6</v>
      </c>
      <c r="D14" s="23">
        <v>1</v>
      </c>
      <c r="E14" s="26">
        <v>60000</v>
      </c>
      <c r="F14" s="26">
        <v>60000</v>
      </c>
      <c r="G14" s="24" t="s">
        <v>103</v>
      </c>
      <c r="H14" s="23"/>
      <c r="I14" s="27"/>
      <c r="J14" s="28">
        <v>60000</v>
      </c>
    </row>
    <row r="15" spans="1:10">
      <c r="A15" s="283"/>
      <c r="B15" s="29" t="s">
        <v>2213</v>
      </c>
      <c r="C15" s="16"/>
      <c r="D15" s="16"/>
      <c r="E15" s="30"/>
      <c r="F15" s="30"/>
      <c r="G15" s="29" t="s">
        <v>107</v>
      </c>
      <c r="H15" s="16"/>
      <c r="I15" s="31"/>
      <c r="J15" s="32"/>
    </row>
    <row r="16" spans="1:10">
      <c r="A16" s="283"/>
      <c r="B16" s="29"/>
      <c r="C16" s="16"/>
      <c r="D16" s="16"/>
      <c r="E16" s="30"/>
      <c r="F16" s="30"/>
      <c r="G16" s="29" t="s">
        <v>1525</v>
      </c>
      <c r="H16" s="16"/>
      <c r="I16" s="31"/>
      <c r="J16" s="32"/>
    </row>
    <row r="17" spans="1:10">
      <c r="A17" s="283"/>
      <c r="B17" s="29"/>
      <c r="C17" s="16"/>
      <c r="D17" s="16"/>
      <c r="E17" s="30"/>
      <c r="F17" s="30"/>
      <c r="G17" s="29" t="s">
        <v>1528</v>
      </c>
      <c r="H17" s="16"/>
      <c r="I17" s="31"/>
      <c r="J17" s="32"/>
    </row>
    <row r="18" spans="1:10">
      <c r="A18" s="283"/>
      <c r="B18" s="34"/>
      <c r="C18" s="33"/>
      <c r="D18" s="33"/>
      <c r="E18" s="35"/>
      <c r="F18" s="35"/>
      <c r="G18" s="34" t="s">
        <v>1529</v>
      </c>
      <c r="H18" s="33"/>
      <c r="I18" s="36"/>
      <c r="J18" s="37"/>
    </row>
    <row r="19" spans="1:10">
      <c r="A19" s="283"/>
      <c r="B19" s="24" t="s">
        <v>108</v>
      </c>
      <c r="C19" s="23" t="s">
        <v>9</v>
      </c>
      <c r="D19" s="23">
        <v>1</v>
      </c>
      <c r="E19" s="26">
        <v>20000</v>
      </c>
      <c r="F19" s="26">
        <v>20000</v>
      </c>
      <c r="G19" s="24" t="s">
        <v>359</v>
      </c>
      <c r="H19" s="23"/>
      <c r="I19" s="27"/>
      <c r="J19" s="28">
        <v>20000</v>
      </c>
    </row>
    <row r="20" spans="1:10">
      <c r="A20" s="283"/>
      <c r="B20" s="34"/>
      <c r="C20" s="33"/>
      <c r="D20" s="33"/>
      <c r="E20" s="35"/>
      <c r="F20" s="35"/>
      <c r="G20" s="34" t="s">
        <v>107</v>
      </c>
      <c r="H20" s="33"/>
      <c r="I20" s="36"/>
      <c r="J20" s="37"/>
    </row>
    <row r="21" spans="1:10">
      <c r="A21" s="283"/>
      <c r="B21" s="24" t="s">
        <v>268</v>
      </c>
      <c r="C21" s="23" t="s">
        <v>6</v>
      </c>
      <c r="D21" s="23">
        <v>1</v>
      </c>
      <c r="E21" s="26">
        <v>50000</v>
      </c>
      <c r="F21" s="26">
        <v>50000</v>
      </c>
      <c r="G21" s="24" t="s">
        <v>100</v>
      </c>
      <c r="H21" s="23"/>
      <c r="I21" s="27"/>
      <c r="J21" s="28">
        <v>50000</v>
      </c>
    </row>
    <row r="22" spans="1:10">
      <c r="A22" s="283"/>
      <c r="B22" s="29"/>
      <c r="C22" s="16"/>
      <c r="D22" s="16"/>
      <c r="E22" s="30"/>
      <c r="F22" s="30"/>
      <c r="G22" s="29" t="s">
        <v>523</v>
      </c>
      <c r="H22" s="16"/>
      <c r="I22" s="31"/>
      <c r="J22" s="32"/>
    </row>
    <row r="23" spans="1:10">
      <c r="A23" s="283"/>
      <c r="B23" s="29"/>
      <c r="C23" s="16"/>
      <c r="D23" s="16"/>
      <c r="E23" s="30"/>
      <c r="F23" s="30"/>
      <c r="G23" s="29" t="s">
        <v>1525</v>
      </c>
      <c r="H23" s="16"/>
      <c r="I23" s="31"/>
      <c r="J23" s="32"/>
    </row>
    <row r="24" spans="1:10">
      <c r="A24" s="283"/>
      <c r="B24" s="29"/>
      <c r="C24" s="16"/>
      <c r="D24" s="16"/>
      <c r="E24" s="30"/>
      <c r="F24" s="30"/>
      <c r="G24" s="29" t="s">
        <v>1526</v>
      </c>
      <c r="H24" s="16"/>
      <c r="I24" s="31"/>
      <c r="J24" s="32"/>
    </row>
    <row r="25" spans="1:10">
      <c r="A25" s="283"/>
      <c r="B25" s="34"/>
      <c r="C25" s="33"/>
      <c r="D25" s="33"/>
      <c r="E25" s="35"/>
      <c r="F25" s="35"/>
      <c r="G25" s="34" t="s">
        <v>1527</v>
      </c>
      <c r="H25" s="33"/>
      <c r="I25" s="36"/>
      <c r="J25" s="37"/>
    </row>
    <row r="26" spans="1:10">
      <c r="A26" s="283"/>
      <c r="B26" s="24" t="s">
        <v>87</v>
      </c>
      <c r="C26" s="23" t="s">
        <v>9</v>
      </c>
      <c r="D26" s="23">
        <v>1</v>
      </c>
      <c r="E26" s="26">
        <v>75000</v>
      </c>
      <c r="F26" s="26">
        <v>75000</v>
      </c>
      <c r="G26" s="24" t="s">
        <v>2221</v>
      </c>
      <c r="H26" s="23"/>
      <c r="I26" s="27"/>
      <c r="J26" s="28">
        <v>75000</v>
      </c>
    </row>
    <row r="27" spans="1:10" s="246" customFormat="1">
      <c r="A27" s="283"/>
      <c r="B27" s="29"/>
      <c r="C27" s="16"/>
      <c r="D27" s="16"/>
      <c r="E27" s="30"/>
      <c r="F27" s="30"/>
      <c r="G27" s="29" t="s">
        <v>2222</v>
      </c>
      <c r="H27" s="16"/>
      <c r="I27" s="31"/>
      <c r="J27" s="32"/>
    </row>
    <row r="28" spans="1:10" ht="16.8" thickBot="1">
      <c r="A28" s="283"/>
      <c r="B28" s="29"/>
      <c r="C28" s="16"/>
      <c r="D28" s="16"/>
      <c r="E28" s="30"/>
      <c r="F28" s="30"/>
      <c r="G28" s="29" t="s">
        <v>2223</v>
      </c>
      <c r="H28" s="16"/>
      <c r="I28" s="31"/>
      <c r="J28" s="32"/>
    </row>
    <row r="29" spans="1:10" ht="17.399999999999999" thickTop="1" thickBot="1">
      <c r="A29" s="289"/>
      <c r="B29" s="276" t="s">
        <v>2082</v>
      </c>
      <c r="C29" s="288"/>
      <c r="D29" s="288"/>
      <c r="E29" s="290"/>
      <c r="F29" s="249">
        <f>SUM(F4:F28)</f>
        <v>387905</v>
      </c>
      <c r="G29" s="250"/>
      <c r="H29" s="112"/>
      <c r="I29" s="38">
        <f>SUM(I4:I28)</f>
        <v>137905</v>
      </c>
      <c r="J29" s="39">
        <f>SUM(J4:J28)</f>
        <v>250000</v>
      </c>
    </row>
    <row r="30" spans="1:10">
      <c r="A30" s="282" t="s">
        <v>2083</v>
      </c>
      <c r="B30" s="95" t="s">
        <v>1467</v>
      </c>
      <c r="C30" s="96" t="s">
        <v>1468</v>
      </c>
      <c r="D30" s="94">
        <v>1</v>
      </c>
      <c r="E30" s="97">
        <v>15000</v>
      </c>
      <c r="F30" s="97">
        <v>15000</v>
      </c>
      <c r="G30" s="95" t="s">
        <v>359</v>
      </c>
      <c r="H30" s="98"/>
      <c r="I30" s="99"/>
      <c r="J30" s="100">
        <v>15000</v>
      </c>
    </row>
    <row r="31" spans="1:10">
      <c r="A31" s="283"/>
      <c r="B31" s="34"/>
      <c r="C31" s="138"/>
      <c r="D31" s="33"/>
      <c r="E31" s="35"/>
      <c r="F31" s="35"/>
      <c r="G31" s="34" t="s">
        <v>1469</v>
      </c>
      <c r="H31" s="47"/>
      <c r="I31" s="36"/>
      <c r="J31" s="37"/>
    </row>
    <row r="32" spans="1:10">
      <c r="A32" s="283"/>
      <c r="B32" s="24" t="s">
        <v>1470</v>
      </c>
      <c r="C32" s="145" t="s">
        <v>1471</v>
      </c>
      <c r="D32" s="23">
        <v>1</v>
      </c>
      <c r="E32" s="26">
        <v>78000</v>
      </c>
      <c r="F32" s="26">
        <v>78000</v>
      </c>
      <c r="G32" s="24" t="s">
        <v>1472</v>
      </c>
      <c r="H32" s="9"/>
      <c r="I32" s="27"/>
      <c r="J32" s="28">
        <v>78000</v>
      </c>
    </row>
    <row r="33" spans="1:10">
      <c r="A33" s="283"/>
      <c r="B33" s="34"/>
      <c r="C33" s="138"/>
      <c r="D33" s="33"/>
      <c r="E33" s="35"/>
      <c r="F33" s="35"/>
      <c r="G33" s="34" t="s">
        <v>1473</v>
      </c>
      <c r="H33" s="47"/>
      <c r="I33" s="36"/>
      <c r="J33" s="37"/>
    </row>
    <row r="34" spans="1:10">
      <c r="A34" s="283"/>
      <c r="B34" s="24" t="s">
        <v>2219</v>
      </c>
      <c r="C34" s="145" t="s">
        <v>1471</v>
      </c>
      <c r="D34" s="23">
        <v>1</v>
      </c>
      <c r="E34" s="26">
        <v>60000</v>
      </c>
      <c r="F34" s="26">
        <v>60000</v>
      </c>
      <c r="G34" s="24" t="s">
        <v>359</v>
      </c>
      <c r="H34" s="9"/>
      <c r="I34" s="27"/>
      <c r="J34" s="28">
        <v>60000</v>
      </c>
    </row>
    <row r="35" spans="1:10">
      <c r="A35" s="283"/>
      <c r="B35" s="34" t="s">
        <v>2220</v>
      </c>
      <c r="C35" s="138"/>
      <c r="D35" s="33"/>
      <c r="E35" s="35"/>
      <c r="F35" s="35"/>
      <c r="G35" s="34" t="s">
        <v>1469</v>
      </c>
      <c r="H35" s="47"/>
      <c r="I35" s="36"/>
      <c r="J35" s="37"/>
    </row>
    <row r="36" spans="1:10">
      <c r="A36" s="283"/>
      <c r="B36" s="29" t="s">
        <v>1523</v>
      </c>
      <c r="C36" s="102" t="s">
        <v>1524</v>
      </c>
      <c r="D36" s="16">
        <v>1</v>
      </c>
      <c r="E36" s="30">
        <v>25000</v>
      </c>
      <c r="F36" s="30">
        <v>25000</v>
      </c>
      <c r="G36" s="24" t="s">
        <v>359</v>
      </c>
      <c r="H36" s="88" t="s">
        <v>2506</v>
      </c>
      <c r="I36" s="31">
        <v>25000</v>
      </c>
      <c r="J36" s="32">
        <v>0</v>
      </c>
    </row>
    <row r="37" spans="1:10">
      <c r="A37" s="283"/>
      <c r="B37" s="29"/>
      <c r="C37" s="102"/>
      <c r="D37" s="16"/>
      <c r="E37" s="30"/>
      <c r="F37" s="30"/>
      <c r="G37" s="29" t="s">
        <v>1469</v>
      </c>
      <c r="H37" s="88"/>
      <c r="I37" s="31"/>
      <c r="J37" s="32"/>
    </row>
    <row r="38" spans="1:10" s="246" customFormat="1">
      <c r="A38" s="283"/>
      <c r="B38" s="29"/>
      <c r="C38" s="102"/>
      <c r="D38" s="16"/>
      <c r="E38" s="30"/>
      <c r="F38" s="30"/>
      <c r="G38" s="29"/>
      <c r="H38" s="88"/>
      <c r="I38" s="31"/>
      <c r="J38" s="32"/>
    </row>
    <row r="39" spans="1:10">
      <c r="A39" s="283"/>
      <c r="B39" s="24" t="s">
        <v>2518</v>
      </c>
      <c r="C39" s="145" t="s">
        <v>2507</v>
      </c>
      <c r="D39" s="23">
        <v>1</v>
      </c>
      <c r="E39" s="26">
        <v>80603</v>
      </c>
      <c r="F39" s="26">
        <v>80603</v>
      </c>
      <c r="G39" s="24" t="s">
        <v>359</v>
      </c>
      <c r="H39" s="9"/>
      <c r="I39" s="27"/>
      <c r="J39" s="28">
        <v>80603</v>
      </c>
    </row>
    <row r="40" spans="1:10" ht="16.8" thickBot="1">
      <c r="A40" s="283"/>
      <c r="B40" s="54" t="s">
        <v>2519</v>
      </c>
      <c r="C40" s="146"/>
      <c r="D40" s="53"/>
      <c r="E40" s="55"/>
      <c r="F40" s="55"/>
      <c r="G40" s="34" t="s">
        <v>1469</v>
      </c>
      <c r="H40" s="53"/>
      <c r="I40" s="56"/>
      <c r="J40" s="57"/>
    </row>
    <row r="41" spans="1:10" ht="17.399999999999999" thickTop="1" thickBot="1">
      <c r="A41" s="289"/>
      <c r="B41" s="276" t="s">
        <v>2082</v>
      </c>
      <c r="C41" s="288"/>
      <c r="D41" s="288"/>
      <c r="E41" s="290"/>
      <c r="F41" s="249">
        <f>SUM(F30:F40)</f>
        <v>258603</v>
      </c>
      <c r="G41" s="250"/>
      <c r="H41" s="113"/>
      <c r="I41" s="90"/>
      <c r="J41" s="91">
        <f>SUM(J30:J40)</f>
        <v>233603</v>
      </c>
    </row>
    <row r="42" spans="1:10">
      <c r="A42" s="279" t="s">
        <v>483</v>
      </c>
      <c r="B42" s="280"/>
      <c r="C42" s="106"/>
      <c r="D42" s="50"/>
      <c r="E42" s="51"/>
      <c r="F42" s="107">
        <v>646508</v>
      </c>
      <c r="G42" s="49"/>
      <c r="H42" s="50"/>
      <c r="I42" s="63"/>
      <c r="J42" s="108"/>
    </row>
    <row r="43" spans="1:10">
      <c r="D43" s="128"/>
    </row>
  </sheetData>
  <mergeCells count="7">
    <mergeCell ref="B1:I1"/>
    <mergeCell ref="B2:I2"/>
    <mergeCell ref="B29:E29"/>
    <mergeCell ref="A42:B42"/>
    <mergeCell ref="B41:E41"/>
    <mergeCell ref="A4:A29"/>
    <mergeCell ref="A30:A4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34" sqref="G34"/>
    </sheetView>
  </sheetViews>
  <sheetFormatPr defaultColWidth="9" defaultRowHeight="16.2"/>
  <cols>
    <col min="1" max="1" width="7.33203125" style="3" customWidth="1"/>
    <col min="2" max="2" width="17.5546875" style="3" customWidth="1"/>
    <col min="3" max="3" width="5" style="3" customWidth="1"/>
    <col min="4" max="4" width="5.109375" style="25" customWidth="1"/>
    <col min="5" max="6" width="8.33203125" style="3" customWidth="1"/>
    <col min="7" max="7" width="19.109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2224</v>
      </c>
      <c r="C2" s="281"/>
      <c r="D2" s="281"/>
      <c r="E2" s="281"/>
      <c r="F2" s="281"/>
      <c r="G2" s="281"/>
      <c r="H2" s="281"/>
      <c r="I2" s="281"/>
      <c r="J2" s="275" t="s">
        <v>2225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145</v>
      </c>
      <c r="C4" s="9" t="s">
        <v>146</v>
      </c>
      <c r="D4" s="23">
        <v>100</v>
      </c>
      <c r="E4" s="26">
        <v>650</v>
      </c>
      <c r="F4" s="26">
        <v>65000</v>
      </c>
      <c r="G4" s="24" t="s">
        <v>147</v>
      </c>
      <c r="H4" s="23" t="s">
        <v>551</v>
      </c>
      <c r="I4" s="27">
        <v>65000</v>
      </c>
      <c r="J4" s="28">
        <v>0</v>
      </c>
    </row>
    <row r="5" spans="1:10">
      <c r="A5" s="283"/>
      <c r="B5" s="34"/>
      <c r="C5" s="33"/>
      <c r="D5" s="33"/>
      <c r="E5" s="35"/>
      <c r="F5" s="35"/>
      <c r="G5" s="34" t="s">
        <v>148</v>
      </c>
      <c r="H5" s="33"/>
      <c r="I5" s="36"/>
      <c r="J5" s="37"/>
    </row>
    <row r="6" spans="1:10">
      <c r="A6" s="283"/>
      <c r="B6" s="24" t="s">
        <v>672</v>
      </c>
      <c r="C6" s="23" t="s">
        <v>673</v>
      </c>
      <c r="D6" s="23">
        <v>1</v>
      </c>
      <c r="E6" s="26">
        <v>25200</v>
      </c>
      <c r="F6" s="26">
        <v>25200</v>
      </c>
      <c r="G6" s="24" t="s">
        <v>674</v>
      </c>
      <c r="H6" s="23"/>
      <c r="I6" s="27"/>
      <c r="J6" s="28">
        <v>25200</v>
      </c>
    </row>
    <row r="7" spans="1:10">
      <c r="A7" s="283"/>
      <c r="B7" s="34"/>
      <c r="C7" s="33"/>
      <c r="D7" s="33"/>
      <c r="E7" s="35"/>
      <c r="F7" s="35"/>
      <c r="G7" s="34" t="s">
        <v>675</v>
      </c>
      <c r="H7" s="33"/>
      <c r="I7" s="36"/>
      <c r="J7" s="37"/>
    </row>
    <row r="8" spans="1:10">
      <c r="A8" s="283"/>
      <c r="B8" s="24" t="s">
        <v>676</v>
      </c>
      <c r="C8" s="23" t="s">
        <v>677</v>
      </c>
      <c r="D8" s="23">
        <v>1</v>
      </c>
      <c r="E8" s="26">
        <v>8000</v>
      </c>
      <c r="F8" s="26">
        <v>8000</v>
      </c>
      <c r="G8" s="24" t="s">
        <v>678</v>
      </c>
      <c r="H8" s="23" t="s">
        <v>1752</v>
      </c>
      <c r="I8" s="27">
        <v>8000</v>
      </c>
      <c r="J8" s="28">
        <v>0</v>
      </c>
    </row>
    <row r="9" spans="1:10">
      <c r="A9" s="283"/>
      <c r="B9" s="34"/>
      <c r="C9" s="33"/>
      <c r="D9" s="33"/>
      <c r="E9" s="35"/>
      <c r="F9" s="35"/>
      <c r="G9" s="34" t="s">
        <v>679</v>
      </c>
      <c r="H9" s="33"/>
      <c r="I9" s="36"/>
      <c r="J9" s="37"/>
    </row>
    <row r="10" spans="1:10">
      <c r="A10" s="283"/>
      <c r="B10" s="24" t="s">
        <v>724</v>
      </c>
      <c r="C10" s="23" t="s">
        <v>677</v>
      </c>
      <c r="D10" s="23">
        <v>1</v>
      </c>
      <c r="E10" s="26">
        <v>30000</v>
      </c>
      <c r="F10" s="26">
        <v>30000</v>
      </c>
      <c r="G10" s="24" t="s">
        <v>680</v>
      </c>
      <c r="H10" s="23" t="s">
        <v>1858</v>
      </c>
      <c r="I10" s="27">
        <v>30000</v>
      </c>
      <c r="J10" s="28">
        <v>0</v>
      </c>
    </row>
    <row r="11" spans="1:10">
      <c r="A11" s="283"/>
      <c r="B11" s="24" t="s">
        <v>681</v>
      </c>
      <c r="C11" s="23" t="s">
        <v>682</v>
      </c>
      <c r="D11" s="23">
        <v>1</v>
      </c>
      <c r="E11" s="26">
        <v>80000</v>
      </c>
      <c r="F11" s="26">
        <v>80000</v>
      </c>
      <c r="G11" s="24" t="s">
        <v>80</v>
      </c>
      <c r="H11" s="23" t="s">
        <v>1438</v>
      </c>
      <c r="I11" s="27">
        <v>80000</v>
      </c>
      <c r="J11" s="28">
        <v>0</v>
      </c>
    </row>
    <row r="12" spans="1:10">
      <c r="A12" s="283"/>
      <c r="B12" s="29"/>
      <c r="C12" s="16"/>
      <c r="D12" s="16"/>
      <c r="E12" s="30"/>
      <c r="F12" s="30"/>
      <c r="G12" s="29" t="s">
        <v>2226</v>
      </c>
      <c r="H12" s="16"/>
      <c r="I12" s="31"/>
      <c r="J12" s="32"/>
    </row>
    <row r="13" spans="1:10">
      <c r="A13" s="283"/>
      <c r="B13" s="34"/>
      <c r="C13" s="33"/>
      <c r="D13" s="33"/>
      <c r="E13" s="35"/>
      <c r="F13" s="35"/>
      <c r="G13" s="34" t="s">
        <v>2227</v>
      </c>
      <c r="H13" s="33"/>
      <c r="I13" s="36"/>
      <c r="J13" s="37"/>
    </row>
    <row r="14" spans="1:10">
      <c r="A14" s="283"/>
      <c r="B14" s="24" t="s">
        <v>684</v>
      </c>
      <c r="C14" s="23" t="s">
        <v>682</v>
      </c>
      <c r="D14" s="23">
        <v>1</v>
      </c>
      <c r="E14" s="26">
        <v>80000</v>
      </c>
      <c r="F14" s="26">
        <v>80000</v>
      </c>
      <c r="G14" s="24" t="s">
        <v>100</v>
      </c>
      <c r="H14" s="23"/>
      <c r="I14" s="27"/>
      <c r="J14" s="28">
        <v>80000</v>
      </c>
    </row>
    <row r="15" spans="1:10">
      <c r="A15" s="283"/>
      <c r="B15" s="34"/>
      <c r="C15" s="33"/>
      <c r="D15" s="33"/>
      <c r="E15" s="35"/>
      <c r="F15" s="35"/>
      <c r="G15" s="34" t="s">
        <v>683</v>
      </c>
      <c r="H15" s="33"/>
      <c r="I15" s="36"/>
      <c r="J15" s="37"/>
    </row>
    <row r="16" spans="1:10">
      <c r="A16" s="283"/>
      <c r="B16" s="24" t="s">
        <v>685</v>
      </c>
      <c r="C16" s="23" t="s">
        <v>677</v>
      </c>
      <c r="D16" s="23">
        <v>1</v>
      </c>
      <c r="E16" s="26">
        <v>94401</v>
      </c>
      <c r="F16" s="26">
        <v>94401</v>
      </c>
      <c r="G16" s="24" t="s">
        <v>686</v>
      </c>
      <c r="H16" s="23"/>
      <c r="I16" s="27"/>
      <c r="J16" s="28">
        <v>94401</v>
      </c>
    </row>
    <row r="17" spans="1:11">
      <c r="A17" s="283"/>
      <c r="B17" s="29"/>
      <c r="C17" s="16"/>
      <c r="D17" s="16"/>
      <c r="E17" s="30"/>
      <c r="F17" s="30"/>
      <c r="G17" s="29" t="s">
        <v>687</v>
      </c>
      <c r="H17" s="16"/>
      <c r="I17" s="31"/>
      <c r="J17" s="32"/>
    </row>
    <row r="18" spans="1:11">
      <c r="A18" s="283"/>
      <c r="B18" s="34"/>
      <c r="C18" s="33"/>
      <c r="D18" s="33"/>
      <c r="E18" s="35"/>
      <c r="F18" s="35"/>
      <c r="G18" s="34" t="s">
        <v>688</v>
      </c>
      <c r="H18" s="33"/>
      <c r="I18" s="36"/>
      <c r="J18" s="37"/>
    </row>
    <row r="19" spans="1:11">
      <c r="A19" s="283"/>
      <c r="B19" s="24" t="s">
        <v>689</v>
      </c>
      <c r="C19" s="23" t="s">
        <v>9</v>
      </c>
      <c r="D19" s="23">
        <v>1</v>
      </c>
      <c r="E19" s="26">
        <v>23814</v>
      </c>
      <c r="F19" s="26">
        <v>23814</v>
      </c>
      <c r="G19" s="24" t="s">
        <v>147</v>
      </c>
      <c r="H19" s="23" t="s">
        <v>1451</v>
      </c>
      <c r="I19" s="27">
        <v>23814</v>
      </c>
      <c r="J19" s="28">
        <v>0</v>
      </c>
    </row>
    <row r="20" spans="1:11">
      <c r="A20" s="283"/>
      <c r="B20" s="29"/>
      <c r="C20" s="16"/>
      <c r="D20" s="16"/>
      <c r="E20" s="30"/>
      <c r="F20" s="30"/>
      <c r="G20" s="29" t="s">
        <v>725</v>
      </c>
      <c r="H20" s="16"/>
      <c r="I20" s="31"/>
      <c r="J20" s="32"/>
    </row>
    <row r="21" spans="1:11" ht="16.8" thickBot="1">
      <c r="A21" s="283"/>
      <c r="B21" s="54"/>
      <c r="C21" s="53"/>
      <c r="D21" s="53"/>
      <c r="E21" s="55"/>
      <c r="F21" s="55"/>
      <c r="G21" s="54" t="s">
        <v>726</v>
      </c>
      <c r="H21" s="53"/>
      <c r="I21" s="56"/>
      <c r="J21" s="57"/>
    </row>
    <row r="22" spans="1:11" ht="17.399999999999999" thickTop="1" thickBot="1">
      <c r="A22" s="289"/>
      <c r="B22" s="276" t="s">
        <v>2082</v>
      </c>
      <c r="C22" s="288"/>
      <c r="D22" s="288"/>
      <c r="E22" s="290"/>
      <c r="F22" s="249">
        <f>SUM(F4:F21)</f>
        <v>406415</v>
      </c>
      <c r="G22" s="250"/>
      <c r="H22" s="112"/>
      <c r="I22" s="38">
        <f>SUM(I4:I21)</f>
        <v>206814</v>
      </c>
      <c r="J22" s="39">
        <f>SUM(J4:J21)</f>
        <v>199601</v>
      </c>
    </row>
    <row r="23" spans="1:11">
      <c r="A23" s="282" t="s">
        <v>2083</v>
      </c>
      <c r="B23" s="95" t="s">
        <v>690</v>
      </c>
      <c r="C23" s="96" t="s">
        <v>677</v>
      </c>
      <c r="D23" s="94">
        <v>1</v>
      </c>
      <c r="E23" s="97">
        <v>90000</v>
      </c>
      <c r="F23" s="97">
        <v>90000</v>
      </c>
      <c r="G23" s="95" t="s">
        <v>680</v>
      </c>
      <c r="H23" s="98" t="s">
        <v>1576</v>
      </c>
      <c r="I23" s="99">
        <v>90000</v>
      </c>
      <c r="J23" s="100">
        <v>0</v>
      </c>
    </row>
    <row r="24" spans="1:11">
      <c r="A24" s="283"/>
      <c r="B24" s="34" t="s">
        <v>691</v>
      </c>
      <c r="C24" s="138"/>
      <c r="D24" s="33"/>
      <c r="E24" s="35"/>
      <c r="F24" s="35"/>
      <c r="G24" s="34"/>
      <c r="H24" s="47"/>
      <c r="I24" s="36"/>
      <c r="J24" s="37"/>
    </row>
    <row r="25" spans="1:11">
      <c r="A25" s="283"/>
      <c r="B25" s="24" t="s">
        <v>692</v>
      </c>
      <c r="C25" s="145" t="s">
        <v>677</v>
      </c>
      <c r="D25" s="23">
        <v>1</v>
      </c>
      <c r="E25" s="26">
        <v>76158</v>
      </c>
      <c r="F25" s="26">
        <v>76158</v>
      </c>
      <c r="G25" s="24" t="s">
        <v>694</v>
      </c>
      <c r="H25" s="9"/>
      <c r="I25" s="27"/>
      <c r="J25" s="28">
        <v>76158</v>
      </c>
    </row>
    <row r="26" spans="1:11">
      <c r="A26" s="283"/>
      <c r="B26" s="34" t="s">
        <v>693</v>
      </c>
      <c r="C26" s="138"/>
      <c r="D26" s="33"/>
      <c r="E26" s="35"/>
      <c r="F26" s="35"/>
      <c r="G26" s="34"/>
      <c r="H26" s="47"/>
      <c r="I26" s="36"/>
      <c r="J26" s="37"/>
    </row>
    <row r="27" spans="1:11">
      <c r="A27" s="283"/>
      <c r="B27" s="24" t="s">
        <v>695</v>
      </c>
      <c r="C27" s="145" t="s">
        <v>677</v>
      </c>
      <c r="D27" s="23">
        <v>1</v>
      </c>
      <c r="E27" s="26">
        <v>74785</v>
      </c>
      <c r="F27" s="26">
        <v>74785</v>
      </c>
      <c r="G27" s="24" t="s">
        <v>696</v>
      </c>
      <c r="H27" s="9" t="s">
        <v>1910</v>
      </c>
      <c r="I27" s="27">
        <v>74785</v>
      </c>
      <c r="J27" s="28">
        <v>0</v>
      </c>
      <c r="K27" s="52"/>
    </row>
    <row r="28" spans="1:11">
      <c r="A28" s="283"/>
      <c r="B28" s="34" t="s">
        <v>691</v>
      </c>
      <c r="C28" s="138"/>
      <c r="D28" s="33"/>
      <c r="E28" s="35"/>
      <c r="F28" s="35"/>
      <c r="G28" s="34"/>
      <c r="H28" s="47"/>
      <c r="I28" s="36"/>
      <c r="J28" s="37"/>
      <c r="K28" s="52"/>
    </row>
    <row r="29" spans="1:11">
      <c r="A29" s="283"/>
      <c r="B29" s="24" t="s">
        <v>697</v>
      </c>
      <c r="C29" s="145" t="s">
        <v>699</v>
      </c>
      <c r="D29" s="23">
        <v>1</v>
      </c>
      <c r="E29" s="26">
        <v>30000</v>
      </c>
      <c r="F29" s="26">
        <v>30000</v>
      </c>
      <c r="G29" s="24" t="s">
        <v>947</v>
      </c>
      <c r="H29" s="9"/>
      <c r="I29" s="27"/>
      <c r="J29" s="28">
        <v>30000</v>
      </c>
    </row>
    <row r="30" spans="1:11" ht="16.8" thickBot="1">
      <c r="A30" s="283"/>
      <c r="B30" s="34" t="s">
        <v>698</v>
      </c>
      <c r="C30" s="138"/>
      <c r="D30" s="33"/>
      <c r="E30" s="35"/>
      <c r="F30" s="35"/>
      <c r="G30" s="34"/>
      <c r="H30" s="47"/>
      <c r="I30" s="36"/>
      <c r="J30" s="37"/>
    </row>
    <row r="31" spans="1:11" ht="17.399999999999999" thickTop="1" thickBot="1">
      <c r="A31" s="289"/>
      <c r="B31" s="276" t="s">
        <v>2082</v>
      </c>
      <c r="C31" s="288"/>
      <c r="D31" s="288"/>
      <c r="E31" s="290"/>
      <c r="F31" s="249">
        <f>SUM(F23:F30)</f>
        <v>270943</v>
      </c>
      <c r="G31" s="250"/>
      <c r="H31" s="113"/>
      <c r="I31" s="90">
        <f>SUM(I23:I30)</f>
        <v>164785</v>
      </c>
      <c r="J31" s="91">
        <f>SUM(J23:J30)</f>
        <v>106158</v>
      </c>
    </row>
    <row r="32" spans="1:11">
      <c r="A32" s="279" t="s">
        <v>483</v>
      </c>
      <c r="B32" s="280"/>
      <c r="C32" s="106"/>
      <c r="D32" s="50"/>
      <c r="E32" s="51"/>
      <c r="F32" s="107">
        <v>677358</v>
      </c>
      <c r="G32" s="49"/>
      <c r="H32" s="50"/>
      <c r="I32" s="63"/>
      <c r="J32" s="108"/>
    </row>
    <row r="33" spans="4:4">
      <c r="D33" s="128"/>
    </row>
  </sheetData>
  <mergeCells count="7">
    <mergeCell ref="A32:B32"/>
    <mergeCell ref="B1:I1"/>
    <mergeCell ref="B2:I2"/>
    <mergeCell ref="B22:E22"/>
    <mergeCell ref="B31:E31"/>
    <mergeCell ref="A23:A31"/>
    <mergeCell ref="A4:A2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22" workbookViewId="0">
      <selection activeCell="G19" sqref="G19"/>
    </sheetView>
  </sheetViews>
  <sheetFormatPr defaultColWidth="9" defaultRowHeight="16.2"/>
  <cols>
    <col min="1" max="1" width="7.33203125" style="3" customWidth="1"/>
    <col min="2" max="2" width="16.21875" style="3" customWidth="1"/>
    <col min="3" max="3" width="5" style="3" customWidth="1"/>
    <col min="4" max="4" width="5.109375" style="25" customWidth="1"/>
    <col min="5" max="6" width="8.33203125" style="3" customWidth="1"/>
    <col min="7" max="7" width="21" style="3" customWidth="1"/>
    <col min="8" max="9" width="8.77734375" style="3" customWidth="1"/>
    <col min="10" max="10" width="9.44140625" style="3" customWidth="1"/>
    <col min="11" max="11" width="9.88671875" style="3" customWidth="1"/>
    <col min="12" max="12" width="11.109375" style="3" customWidth="1"/>
    <col min="13" max="13" width="9.5546875" style="3" customWidth="1"/>
    <col min="14" max="16384" width="9" style="3"/>
  </cols>
  <sheetData>
    <row r="1" spans="1:15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81"/>
      <c r="K1" s="281"/>
      <c r="L1" s="243"/>
      <c r="M1" s="243"/>
    </row>
    <row r="2" spans="1:15">
      <c r="A2" s="1"/>
      <c r="B2" s="281" t="s">
        <v>2089</v>
      </c>
      <c r="C2" s="281"/>
      <c r="D2" s="281"/>
      <c r="E2" s="281"/>
      <c r="F2" s="281"/>
      <c r="G2" s="281"/>
      <c r="H2" s="281"/>
      <c r="I2" s="281"/>
      <c r="J2" s="281"/>
      <c r="K2" s="281"/>
      <c r="L2" s="287" t="s">
        <v>2091</v>
      </c>
      <c r="M2" s="287"/>
      <c r="N2" s="287"/>
    </row>
    <row r="3" spans="1:15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2099</v>
      </c>
      <c r="G3" s="7" t="s">
        <v>3</v>
      </c>
      <c r="H3" s="285" t="s">
        <v>2076</v>
      </c>
      <c r="I3" s="286"/>
      <c r="J3" s="6" t="s">
        <v>2090</v>
      </c>
      <c r="K3" s="6" t="s">
        <v>2078</v>
      </c>
      <c r="L3" s="8" t="s">
        <v>4</v>
      </c>
      <c r="M3" s="40" t="s">
        <v>13</v>
      </c>
      <c r="N3" s="40" t="s">
        <v>2079</v>
      </c>
      <c r="O3" s="40" t="s">
        <v>2080</v>
      </c>
    </row>
    <row r="4" spans="1:15">
      <c r="A4" s="284" t="s">
        <v>2084</v>
      </c>
      <c r="B4" s="24" t="s">
        <v>508</v>
      </c>
      <c r="C4" s="9" t="s">
        <v>302</v>
      </c>
      <c r="D4" s="23">
        <v>12</v>
      </c>
      <c r="E4" s="26">
        <v>5000</v>
      </c>
      <c r="F4" s="26">
        <v>60000</v>
      </c>
      <c r="G4" s="24" t="s">
        <v>303</v>
      </c>
      <c r="H4" s="24" t="s">
        <v>2460</v>
      </c>
      <c r="I4" s="24"/>
      <c r="J4" s="23" t="s">
        <v>1281</v>
      </c>
      <c r="K4" s="27">
        <v>15000</v>
      </c>
      <c r="L4" s="28"/>
      <c r="M4" s="41" t="s">
        <v>1282</v>
      </c>
      <c r="N4" s="41" t="s">
        <v>2092</v>
      </c>
      <c r="O4" s="41" t="s">
        <v>2085</v>
      </c>
    </row>
    <row r="5" spans="1:15">
      <c r="A5" s="283"/>
      <c r="B5" s="34" t="s">
        <v>509</v>
      </c>
      <c r="C5" s="33"/>
      <c r="D5" s="33"/>
      <c r="E5" s="35"/>
      <c r="F5" s="35"/>
      <c r="G5" s="34"/>
      <c r="H5" s="34"/>
      <c r="I5" s="34"/>
      <c r="J5" s="33" t="s">
        <v>1465</v>
      </c>
      <c r="K5" s="36">
        <v>15000</v>
      </c>
      <c r="L5" s="37">
        <v>30000</v>
      </c>
      <c r="M5" s="42" t="s">
        <v>1282</v>
      </c>
      <c r="N5" s="42" t="s">
        <v>2088</v>
      </c>
      <c r="O5" s="42" t="s">
        <v>2085</v>
      </c>
    </row>
    <row r="6" spans="1:15">
      <c r="A6" s="283"/>
      <c r="B6" s="24" t="s">
        <v>304</v>
      </c>
      <c r="C6" s="23" t="s">
        <v>305</v>
      </c>
      <c r="D6" s="23">
        <v>1</v>
      </c>
      <c r="E6" s="26">
        <v>150000</v>
      </c>
      <c r="F6" s="26">
        <v>150000</v>
      </c>
      <c r="G6" s="24" t="s">
        <v>306</v>
      </c>
      <c r="H6" s="24" t="s">
        <v>2459</v>
      </c>
      <c r="I6" s="24"/>
      <c r="J6" s="23"/>
      <c r="K6" s="27"/>
      <c r="L6" s="28">
        <v>150000</v>
      </c>
      <c r="M6" s="41"/>
      <c r="N6" s="41"/>
      <c r="O6" s="41"/>
    </row>
    <row r="7" spans="1:15">
      <c r="A7" s="283"/>
      <c r="B7" s="29"/>
      <c r="C7" s="16"/>
      <c r="D7" s="16"/>
      <c r="E7" s="30"/>
      <c r="F7" s="30"/>
      <c r="G7" s="29" t="s">
        <v>307</v>
      </c>
      <c r="H7" s="29"/>
      <c r="I7" s="29"/>
      <c r="J7" s="16"/>
      <c r="K7" s="31"/>
      <c r="L7" s="32"/>
      <c r="M7" s="44"/>
      <c r="N7" s="44"/>
      <c r="O7" s="44"/>
    </row>
    <row r="8" spans="1:15">
      <c r="A8" s="283"/>
      <c r="B8" s="29"/>
      <c r="C8" s="16"/>
      <c r="D8" s="16"/>
      <c r="E8" s="30"/>
      <c r="F8" s="30"/>
      <c r="G8" s="103" t="s">
        <v>1038</v>
      </c>
      <c r="H8" s="103"/>
      <c r="I8" s="103"/>
      <c r="J8" s="16"/>
      <c r="K8" s="31"/>
      <c r="L8" s="32"/>
      <c r="M8" s="44"/>
      <c r="N8" s="44"/>
      <c r="O8" s="44"/>
    </row>
    <row r="9" spans="1:15">
      <c r="A9" s="283"/>
      <c r="B9" s="34"/>
      <c r="C9" s="33"/>
      <c r="D9" s="33"/>
      <c r="E9" s="35"/>
      <c r="F9" s="35"/>
      <c r="G9" s="173" t="s">
        <v>1043</v>
      </c>
      <c r="H9" s="173"/>
      <c r="I9" s="173"/>
      <c r="J9" s="33"/>
      <c r="K9" s="36"/>
      <c r="L9" s="37"/>
      <c r="M9" s="42"/>
      <c r="N9" s="42"/>
      <c r="O9" s="42"/>
    </row>
    <row r="10" spans="1:15">
      <c r="A10" s="283"/>
      <c r="B10" s="24" t="s">
        <v>308</v>
      </c>
      <c r="C10" s="23" t="s">
        <v>309</v>
      </c>
      <c r="D10" s="23">
        <v>1</v>
      </c>
      <c r="E10" s="26">
        <v>99195</v>
      </c>
      <c r="F10" s="26">
        <v>99195</v>
      </c>
      <c r="G10" s="24" t="s">
        <v>310</v>
      </c>
      <c r="H10" s="24" t="s">
        <v>2459</v>
      </c>
      <c r="I10" s="24"/>
      <c r="J10" s="23" t="s">
        <v>1598</v>
      </c>
      <c r="K10" s="27">
        <v>99195</v>
      </c>
      <c r="L10" s="28">
        <v>0</v>
      </c>
      <c r="M10" s="41" t="s">
        <v>1599</v>
      </c>
      <c r="N10" s="41" t="s">
        <v>2093</v>
      </c>
      <c r="O10" s="41" t="s">
        <v>2085</v>
      </c>
    </row>
    <row r="11" spans="1:15">
      <c r="A11" s="283"/>
      <c r="B11" s="29"/>
      <c r="C11" s="16"/>
      <c r="D11" s="16"/>
      <c r="E11" s="30"/>
      <c r="F11" s="30"/>
      <c r="G11" s="29" t="s">
        <v>311</v>
      </c>
      <c r="H11" s="29"/>
      <c r="I11" s="29"/>
      <c r="J11" s="16"/>
      <c r="K11" s="31"/>
      <c r="L11" s="32"/>
      <c r="M11" s="44" t="s">
        <v>1600</v>
      </c>
      <c r="N11" s="44"/>
      <c r="O11" s="44"/>
    </row>
    <row r="12" spans="1:15">
      <c r="A12" s="283"/>
      <c r="B12" s="29"/>
      <c r="C12" s="16"/>
      <c r="D12" s="16"/>
      <c r="E12" s="30"/>
      <c r="F12" s="30"/>
      <c r="G12" s="29" t="s">
        <v>1460</v>
      </c>
      <c r="H12" s="29"/>
      <c r="I12" s="29"/>
      <c r="J12" s="16"/>
      <c r="K12" s="31"/>
      <c r="L12" s="32"/>
      <c r="M12" s="44" t="s">
        <v>1601</v>
      </c>
      <c r="N12" s="44"/>
      <c r="O12" s="44"/>
    </row>
    <row r="13" spans="1:15">
      <c r="A13" s="283"/>
      <c r="B13" s="29"/>
      <c r="C13" s="16"/>
      <c r="D13" s="16"/>
      <c r="E13" s="30"/>
      <c r="F13" s="30"/>
      <c r="G13" s="29" t="s">
        <v>1461</v>
      </c>
      <c r="H13" s="29"/>
      <c r="I13" s="29"/>
      <c r="J13" s="16"/>
      <c r="K13" s="31"/>
      <c r="L13" s="32"/>
      <c r="M13" s="44" t="s">
        <v>1602</v>
      </c>
      <c r="N13" s="44"/>
      <c r="O13" s="44"/>
    </row>
    <row r="14" spans="1:15">
      <c r="A14" s="283"/>
      <c r="B14" s="29"/>
      <c r="C14" s="16"/>
      <c r="D14" s="16"/>
      <c r="E14" s="30"/>
      <c r="F14" s="30"/>
      <c r="G14" s="103" t="s">
        <v>1037</v>
      </c>
      <c r="H14" s="103"/>
      <c r="I14" s="103"/>
      <c r="J14" s="16"/>
      <c r="K14" s="31"/>
      <c r="L14" s="32"/>
      <c r="M14" s="44" t="s">
        <v>1603</v>
      </c>
      <c r="N14" s="44"/>
      <c r="O14" s="44"/>
    </row>
    <row r="15" spans="1:15">
      <c r="A15" s="283"/>
      <c r="B15" s="29"/>
      <c r="C15" s="16"/>
      <c r="D15" s="16"/>
      <c r="E15" s="30"/>
      <c r="F15" s="30"/>
      <c r="G15" s="103" t="s">
        <v>1044</v>
      </c>
      <c r="H15" s="103"/>
      <c r="I15" s="103"/>
      <c r="J15" s="16"/>
      <c r="K15" s="31"/>
      <c r="L15" s="32"/>
      <c r="M15" s="44" t="s">
        <v>1604</v>
      </c>
      <c r="N15" s="44"/>
      <c r="O15" s="44"/>
    </row>
    <row r="16" spans="1:15">
      <c r="A16" s="283"/>
      <c r="B16" s="29"/>
      <c r="C16" s="16"/>
      <c r="D16" s="16"/>
      <c r="E16" s="30"/>
      <c r="F16" s="30"/>
      <c r="G16" s="103"/>
      <c r="H16" s="103"/>
      <c r="I16" s="103"/>
      <c r="J16" s="16"/>
      <c r="K16" s="31"/>
      <c r="L16" s="32"/>
      <c r="M16" s="44" t="s">
        <v>1605</v>
      </c>
      <c r="N16" s="44"/>
      <c r="O16" s="44"/>
    </row>
    <row r="17" spans="1:15">
      <c r="A17" s="283"/>
      <c r="B17" s="29"/>
      <c r="C17" s="16"/>
      <c r="D17" s="16"/>
      <c r="E17" s="30"/>
      <c r="F17" s="30"/>
      <c r="G17" s="103"/>
      <c r="H17" s="103"/>
      <c r="I17" s="103"/>
      <c r="J17" s="16"/>
      <c r="K17" s="31"/>
      <c r="L17" s="32"/>
      <c r="M17" s="44" t="s">
        <v>1606</v>
      </c>
      <c r="N17" s="44"/>
      <c r="O17" s="44"/>
    </row>
    <row r="18" spans="1:15">
      <c r="A18" s="283"/>
      <c r="B18" s="29"/>
      <c r="C18" s="16"/>
      <c r="D18" s="16"/>
      <c r="E18" s="30"/>
      <c r="F18" s="30"/>
      <c r="G18" s="103"/>
      <c r="H18" s="103"/>
      <c r="I18" s="103"/>
      <c r="J18" s="16"/>
      <c r="K18" s="31"/>
      <c r="L18" s="32"/>
      <c r="M18" s="44" t="s">
        <v>1607</v>
      </c>
      <c r="N18" s="44"/>
      <c r="O18" s="44"/>
    </row>
    <row r="19" spans="1:15">
      <c r="A19" s="283"/>
      <c r="B19" s="34"/>
      <c r="C19" s="33"/>
      <c r="D19" s="33"/>
      <c r="E19" s="35"/>
      <c r="F19" s="35"/>
      <c r="G19" s="173"/>
      <c r="H19" s="173"/>
      <c r="I19" s="173"/>
      <c r="J19" s="33"/>
      <c r="K19" s="36"/>
      <c r="L19" s="37"/>
      <c r="M19" s="42" t="s">
        <v>1608</v>
      </c>
      <c r="N19" s="42"/>
      <c r="O19" s="42"/>
    </row>
    <row r="20" spans="1:15">
      <c r="A20" s="283"/>
      <c r="B20" s="24" t="s">
        <v>312</v>
      </c>
      <c r="C20" s="23" t="s">
        <v>305</v>
      </c>
      <c r="D20" s="23">
        <v>1</v>
      </c>
      <c r="E20" s="26">
        <v>24000</v>
      </c>
      <c r="F20" s="26">
        <v>24000</v>
      </c>
      <c r="G20" s="24" t="s">
        <v>315</v>
      </c>
      <c r="H20" s="24" t="s">
        <v>2460</v>
      </c>
      <c r="I20" s="24"/>
      <c r="J20" s="23" t="s">
        <v>1250</v>
      </c>
      <c r="K20" s="27">
        <v>24000</v>
      </c>
      <c r="L20" s="28">
        <v>0</v>
      </c>
      <c r="M20" s="41" t="s">
        <v>1252</v>
      </c>
      <c r="N20" s="23" t="s">
        <v>1243</v>
      </c>
      <c r="O20" s="41" t="s">
        <v>2085</v>
      </c>
    </row>
    <row r="21" spans="1:15">
      <c r="A21" s="283"/>
      <c r="B21" s="34"/>
      <c r="C21" s="33"/>
      <c r="D21" s="33"/>
      <c r="E21" s="35"/>
      <c r="F21" s="35"/>
      <c r="G21" s="34" t="s">
        <v>316</v>
      </c>
      <c r="H21" s="34"/>
      <c r="I21" s="34"/>
      <c r="J21" s="33"/>
      <c r="K21" s="36"/>
      <c r="L21" s="37"/>
      <c r="M21" s="42" t="s">
        <v>1249</v>
      </c>
      <c r="N21" s="33"/>
      <c r="O21" s="42"/>
    </row>
    <row r="22" spans="1:15">
      <c r="A22" s="283"/>
      <c r="B22" s="11" t="s">
        <v>313</v>
      </c>
      <c r="C22" s="6" t="s">
        <v>305</v>
      </c>
      <c r="D22" s="6">
        <v>1</v>
      </c>
      <c r="E22" s="13">
        <v>2000</v>
      </c>
      <c r="F22" s="13">
        <v>2000</v>
      </c>
      <c r="G22" s="11" t="s">
        <v>314</v>
      </c>
      <c r="H22" s="11" t="s">
        <v>2460</v>
      </c>
      <c r="I22" s="11"/>
      <c r="J22" s="6" t="s">
        <v>1250</v>
      </c>
      <c r="K22" s="14">
        <v>2000</v>
      </c>
      <c r="L22" s="15">
        <v>0</v>
      </c>
      <c r="M22" s="43" t="s">
        <v>1251</v>
      </c>
      <c r="N22" s="6" t="s">
        <v>1243</v>
      </c>
      <c r="O22" s="41" t="s">
        <v>2085</v>
      </c>
    </row>
    <row r="23" spans="1:15">
      <c r="A23" s="283"/>
      <c r="B23" s="24" t="s">
        <v>317</v>
      </c>
      <c r="C23" s="23" t="s">
        <v>305</v>
      </c>
      <c r="D23" s="23">
        <v>1</v>
      </c>
      <c r="E23" s="26">
        <v>1000</v>
      </c>
      <c r="F23" s="26">
        <v>1000</v>
      </c>
      <c r="G23" s="24" t="s">
        <v>318</v>
      </c>
      <c r="H23" s="24" t="s">
        <v>2460</v>
      </c>
      <c r="I23" s="24"/>
      <c r="J23" s="23" t="s">
        <v>1418</v>
      </c>
      <c r="K23" s="27">
        <v>1000</v>
      </c>
      <c r="L23" s="28">
        <v>0</v>
      </c>
      <c r="M23" s="41" t="s">
        <v>1419</v>
      </c>
      <c r="N23" s="23" t="s">
        <v>1418</v>
      </c>
      <c r="O23" s="41" t="s">
        <v>2085</v>
      </c>
    </row>
    <row r="24" spans="1:15">
      <c r="A24" s="283"/>
      <c r="B24" s="34"/>
      <c r="C24" s="33"/>
      <c r="D24" s="33"/>
      <c r="E24" s="35"/>
      <c r="F24" s="35"/>
      <c r="G24" s="34" t="s">
        <v>319</v>
      </c>
      <c r="H24" s="34"/>
      <c r="I24" s="34"/>
      <c r="J24" s="33"/>
      <c r="K24" s="36"/>
      <c r="L24" s="37"/>
      <c r="M24" s="42" t="s">
        <v>1420</v>
      </c>
      <c r="N24" s="33"/>
      <c r="O24" s="42"/>
    </row>
    <row r="25" spans="1:15">
      <c r="A25" s="283"/>
      <c r="B25" s="24" t="s">
        <v>2095</v>
      </c>
      <c r="C25" s="23" t="s">
        <v>305</v>
      </c>
      <c r="D25" s="23">
        <v>1</v>
      </c>
      <c r="E25" s="26">
        <v>4200</v>
      </c>
      <c r="F25" s="26">
        <v>4200</v>
      </c>
      <c r="G25" s="24" t="s">
        <v>320</v>
      </c>
      <c r="H25" s="24" t="s">
        <v>2460</v>
      </c>
      <c r="I25" s="24"/>
      <c r="J25" s="23" t="s">
        <v>1247</v>
      </c>
      <c r="K25" s="27">
        <v>4200</v>
      </c>
      <c r="L25" s="28">
        <v>0</v>
      </c>
      <c r="M25" s="41" t="s">
        <v>1248</v>
      </c>
      <c r="N25" s="23" t="s">
        <v>1243</v>
      </c>
      <c r="O25" s="41" t="s">
        <v>2085</v>
      </c>
    </row>
    <row r="26" spans="1:15">
      <c r="A26" s="283"/>
      <c r="B26" s="34" t="s">
        <v>2096</v>
      </c>
      <c r="C26" s="33"/>
      <c r="D26" s="33"/>
      <c r="E26" s="35"/>
      <c r="F26" s="35"/>
      <c r="G26" s="34"/>
      <c r="H26" s="34"/>
      <c r="I26" s="34"/>
      <c r="J26" s="33"/>
      <c r="K26" s="36"/>
      <c r="L26" s="37"/>
      <c r="M26" s="42" t="s">
        <v>1249</v>
      </c>
      <c r="N26" s="33"/>
      <c r="O26" s="42"/>
    </row>
    <row r="27" spans="1:15">
      <c r="A27" s="283"/>
      <c r="B27" s="24" t="s">
        <v>321</v>
      </c>
      <c r="C27" s="23" t="s">
        <v>322</v>
      </c>
      <c r="D27" s="23">
        <v>3000</v>
      </c>
      <c r="E27" s="190">
        <v>0.5</v>
      </c>
      <c r="F27" s="26">
        <v>1500</v>
      </c>
      <c r="G27" s="24" t="s">
        <v>323</v>
      </c>
      <c r="H27" s="24" t="s">
        <v>2460</v>
      </c>
      <c r="I27" s="24"/>
      <c r="J27" s="23" t="s">
        <v>1421</v>
      </c>
      <c r="K27" s="27">
        <v>1500</v>
      </c>
      <c r="L27" s="28">
        <v>0</v>
      </c>
      <c r="M27" s="41" t="s">
        <v>1419</v>
      </c>
      <c r="N27" s="23" t="s">
        <v>1418</v>
      </c>
      <c r="O27" s="41" t="s">
        <v>2085</v>
      </c>
    </row>
    <row r="28" spans="1:15">
      <c r="A28" s="283"/>
      <c r="B28" s="34"/>
      <c r="C28" s="33"/>
      <c r="D28" s="33"/>
      <c r="E28" s="191"/>
      <c r="F28" s="35"/>
      <c r="G28" s="34"/>
      <c r="H28" s="34"/>
      <c r="I28" s="34"/>
      <c r="J28" s="33"/>
      <c r="K28" s="36"/>
      <c r="L28" s="37"/>
      <c r="M28" s="42" t="s">
        <v>1420</v>
      </c>
      <c r="N28" s="33"/>
      <c r="O28" s="42"/>
    </row>
    <row r="29" spans="1:15">
      <c r="A29" s="283"/>
      <c r="B29" s="24" t="s">
        <v>597</v>
      </c>
      <c r="C29" s="23" t="s">
        <v>11</v>
      </c>
      <c r="D29" s="23">
        <v>2</v>
      </c>
      <c r="E29" s="26">
        <v>3490</v>
      </c>
      <c r="F29" s="26">
        <v>6980</v>
      </c>
      <c r="G29" s="24" t="s">
        <v>324</v>
      </c>
      <c r="H29" s="24" t="s">
        <v>2459</v>
      </c>
      <c r="I29" s="24"/>
      <c r="J29" s="23" t="s">
        <v>1250</v>
      </c>
      <c r="K29" s="27">
        <v>6980</v>
      </c>
      <c r="L29" s="28">
        <v>0</v>
      </c>
      <c r="M29" s="41" t="s">
        <v>1253</v>
      </c>
      <c r="N29" s="23" t="s">
        <v>1243</v>
      </c>
      <c r="O29" s="41" t="s">
        <v>2085</v>
      </c>
    </row>
    <row r="30" spans="1:15">
      <c r="A30" s="283"/>
      <c r="B30" s="29"/>
      <c r="C30" s="16"/>
      <c r="D30" s="16"/>
      <c r="E30" s="30"/>
      <c r="F30" s="30"/>
      <c r="G30" s="103" t="s">
        <v>1046</v>
      </c>
      <c r="H30" s="103"/>
      <c r="I30" s="103"/>
      <c r="J30" s="16"/>
      <c r="K30" s="31"/>
      <c r="L30" s="32"/>
      <c r="M30" s="44" t="s">
        <v>1254</v>
      </c>
      <c r="N30" s="16"/>
      <c r="O30" s="44"/>
    </row>
    <row r="31" spans="1:15">
      <c r="A31" s="283"/>
      <c r="B31" s="34"/>
      <c r="C31" s="33"/>
      <c r="D31" s="33"/>
      <c r="E31" s="35"/>
      <c r="F31" s="35"/>
      <c r="G31" s="173" t="s">
        <v>1045</v>
      </c>
      <c r="H31" s="173"/>
      <c r="I31" s="173"/>
      <c r="J31" s="33"/>
      <c r="K31" s="36"/>
      <c r="L31" s="37"/>
      <c r="M31" s="42"/>
      <c r="N31" s="33"/>
      <c r="O31" s="42"/>
    </row>
    <row r="32" spans="1:15">
      <c r="A32" s="283"/>
      <c r="B32" s="24" t="s">
        <v>598</v>
      </c>
      <c r="C32" s="23" t="s">
        <v>585</v>
      </c>
      <c r="D32" s="23">
        <v>1</v>
      </c>
      <c r="E32" s="26">
        <v>20520</v>
      </c>
      <c r="F32" s="26">
        <v>20520</v>
      </c>
      <c r="G32" s="24" t="s">
        <v>599</v>
      </c>
      <c r="H32" s="24" t="s">
        <v>2459</v>
      </c>
      <c r="I32" s="24"/>
      <c r="J32" s="23" t="s">
        <v>1421</v>
      </c>
      <c r="K32" s="27">
        <v>20520</v>
      </c>
      <c r="L32" s="28">
        <v>0</v>
      </c>
      <c r="M32" s="41" t="s">
        <v>1422</v>
      </c>
      <c r="N32" s="23" t="s">
        <v>1418</v>
      </c>
      <c r="O32" s="41" t="s">
        <v>2085</v>
      </c>
    </row>
    <row r="33" spans="1:15">
      <c r="A33" s="283"/>
      <c r="B33" s="29"/>
      <c r="C33" s="16"/>
      <c r="D33" s="16"/>
      <c r="E33" s="30"/>
      <c r="F33" s="30"/>
      <c r="G33" s="103" t="s">
        <v>1046</v>
      </c>
      <c r="H33" s="103"/>
      <c r="I33" s="103"/>
      <c r="J33" s="16"/>
      <c r="K33" s="31"/>
      <c r="L33" s="32"/>
      <c r="M33" s="44"/>
      <c r="N33" s="44"/>
      <c r="O33" s="44"/>
    </row>
    <row r="34" spans="1:15" ht="16.8" thickBot="1">
      <c r="A34" s="283"/>
      <c r="B34" s="29"/>
      <c r="C34" s="16"/>
      <c r="D34" s="16"/>
      <c r="E34" s="30"/>
      <c r="F34" s="30"/>
      <c r="G34" s="103" t="s">
        <v>1047</v>
      </c>
      <c r="H34" s="103"/>
      <c r="I34" s="103"/>
      <c r="J34" s="16"/>
      <c r="K34" s="31"/>
      <c r="L34" s="32"/>
      <c r="M34" s="44"/>
      <c r="N34" s="44"/>
      <c r="O34" s="44"/>
    </row>
    <row r="35" spans="1:15" ht="17.399999999999999" thickTop="1" thickBot="1">
      <c r="A35" s="289"/>
      <c r="B35" s="276" t="s">
        <v>2094</v>
      </c>
      <c r="C35" s="288"/>
      <c r="D35" s="288"/>
      <c r="E35" s="288"/>
      <c r="F35" s="249">
        <f>SUM(F4:F34)</f>
        <v>369395</v>
      </c>
      <c r="G35" s="240"/>
      <c r="H35" s="240"/>
      <c r="I35" s="240"/>
      <c r="J35" s="112"/>
      <c r="K35" s="90">
        <f>SUM(K4:K34)</f>
        <v>189395</v>
      </c>
      <c r="L35" s="91">
        <f>SUM(L4:L34)</f>
        <v>180000</v>
      </c>
      <c r="M35" s="127"/>
      <c r="N35" s="127"/>
      <c r="O35" s="127"/>
    </row>
    <row r="36" spans="1:15">
      <c r="A36" s="282" t="s">
        <v>2083</v>
      </c>
      <c r="B36" s="95" t="s">
        <v>583</v>
      </c>
      <c r="C36" s="96" t="s">
        <v>585</v>
      </c>
      <c r="D36" s="94">
        <v>1</v>
      </c>
      <c r="E36" s="97">
        <v>96825</v>
      </c>
      <c r="F36" s="97">
        <v>96825</v>
      </c>
      <c r="G36" s="95" t="s">
        <v>586</v>
      </c>
      <c r="H36" s="95" t="s">
        <v>2459</v>
      </c>
      <c r="I36" s="95"/>
      <c r="J36" s="98" t="s">
        <v>1761</v>
      </c>
      <c r="K36" s="99">
        <v>96825</v>
      </c>
      <c r="L36" s="100">
        <v>0</v>
      </c>
      <c r="M36" s="101" t="s">
        <v>1762</v>
      </c>
      <c r="N36" s="98" t="s">
        <v>1761</v>
      </c>
      <c r="O36" s="41" t="s">
        <v>2085</v>
      </c>
    </row>
    <row r="37" spans="1:15">
      <c r="A37" s="283"/>
      <c r="B37" s="29" t="s">
        <v>584</v>
      </c>
      <c r="C37" s="102"/>
      <c r="D37" s="16"/>
      <c r="E37" s="30"/>
      <c r="F37" s="30"/>
      <c r="G37" s="29" t="s">
        <v>587</v>
      </c>
      <c r="H37" s="29"/>
      <c r="I37" s="29"/>
      <c r="J37" s="88"/>
      <c r="K37" s="31"/>
      <c r="L37" s="32"/>
      <c r="M37" s="44" t="s">
        <v>1763</v>
      </c>
      <c r="N37" s="88"/>
      <c r="O37" s="44"/>
    </row>
    <row r="38" spans="1:15">
      <c r="A38" s="283"/>
      <c r="B38" s="34"/>
      <c r="C38" s="138"/>
      <c r="D38" s="33"/>
      <c r="E38" s="35"/>
      <c r="F38" s="35"/>
      <c r="G38" s="34" t="s">
        <v>588</v>
      </c>
      <c r="H38" s="34"/>
      <c r="I38" s="34"/>
      <c r="J38" s="47"/>
      <c r="K38" s="36"/>
      <c r="L38" s="37"/>
      <c r="M38" s="42"/>
      <c r="N38" s="47"/>
      <c r="O38" s="42"/>
    </row>
    <row r="39" spans="1:15">
      <c r="A39" s="283"/>
      <c r="B39" s="24" t="s">
        <v>589</v>
      </c>
      <c r="C39" s="145" t="s">
        <v>585</v>
      </c>
      <c r="D39" s="23">
        <v>1</v>
      </c>
      <c r="E39" s="26">
        <v>77302</v>
      </c>
      <c r="F39" s="26">
        <v>77302</v>
      </c>
      <c r="G39" s="24" t="s">
        <v>591</v>
      </c>
      <c r="H39" s="24" t="s">
        <v>2459</v>
      </c>
      <c r="I39" s="24"/>
      <c r="J39" s="9" t="s">
        <v>1869</v>
      </c>
      <c r="K39" s="27">
        <v>77302</v>
      </c>
      <c r="L39" s="28">
        <v>0</v>
      </c>
      <c r="M39" s="41" t="s">
        <v>1871</v>
      </c>
      <c r="N39" s="9" t="s">
        <v>1868</v>
      </c>
      <c r="O39" s="41" t="s">
        <v>2085</v>
      </c>
    </row>
    <row r="40" spans="1:15">
      <c r="A40" s="283"/>
      <c r="B40" s="29" t="s">
        <v>590</v>
      </c>
      <c r="C40" s="102"/>
      <c r="D40" s="16"/>
      <c r="E40" s="30"/>
      <c r="F40" s="30"/>
      <c r="G40" s="29" t="s">
        <v>592</v>
      </c>
      <c r="H40" s="29"/>
      <c r="I40" s="29"/>
      <c r="J40" s="88"/>
      <c r="K40" s="31"/>
      <c r="L40" s="32"/>
      <c r="M40" s="44" t="s">
        <v>1870</v>
      </c>
      <c r="N40" s="88"/>
      <c r="O40" s="44"/>
    </row>
    <row r="41" spans="1:15">
      <c r="A41" s="283"/>
      <c r="B41" s="34"/>
      <c r="C41" s="138"/>
      <c r="D41" s="33"/>
      <c r="E41" s="35"/>
      <c r="F41" s="35"/>
      <c r="G41" s="34" t="s">
        <v>593</v>
      </c>
      <c r="H41" s="34"/>
      <c r="I41" s="34"/>
      <c r="J41" s="47"/>
      <c r="K41" s="36"/>
      <c r="L41" s="37"/>
      <c r="M41" s="42"/>
      <c r="N41" s="47"/>
      <c r="O41" s="42"/>
    </row>
    <row r="42" spans="1:15">
      <c r="A42" s="283"/>
      <c r="B42" s="24" t="s">
        <v>594</v>
      </c>
      <c r="C42" s="145" t="s">
        <v>585</v>
      </c>
      <c r="D42" s="23">
        <v>1</v>
      </c>
      <c r="E42" s="26">
        <v>24000</v>
      </c>
      <c r="F42" s="26">
        <v>24000</v>
      </c>
      <c r="G42" s="24" t="s">
        <v>595</v>
      </c>
      <c r="H42" s="24" t="s">
        <v>2459</v>
      </c>
      <c r="I42" s="24"/>
      <c r="J42" s="9" t="s">
        <v>1462</v>
      </c>
      <c r="K42" s="27">
        <v>24000</v>
      </c>
      <c r="L42" s="28">
        <v>0</v>
      </c>
      <c r="M42" s="41" t="s">
        <v>1463</v>
      </c>
      <c r="N42" s="9" t="s">
        <v>1457</v>
      </c>
      <c r="O42" s="41" t="s">
        <v>2085</v>
      </c>
    </row>
    <row r="43" spans="1:15">
      <c r="A43" s="283"/>
      <c r="B43" s="29"/>
      <c r="C43" s="102"/>
      <c r="D43" s="16"/>
      <c r="E43" s="30"/>
      <c r="F43" s="30"/>
      <c r="G43" s="29" t="s">
        <v>596</v>
      </c>
      <c r="H43" s="29"/>
      <c r="I43" s="29"/>
      <c r="J43" s="88"/>
      <c r="K43" s="31"/>
      <c r="L43" s="32"/>
      <c r="M43" s="44" t="s">
        <v>1464</v>
      </c>
      <c r="N43" s="44"/>
      <c r="O43" s="44"/>
    </row>
    <row r="44" spans="1:15">
      <c r="A44" s="283"/>
      <c r="B44" s="24" t="s">
        <v>589</v>
      </c>
      <c r="C44" s="145" t="s">
        <v>2474</v>
      </c>
      <c r="D44" s="9">
        <v>1</v>
      </c>
      <c r="E44" s="86">
        <v>48136</v>
      </c>
      <c r="F44" s="86">
        <v>48136</v>
      </c>
      <c r="G44" s="24" t="s">
        <v>2475</v>
      </c>
      <c r="H44" s="24"/>
      <c r="I44" s="24"/>
      <c r="J44" s="9"/>
      <c r="K44" s="64"/>
      <c r="L44" s="73">
        <v>48136</v>
      </c>
      <c r="M44" s="60"/>
      <c r="N44" s="60"/>
      <c r="O44" s="60"/>
    </row>
    <row r="45" spans="1:15" s="246" customFormat="1" ht="16.8" thickBot="1">
      <c r="A45" s="283"/>
      <c r="B45" s="54" t="s">
        <v>2473</v>
      </c>
      <c r="C45" s="146"/>
      <c r="D45" s="181"/>
      <c r="E45" s="269"/>
      <c r="F45" s="269"/>
      <c r="G45" s="54" t="s">
        <v>2476</v>
      </c>
      <c r="H45" s="54"/>
      <c r="I45" s="54"/>
      <c r="J45" s="181"/>
      <c r="K45" s="207"/>
      <c r="L45" s="207"/>
      <c r="M45" s="208"/>
      <c r="N45" s="208"/>
      <c r="O45" s="208"/>
    </row>
    <row r="46" spans="1:15" ht="17.399999999999999" thickTop="1" thickBot="1">
      <c r="A46" s="289"/>
      <c r="B46" s="276" t="s">
        <v>2094</v>
      </c>
      <c r="C46" s="288"/>
      <c r="D46" s="288"/>
      <c r="E46" s="288"/>
      <c r="F46" s="249">
        <f>SUM(F36:F44)</f>
        <v>246263</v>
      </c>
      <c r="G46" s="240"/>
      <c r="H46" s="240"/>
      <c r="I46" s="240"/>
      <c r="J46" s="113"/>
      <c r="K46" s="90">
        <f>SUM(K36:K44)</f>
        <v>198127</v>
      </c>
      <c r="L46" s="91">
        <f>SUM(L36:L44)</f>
        <v>48136</v>
      </c>
      <c r="M46" s="92"/>
      <c r="N46" s="129"/>
      <c r="O46" s="130"/>
    </row>
    <row r="47" spans="1:15">
      <c r="A47" s="279" t="s">
        <v>483</v>
      </c>
      <c r="B47" s="280"/>
      <c r="C47" s="106"/>
      <c r="D47" s="50"/>
      <c r="E47" s="51"/>
      <c r="F47" s="107">
        <v>615658</v>
      </c>
      <c r="G47" s="49"/>
      <c r="H47" s="248"/>
      <c r="I47" s="248"/>
      <c r="J47" s="50"/>
      <c r="K47" s="63"/>
      <c r="L47" s="108"/>
      <c r="M47" s="109"/>
      <c r="N47" s="109"/>
      <c r="O47" s="110"/>
    </row>
    <row r="48" spans="1:15">
      <c r="D48" s="128"/>
    </row>
  </sheetData>
  <mergeCells count="9">
    <mergeCell ref="H3:I3"/>
    <mergeCell ref="B1:K1"/>
    <mergeCell ref="B2:K2"/>
    <mergeCell ref="L2:N2"/>
    <mergeCell ref="A47:B47"/>
    <mergeCell ref="B35:E35"/>
    <mergeCell ref="B46:E46"/>
    <mergeCell ref="A4:A35"/>
    <mergeCell ref="A36:A4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9" workbookViewId="0">
      <selection activeCell="G34" sqref="G34"/>
    </sheetView>
  </sheetViews>
  <sheetFormatPr defaultColWidth="9" defaultRowHeight="16.2"/>
  <cols>
    <col min="1" max="1" width="7.33203125" style="3" customWidth="1"/>
    <col min="2" max="2" width="16.21875" style="3" customWidth="1"/>
    <col min="3" max="3" width="5" style="3" customWidth="1"/>
    <col min="4" max="4" width="5.109375" style="25" customWidth="1"/>
    <col min="5" max="6" width="8.33203125" style="3" customWidth="1"/>
    <col min="7" max="7" width="16.88671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2228</v>
      </c>
      <c r="C2" s="281"/>
      <c r="D2" s="281"/>
      <c r="E2" s="281"/>
      <c r="F2" s="281"/>
      <c r="G2" s="281"/>
      <c r="H2" s="281"/>
      <c r="I2" s="281"/>
      <c r="J2" s="275" t="s">
        <v>2229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5</v>
      </c>
      <c r="C4" s="9" t="s">
        <v>6</v>
      </c>
      <c r="D4" s="23">
        <v>1</v>
      </c>
      <c r="E4" s="26">
        <v>98000</v>
      </c>
      <c r="F4" s="26">
        <v>98000</v>
      </c>
      <c r="G4" s="24" t="s">
        <v>16</v>
      </c>
      <c r="H4" s="23" t="s">
        <v>2061</v>
      </c>
      <c r="I4" s="27">
        <v>98000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17</v>
      </c>
      <c r="H5" s="16"/>
      <c r="I5" s="31"/>
      <c r="J5" s="32"/>
    </row>
    <row r="6" spans="1:10">
      <c r="A6" s="283"/>
      <c r="B6" s="29"/>
      <c r="C6" s="16"/>
      <c r="D6" s="16"/>
      <c r="E6" s="30"/>
      <c r="F6" s="30"/>
      <c r="G6" s="29" t="s">
        <v>18</v>
      </c>
      <c r="H6" s="16"/>
      <c r="I6" s="31"/>
      <c r="J6" s="32"/>
    </row>
    <row r="7" spans="1:10">
      <c r="A7" s="283"/>
      <c r="B7" s="24" t="s">
        <v>1804</v>
      </c>
      <c r="C7" s="23" t="s">
        <v>9</v>
      </c>
      <c r="D7" s="23">
        <v>1</v>
      </c>
      <c r="E7" s="26">
        <v>98000</v>
      </c>
      <c r="F7" s="26">
        <v>98000</v>
      </c>
      <c r="G7" s="24" t="s">
        <v>1806</v>
      </c>
      <c r="H7" s="23" t="s">
        <v>2472</v>
      </c>
      <c r="I7" s="27">
        <v>90387</v>
      </c>
      <c r="J7" s="28">
        <v>7613</v>
      </c>
    </row>
    <row r="8" spans="1:10">
      <c r="A8" s="283"/>
      <c r="B8" s="29" t="s">
        <v>1805</v>
      </c>
      <c r="C8" s="16"/>
      <c r="D8" s="16"/>
      <c r="E8" s="30"/>
      <c r="F8" s="30"/>
      <c r="G8" s="29" t="s">
        <v>1807</v>
      </c>
      <c r="H8" s="16"/>
      <c r="I8" s="31"/>
      <c r="J8" s="32"/>
    </row>
    <row r="9" spans="1:10">
      <c r="A9" s="283"/>
      <c r="B9" s="29"/>
      <c r="C9" s="16"/>
      <c r="D9" s="16"/>
      <c r="E9" s="30"/>
      <c r="F9" s="30"/>
      <c r="G9" s="29" t="s">
        <v>1808</v>
      </c>
      <c r="H9" s="16"/>
      <c r="I9" s="31"/>
      <c r="J9" s="32"/>
    </row>
    <row r="10" spans="1:10">
      <c r="A10" s="283"/>
      <c r="B10" s="29"/>
      <c r="C10" s="16"/>
      <c r="D10" s="16"/>
      <c r="E10" s="30"/>
      <c r="F10" s="30"/>
      <c r="G10" s="103" t="s">
        <v>1891</v>
      </c>
      <c r="H10" s="16"/>
      <c r="I10" s="31"/>
      <c r="J10" s="32"/>
    </row>
    <row r="11" spans="1:10">
      <c r="A11" s="283"/>
      <c r="B11" s="34"/>
      <c r="C11" s="33"/>
      <c r="D11" s="33"/>
      <c r="E11" s="35"/>
      <c r="F11" s="35"/>
      <c r="G11" s="173" t="s">
        <v>2041</v>
      </c>
      <c r="H11" s="33"/>
      <c r="I11" s="36"/>
      <c r="J11" s="37"/>
    </row>
    <row r="12" spans="1:10">
      <c r="A12" s="283"/>
      <c r="B12" s="24" t="s">
        <v>8</v>
      </c>
      <c r="C12" s="23" t="s">
        <v>9</v>
      </c>
      <c r="D12" s="23">
        <v>1</v>
      </c>
      <c r="E12" s="26">
        <v>40000</v>
      </c>
      <c r="F12" s="26">
        <v>40000</v>
      </c>
      <c r="G12" s="24" t="s">
        <v>19</v>
      </c>
      <c r="H12" s="23" t="s">
        <v>1481</v>
      </c>
      <c r="I12" s="27">
        <v>40000</v>
      </c>
      <c r="J12" s="28">
        <v>0</v>
      </c>
    </row>
    <row r="13" spans="1:10">
      <c r="A13" s="283"/>
      <c r="B13" s="24" t="s">
        <v>191</v>
      </c>
      <c r="C13" s="23" t="s">
        <v>9</v>
      </c>
      <c r="D13" s="23">
        <v>1</v>
      </c>
      <c r="E13" s="26">
        <v>98000</v>
      </c>
      <c r="F13" s="26">
        <v>98000</v>
      </c>
      <c r="G13" s="24" t="s">
        <v>17</v>
      </c>
      <c r="H13" s="23" t="s">
        <v>2467</v>
      </c>
      <c r="I13" s="27">
        <v>98000</v>
      </c>
      <c r="J13" s="28">
        <v>0</v>
      </c>
    </row>
    <row r="14" spans="1:10">
      <c r="A14" s="283"/>
      <c r="B14" s="29"/>
      <c r="C14" s="16"/>
      <c r="D14" s="16"/>
      <c r="E14" s="30"/>
      <c r="F14" s="30"/>
      <c r="G14" s="29" t="s">
        <v>18</v>
      </c>
      <c r="H14" s="16"/>
      <c r="I14" s="31"/>
      <c r="J14" s="32"/>
    </row>
    <row r="15" spans="1:10">
      <c r="A15" s="283"/>
      <c r="B15" s="24" t="s">
        <v>10</v>
      </c>
      <c r="C15" s="23" t="s">
        <v>9</v>
      </c>
      <c r="D15" s="23">
        <v>1</v>
      </c>
      <c r="E15" s="26">
        <v>40000</v>
      </c>
      <c r="F15" s="26">
        <v>40000</v>
      </c>
      <c r="G15" s="24" t="s">
        <v>20</v>
      </c>
      <c r="H15" s="23" t="s">
        <v>1191</v>
      </c>
      <c r="I15" s="27">
        <v>40000</v>
      </c>
      <c r="J15" s="28">
        <v>0</v>
      </c>
    </row>
    <row r="16" spans="1:10">
      <c r="A16" s="283"/>
      <c r="B16" s="29"/>
      <c r="C16" s="16"/>
      <c r="D16" s="16"/>
      <c r="E16" s="30"/>
      <c r="F16" s="30"/>
      <c r="G16" s="29" t="s">
        <v>12</v>
      </c>
      <c r="H16" s="16"/>
      <c r="I16" s="31"/>
      <c r="J16" s="32"/>
    </row>
    <row r="17" spans="1:10">
      <c r="A17" s="283"/>
      <c r="B17" s="29" t="s">
        <v>192</v>
      </c>
      <c r="C17" s="16" t="s">
        <v>37</v>
      </c>
      <c r="D17" s="16">
        <v>1</v>
      </c>
      <c r="E17" s="30">
        <v>32415</v>
      </c>
      <c r="F17" s="30">
        <v>32415</v>
      </c>
      <c r="G17" s="29" t="s">
        <v>193</v>
      </c>
      <c r="H17" s="16"/>
      <c r="I17" s="31"/>
      <c r="J17" s="32">
        <v>32415</v>
      </c>
    </row>
    <row r="18" spans="1:10" ht="16.8" thickBot="1">
      <c r="A18" s="283"/>
      <c r="B18" s="29"/>
      <c r="C18" s="16"/>
      <c r="D18" s="16"/>
      <c r="E18" s="30"/>
      <c r="F18" s="30"/>
      <c r="G18" s="29" t="s">
        <v>194</v>
      </c>
      <c r="H18" s="16"/>
      <c r="I18" s="31"/>
      <c r="J18" s="32"/>
    </row>
    <row r="19" spans="1:10" ht="17.399999999999999" thickTop="1" thickBot="1">
      <c r="A19" s="289"/>
      <c r="B19" s="276" t="s">
        <v>2082</v>
      </c>
      <c r="C19" s="288"/>
      <c r="D19" s="288"/>
      <c r="E19" s="290"/>
      <c r="F19" s="249">
        <f>SUM(F4:F18)</f>
        <v>406415</v>
      </c>
      <c r="G19" s="250"/>
      <c r="H19" s="112"/>
      <c r="I19" s="38">
        <f>SUM(I4:I18)</f>
        <v>366387</v>
      </c>
      <c r="J19" s="39">
        <f>SUM(J4:J18)</f>
        <v>40028</v>
      </c>
    </row>
    <row r="20" spans="1:10">
      <c r="A20" s="282" t="s">
        <v>2083</v>
      </c>
      <c r="B20" s="95" t="s">
        <v>777</v>
      </c>
      <c r="C20" s="96" t="s">
        <v>778</v>
      </c>
      <c r="D20" s="94">
        <v>1</v>
      </c>
      <c r="E20" s="97">
        <v>90000</v>
      </c>
      <c r="F20" s="97">
        <v>90000</v>
      </c>
      <c r="G20" s="95" t="s">
        <v>779</v>
      </c>
      <c r="H20" s="98" t="s">
        <v>1186</v>
      </c>
      <c r="I20" s="99">
        <v>90000</v>
      </c>
      <c r="J20" s="100">
        <v>0</v>
      </c>
    </row>
    <row r="21" spans="1:10">
      <c r="A21" s="283"/>
      <c r="B21" s="29"/>
      <c r="C21" s="102"/>
      <c r="D21" s="16"/>
      <c r="E21" s="30"/>
      <c r="F21" s="30"/>
      <c r="G21" s="29" t="s">
        <v>780</v>
      </c>
      <c r="H21" s="88"/>
      <c r="I21" s="31"/>
      <c r="J21" s="32"/>
    </row>
    <row r="22" spans="1:10">
      <c r="A22" s="283"/>
      <c r="B22" s="34"/>
      <c r="C22" s="138"/>
      <c r="D22" s="33"/>
      <c r="E22" s="35"/>
      <c r="F22" s="35"/>
      <c r="G22" s="34" t="s">
        <v>785</v>
      </c>
      <c r="H22" s="47"/>
      <c r="I22" s="36"/>
      <c r="J22" s="37"/>
    </row>
    <row r="23" spans="1:10">
      <c r="A23" s="283"/>
      <c r="B23" s="24" t="s">
        <v>781</v>
      </c>
      <c r="C23" s="145" t="s">
        <v>778</v>
      </c>
      <c r="D23" s="23">
        <v>1</v>
      </c>
      <c r="E23" s="26">
        <v>87943</v>
      </c>
      <c r="F23" s="26">
        <v>87943</v>
      </c>
      <c r="G23" s="24" t="s">
        <v>1456</v>
      </c>
      <c r="H23" s="9" t="s">
        <v>1457</v>
      </c>
      <c r="I23" s="27">
        <v>87943</v>
      </c>
      <c r="J23" s="28">
        <v>0</v>
      </c>
    </row>
    <row r="24" spans="1:10">
      <c r="A24" s="283"/>
      <c r="B24" s="34" t="s">
        <v>782</v>
      </c>
      <c r="C24" s="138"/>
      <c r="D24" s="33"/>
      <c r="E24" s="35"/>
      <c r="F24" s="35"/>
      <c r="G24" s="34"/>
      <c r="H24" s="47"/>
      <c r="I24" s="36"/>
      <c r="J24" s="37"/>
    </row>
    <row r="25" spans="1:10">
      <c r="A25" s="283"/>
      <c r="B25" s="24" t="s">
        <v>783</v>
      </c>
      <c r="C25" s="145" t="s">
        <v>778</v>
      </c>
      <c r="D25" s="23">
        <v>1</v>
      </c>
      <c r="E25" s="26">
        <v>63000</v>
      </c>
      <c r="F25" s="26">
        <v>63000</v>
      </c>
      <c r="G25" s="24" t="s">
        <v>779</v>
      </c>
      <c r="H25" s="9"/>
      <c r="I25" s="27"/>
      <c r="J25" s="28">
        <v>63000</v>
      </c>
    </row>
    <row r="26" spans="1:10">
      <c r="A26" s="283"/>
      <c r="B26" s="34"/>
      <c r="C26" s="138"/>
      <c r="D26" s="33"/>
      <c r="E26" s="35"/>
      <c r="F26" s="35"/>
      <c r="G26" s="34" t="s">
        <v>780</v>
      </c>
      <c r="H26" s="47"/>
      <c r="I26" s="36"/>
      <c r="J26" s="37"/>
    </row>
    <row r="27" spans="1:10">
      <c r="A27" s="283"/>
      <c r="B27" s="24" t="s">
        <v>784</v>
      </c>
      <c r="C27" s="145" t="s">
        <v>778</v>
      </c>
      <c r="D27" s="23">
        <v>1</v>
      </c>
      <c r="E27" s="26">
        <v>30000</v>
      </c>
      <c r="F27" s="26">
        <v>30000</v>
      </c>
      <c r="G27" s="24" t="s">
        <v>779</v>
      </c>
      <c r="H27" s="9" t="s">
        <v>1376</v>
      </c>
      <c r="I27" s="27">
        <v>30000</v>
      </c>
      <c r="J27" s="28">
        <v>0</v>
      </c>
    </row>
    <row r="28" spans="1:10" ht="16.8" thickBot="1">
      <c r="A28" s="283"/>
      <c r="B28" s="34"/>
      <c r="C28" s="138"/>
      <c r="D28" s="33"/>
      <c r="E28" s="35"/>
      <c r="F28" s="35"/>
      <c r="G28" s="34" t="s">
        <v>780</v>
      </c>
      <c r="H28" s="47"/>
      <c r="I28" s="36"/>
      <c r="J28" s="37"/>
    </row>
    <row r="29" spans="1:10" ht="17.399999999999999" thickTop="1" thickBot="1">
      <c r="A29" s="289"/>
      <c r="B29" s="276" t="s">
        <v>2082</v>
      </c>
      <c r="C29" s="288"/>
      <c r="D29" s="288"/>
      <c r="E29" s="290"/>
      <c r="F29" s="249">
        <f>SUM(F20:F28)</f>
        <v>270943</v>
      </c>
      <c r="G29" s="250"/>
      <c r="H29" s="113"/>
      <c r="I29" s="90">
        <f>SUM(I20:I28)</f>
        <v>207943</v>
      </c>
      <c r="J29" s="91">
        <f>SUM(J20:J28)</f>
        <v>63000</v>
      </c>
    </row>
    <row r="30" spans="1:10">
      <c r="A30" s="279" t="s">
        <v>483</v>
      </c>
      <c r="B30" s="280"/>
      <c r="C30" s="106"/>
      <c r="D30" s="50"/>
      <c r="E30" s="51"/>
      <c r="F30" s="107">
        <v>677358</v>
      </c>
      <c r="G30" s="49"/>
      <c r="H30" s="50"/>
      <c r="I30" s="63"/>
      <c r="J30" s="108"/>
    </row>
    <row r="31" spans="1:10">
      <c r="D31" s="126"/>
    </row>
  </sheetData>
  <mergeCells count="7">
    <mergeCell ref="A30:B30"/>
    <mergeCell ref="B1:I1"/>
    <mergeCell ref="B2:I2"/>
    <mergeCell ref="B19:E19"/>
    <mergeCell ref="B29:E29"/>
    <mergeCell ref="A20:A29"/>
    <mergeCell ref="A4:A19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200" verticalDpi="200" copies="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1" workbookViewId="0">
      <selection activeCell="G34" sqref="G34"/>
    </sheetView>
  </sheetViews>
  <sheetFormatPr defaultColWidth="9" defaultRowHeight="16.2"/>
  <cols>
    <col min="1" max="1" width="7.33203125" style="3" customWidth="1"/>
    <col min="2" max="2" width="18.109375" style="3" customWidth="1"/>
    <col min="3" max="3" width="5" style="186" customWidth="1"/>
    <col min="4" max="4" width="5.109375" style="186" customWidth="1"/>
    <col min="5" max="6" width="8.33203125" style="3" customWidth="1"/>
    <col min="7" max="7" width="19.21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2230</v>
      </c>
      <c r="C2" s="281"/>
      <c r="D2" s="281"/>
      <c r="E2" s="281"/>
      <c r="F2" s="281"/>
      <c r="G2" s="281"/>
      <c r="H2" s="281"/>
      <c r="I2" s="281"/>
      <c r="J2" s="275" t="s">
        <v>2231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7</v>
      </c>
      <c r="C4" s="9" t="s">
        <v>6</v>
      </c>
      <c r="D4" s="23">
        <v>1</v>
      </c>
      <c r="E4" s="26">
        <v>98000</v>
      </c>
      <c r="F4" s="26">
        <v>98000</v>
      </c>
      <c r="G4" s="24" t="s">
        <v>29</v>
      </c>
      <c r="H4" s="23" t="s">
        <v>1190</v>
      </c>
      <c r="I4" s="27">
        <v>98000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1440</v>
      </c>
      <c r="H5" s="16"/>
      <c r="I5" s="31"/>
      <c r="J5" s="32"/>
    </row>
    <row r="6" spans="1:10">
      <c r="A6" s="283"/>
      <c r="B6" s="29"/>
      <c r="C6" s="16"/>
      <c r="D6" s="16"/>
      <c r="E6" s="30"/>
      <c r="F6" s="30"/>
      <c r="G6" s="29" t="s">
        <v>498</v>
      </c>
      <c r="H6" s="16"/>
      <c r="I6" s="31"/>
      <c r="J6" s="32"/>
    </row>
    <row r="7" spans="1:10">
      <c r="A7" s="283"/>
      <c r="B7" s="24" t="s">
        <v>87</v>
      </c>
      <c r="C7" s="23" t="s">
        <v>283</v>
      </c>
      <c r="D7" s="23">
        <v>1</v>
      </c>
      <c r="E7" s="26">
        <v>84000</v>
      </c>
      <c r="F7" s="26">
        <v>84000</v>
      </c>
      <c r="G7" s="24" t="s">
        <v>284</v>
      </c>
      <c r="H7" s="23" t="s">
        <v>2466</v>
      </c>
      <c r="I7" s="27">
        <v>84000</v>
      </c>
      <c r="J7" s="28">
        <v>0</v>
      </c>
    </row>
    <row r="8" spans="1:10">
      <c r="A8" s="283"/>
      <c r="B8" s="34"/>
      <c r="C8" s="33"/>
      <c r="D8" s="33"/>
      <c r="E8" s="35"/>
      <c r="F8" s="35"/>
      <c r="G8" s="34" t="s">
        <v>285</v>
      </c>
      <c r="H8" s="33"/>
      <c r="I8" s="36"/>
      <c r="J8" s="37"/>
    </row>
    <row r="9" spans="1:10">
      <c r="A9" s="283"/>
      <c r="B9" s="24" t="s">
        <v>286</v>
      </c>
      <c r="C9" s="23" t="s">
        <v>283</v>
      </c>
      <c r="D9" s="23">
        <v>1</v>
      </c>
      <c r="E9" s="26">
        <v>8405</v>
      </c>
      <c r="F9" s="26">
        <v>8405</v>
      </c>
      <c r="G9" s="24" t="s">
        <v>287</v>
      </c>
      <c r="H9" s="23" t="s">
        <v>2498</v>
      </c>
      <c r="I9" s="27">
        <v>8405</v>
      </c>
      <c r="J9" s="28">
        <v>0</v>
      </c>
    </row>
    <row r="10" spans="1:10">
      <c r="A10" s="283"/>
      <c r="B10" s="29"/>
      <c r="C10" s="16"/>
      <c r="D10" s="16"/>
      <c r="E10" s="30"/>
      <c r="F10" s="30"/>
      <c r="G10" s="29" t="s">
        <v>288</v>
      </c>
      <c r="H10" s="16"/>
      <c r="I10" s="31"/>
      <c r="J10" s="32"/>
    </row>
    <row r="11" spans="1:10">
      <c r="A11" s="283"/>
      <c r="B11" s="29"/>
      <c r="C11" s="16"/>
      <c r="D11" s="16"/>
      <c r="E11" s="30"/>
      <c r="F11" s="30"/>
      <c r="G11" s="29" t="s">
        <v>289</v>
      </c>
      <c r="H11" s="16"/>
      <c r="I11" s="31"/>
      <c r="J11" s="32"/>
    </row>
    <row r="12" spans="1:10">
      <c r="A12" s="283"/>
      <c r="B12" s="29"/>
      <c r="C12" s="16"/>
      <c r="D12" s="16"/>
      <c r="E12" s="30"/>
      <c r="F12" s="30"/>
      <c r="G12" s="29" t="s">
        <v>290</v>
      </c>
      <c r="H12" s="16"/>
      <c r="I12" s="31"/>
      <c r="J12" s="32"/>
    </row>
    <row r="13" spans="1:10">
      <c r="A13" s="283"/>
      <c r="B13" s="24" t="s">
        <v>291</v>
      </c>
      <c r="C13" s="23" t="s">
        <v>283</v>
      </c>
      <c r="D13" s="23">
        <v>1</v>
      </c>
      <c r="E13" s="26">
        <v>14000</v>
      </c>
      <c r="F13" s="26">
        <v>14000</v>
      </c>
      <c r="G13" s="24" t="s">
        <v>292</v>
      </c>
      <c r="H13" s="23" t="s">
        <v>1279</v>
      </c>
      <c r="I13" s="27">
        <v>14000</v>
      </c>
      <c r="J13" s="28">
        <v>0</v>
      </c>
    </row>
    <row r="14" spans="1:10">
      <c r="A14" s="283"/>
      <c r="B14" s="11" t="s">
        <v>293</v>
      </c>
      <c r="C14" s="6" t="s">
        <v>283</v>
      </c>
      <c r="D14" s="6">
        <v>1</v>
      </c>
      <c r="E14" s="13">
        <v>7000</v>
      </c>
      <c r="F14" s="13">
        <v>7000</v>
      </c>
      <c r="G14" s="11" t="s">
        <v>292</v>
      </c>
      <c r="H14" s="6"/>
      <c r="I14" s="14"/>
      <c r="J14" s="15">
        <v>7000</v>
      </c>
    </row>
    <row r="15" spans="1:10">
      <c r="A15" s="283"/>
      <c r="B15" s="24" t="s">
        <v>294</v>
      </c>
      <c r="C15" s="23" t="s">
        <v>283</v>
      </c>
      <c r="D15" s="23">
        <v>1</v>
      </c>
      <c r="E15" s="26">
        <v>24000</v>
      </c>
      <c r="F15" s="26">
        <v>24000</v>
      </c>
      <c r="G15" s="24" t="s">
        <v>295</v>
      </c>
      <c r="H15" s="23" t="s">
        <v>1934</v>
      </c>
      <c r="I15" s="27">
        <v>24000</v>
      </c>
      <c r="J15" s="28">
        <v>0</v>
      </c>
    </row>
    <row r="16" spans="1:10">
      <c r="A16" s="283"/>
      <c r="B16" s="29"/>
      <c r="C16" s="16"/>
      <c r="D16" s="16"/>
      <c r="E16" s="30"/>
      <c r="F16" s="30"/>
      <c r="G16" s="29" t="s">
        <v>296</v>
      </c>
      <c r="H16" s="16"/>
      <c r="I16" s="31"/>
      <c r="J16" s="32"/>
    </row>
    <row r="17" spans="1:10">
      <c r="A17" s="283"/>
      <c r="B17" s="41" t="s">
        <v>1351</v>
      </c>
      <c r="C17" s="84" t="s">
        <v>1352</v>
      </c>
      <c r="D17" s="84">
        <v>1</v>
      </c>
      <c r="E17" s="59">
        <v>90000</v>
      </c>
      <c r="F17" s="59">
        <v>90000</v>
      </c>
      <c r="G17" s="41" t="s">
        <v>1353</v>
      </c>
      <c r="H17" s="84" t="s">
        <v>1967</v>
      </c>
      <c r="I17" s="162">
        <v>90000</v>
      </c>
      <c r="J17" s="139">
        <v>0</v>
      </c>
    </row>
    <row r="18" spans="1:10">
      <c r="A18" s="283"/>
      <c r="B18" s="44"/>
      <c r="C18" s="155"/>
      <c r="D18" s="155"/>
      <c r="E18" s="61"/>
      <c r="F18" s="61"/>
      <c r="G18" s="44" t="s">
        <v>1354</v>
      </c>
      <c r="H18" s="44"/>
      <c r="I18" s="44"/>
      <c r="J18" s="156"/>
    </row>
    <row r="19" spans="1:10">
      <c r="A19" s="283"/>
      <c r="B19" s="44"/>
      <c r="C19" s="155"/>
      <c r="D19" s="155"/>
      <c r="E19" s="61"/>
      <c r="F19" s="61"/>
      <c r="G19" s="44" t="s">
        <v>1968</v>
      </c>
      <c r="H19" s="44"/>
      <c r="I19" s="44"/>
      <c r="J19" s="156"/>
    </row>
    <row r="20" spans="1:10">
      <c r="A20" s="283"/>
      <c r="B20" s="44"/>
      <c r="C20" s="155"/>
      <c r="D20" s="155"/>
      <c r="E20" s="61"/>
      <c r="F20" s="61"/>
      <c r="G20" s="44" t="s">
        <v>1969</v>
      </c>
      <c r="H20" s="44"/>
      <c r="I20" s="44"/>
      <c r="J20" s="156"/>
    </row>
    <row r="21" spans="1:10">
      <c r="A21" s="283"/>
      <c r="B21" s="42"/>
      <c r="C21" s="85"/>
      <c r="D21" s="85"/>
      <c r="E21" s="62"/>
      <c r="F21" s="62"/>
      <c r="G21" s="42" t="s">
        <v>1970</v>
      </c>
      <c r="H21" s="42"/>
      <c r="I21" s="42"/>
      <c r="J21" s="177"/>
    </row>
    <row r="22" spans="1:10">
      <c r="A22" s="283"/>
      <c r="B22" s="41" t="s">
        <v>1355</v>
      </c>
      <c r="C22" s="84" t="s">
        <v>1356</v>
      </c>
      <c r="D22" s="84">
        <v>1</v>
      </c>
      <c r="E22" s="59">
        <v>14000</v>
      </c>
      <c r="F22" s="59">
        <v>14000</v>
      </c>
      <c r="G22" s="41" t="s">
        <v>1357</v>
      </c>
      <c r="H22" s="41" t="s">
        <v>2483</v>
      </c>
      <c r="I22" s="162">
        <v>14000</v>
      </c>
      <c r="J22" s="139">
        <v>0</v>
      </c>
    </row>
    <row r="23" spans="1:10" ht="16.8" thickBot="1">
      <c r="A23" s="283"/>
      <c r="B23" s="41" t="s">
        <v>1358</v>
      </c>
      <c r="C23" s="84" t="s">
        <v>1356</v>
      </c>
      <c r="D23" s="84">
        <v>1</v>
      </c>
      <c r="E23" s="59">
        <v>48500</v>
      </c>
      <c r="F23" s="59">
        <v>48500</v>
      </c>
      <c r="G23" s="41" t="s">
        <v>1359</v>
      </c>
      <c r="H23" s="84" t="s">
        <v>1872</v>
      </c>
      <c r="I23" s="162">
        <v>48500</v>
      </c>
      <c r="J23" s="139">
        <v>0</v>
      </c>
    </row>
    <row r="24" spans="1:10" ht="17.399999999999999" thickTop="1" thickBot="1">
      <c r="A24" s="289"/>
      <c r="B24" s="276" t="s">
        <v>2082</v>
      </c>
      <c r="C24" s="288"/>
      <c r="D24" s="288"/>
      <c r="E24" s="290"/>
      <c r="F24" s="249">
        <f>SUM(F4:F23)</f>
        <v>387905</v>
      </c>
      <c r="G24" s="250"/>
      <c r="H24" s="131"/>
      <c r="I24" s="132">
        <f>SUM(I4:I23)</f>
        <v>380905</v>
      </c>
      <c r="J24" s="133">
        <f>SUM(J4:J23)</f>
        <v>7000</v>
      </c>
    </row>
    <row r="25" spans="1:10">
      <c r="A25" s="282" t="s">
        <v>2083</v>
      </c>
      <c r="B25" s="116" t="s">
        <v>297</v>
      </c>
      <c r="C25" s="115" t="s">
        <v>283</v>
      </c>
      <c r="D25" s="115">
        <v>1</v>
      </c>
      <c r="E25" s="107">
        <v>72500</v>
      </c>
      <c r="F25" s="107">
        <v>72500</v>
      </c>
      <c r="G25" s="116" t="s">
        <v>298</v>
      </c>
      <c r="H25" s="115"/>
      <c r="I25" s="119"/>
      <c r="J25" s="120">
        <v>72500</v>
      </c>
    </row>
    <row r="26" spans="1:10">
      <c r="A26" s="283"/>
      <c r="B26" s="24" t="s">
        <v>299</v>
      </c>
      <c r="C26" s="23" t="s">
        <v>300</v>
      </c>
      <c r="D26" s="23">
        <v>1</v>
      </c>
      <c r="E26" s="26">
        <v>78000</v>
      </c>
      <c r="F26" s="26">
        <v>78000</v>
      </c>
      <c r="G26" s="24" t="s">
        <v>1031</v>
      </c>
      <c r="H26" s="23" t="s">
        <v>1242</v>
      </c>
      <c r="I26" s="27">
        <v>78000</v>
      </c>
      <c r="J26" s="28">
        <v>0</v>
      </c>
    </row>
    <row r="27" spans="1:10">
      <c r="A27" s="283"/>
      <c r="B27" s="34"/>
      <c r="C27" s="33"/>
      <c r="D27" s="33"/>
      <c r="E27" s="35"/>
      <c r="F27" s="35"/>
      <c r="G27" s="34" t="s">
        <v>740</v>
      </c>
      <c r="H27" s="33"/>
      <c r="I27" s="36"/>
      <c r="J27" s="37"/>
    </row>
    <row r="28" spans="1:10">
      <c r="A28" s="283"/>
      <c r="B28" s="24" t="s">
        <v>1360</v>
      </c>
      <c r="C28" s="9" t="s">
        <v>1361</v>
      </c>
      <c r="D28" s="23">
        <v>1</v>
      </c>
      <c r="E28" s="26">
        <v>30000</v>
      </c>
      <c r="F28" s="26">
        <v>30000</v>
      </c>
      <c r="G28" s="24" t="s">
        <v>1362</v>
      </c>
      <c r="H28" s="9" t="s">
        <v>1929</v>
      </c>
      <c r="I28" s="27">
        <v>30000</v>
      </c>
      <c r="J28" s="28">
        <v>0</v>
      </c>
    </row>
    <row r="29" spans="1:10">
      <c r="A29" s="283"/>
      <c r="B29" s="24" t="s">
        <v>1363</v>
      </c>
      <c r="C29" s="9" t="s">
        <v>1361</v>
      </c>
      <c r="D29" s="23">
        <v>1</v>
      </c>
      <c r="E29" s="26">
        <v>60000</v>
      </c>
      <c r="F29" s="26">
        <v>60000</v>
      </c>
      <c r="G29" s="24" t="s">
        <v>1364</v>
      </c>
      <c r="H29" s="9" t="s">
        <v>2036</v>
      </c>
      <c r="I29" s="27">
        <v>60000</v>
      </c>
      <c r="J29" s="28">
        <v>0</v>
      </c>
    </row>
    <row r="30" spans="1:10" ht="16.8" thickBot="1">
      <c r="A30" s="283"/>
      <c r="B30" s="24" t="s">
        <v>1365</v>
      </c>
      <c r="C30" s="9" t="s">
        <v>1361</v>
      </c>
      <c r="D30" s="23">
        <v>1</v>
      </c>
      <c r="E30" s="26">
        <v>18103</v>
      </c>
      <c r="F30" s="26">
        <v>18103</v>
      </c>
      <c r="G30" s="24" t="s">
        <v>1366</v>
      </c>
      <c r="H30" s="9" t="s">
        <v>1581</v>
      </c>
      <c r="I30" s="27">
        <v>18103</v>
      </c>
      <c r="J30" s="28">
        <v>0</v>
      </c>
    </row>
    <row r="31" spans="1:10" ht="17.399999999999999" thickTop="1" thickBot="1">
      <c r="A31" s="289"/>
      <c r="B31" s="276" t="s">
        <v>2082</v>
      </c>
      <c r="C31" s="288"/>
      <c r="D31" s="288"/>
      <c r="E31" s="290"/>
      <c r="F31" s="249">
        <f>SUM(F25:F30)</f>
        <v>258603</v>
      </c>
      <c r="G31" s="250"/>
      <c r="H31" s="113"/>
      <c r="I31" s="90">
        <f>SUM(I25:I30)</f>
        <v>186103</v>
      </c>
      <c r="J31" s="91">
        <f>SUM(J25:J30)</f>
        <v>72500</v>
      </c>
    </row>
    <row r="32" spans="1:10">
      <c r="A32" s="279" t="s">
        <v>483</v>
      </c>
      <c r="B32" s="280"/>
      <c r="C32" s="154"/>
      <c r="D32" s="50"/>
      <c r="E32" s="51"/>
      <c r="F32" s="107">
        <v>646508</v>
      </c>
      <c r="G32" s="49"/>
      <c r="H32" s="50"/>
      <c r="I32" s="63"/>
      <c r="J32" s="108"/>
    </row>
    <row r="35" spans="3:4">
      <c r="C35" s="3"/>
      <c r="D35" s="3"/>
    </row>
  </sheetData>
  <mergeCells count="7">
    <mergeCell ref="A32:B32"/>
    <mergeCell ref="B1:I1"/>
    <mergeCell ref="B2:I2"/>
    <mergeCell ref="B24:E24"/>
    <mergeCell ref="B31:E31"/>
    <mergeCell ref="A4:A24"/>
    <mergeCell ref="A25:A3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34" sqref="G34"/>
    </sheetView>
  </sheetViews>
  <sheetFormatPr defaultColWidth="9" defaultRowHeight="16.2"/>
  <cols>
    <col min="1" max="1" width="7.33203125" style="3" customWidth="1"/>
    <col min="2" max="2" width="15.6640625" style="3" customWidth="1"/>
    <col min="3" max="3" width="5" style="3" customWidth="1"/>
    <col min="4" max="4" width="5.109375" style="144" customWidth="1"/>
    <col min="5" max="6" width="8.33203125" style="3" customWidth="1"/>
    <col min="7" max="7" width="21.5546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1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1" s="246" customFormat="1">
      <c r="A2" s="4"/>
      <c r="B2" s="281" t="s">
        <v>2232</v>
      </c>
      <c r="C2" s="281"/>
      <c r="D2" s="281"/>
      <c r="E2" s="281"/>
      <c r="F2" s="281"/>
      <c r="G2" s="281"/>
      <c r="H2" s="281"/>
      <c r="I2" s="281"/>
      <c r="J2" s="275" t="s">
        <v>2233</v>
      </c>
    </row>
    <row r="3" spans="1:11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1">
      <c r="A4" s="299" t="s">
        <v>2084</v>
      </c>
      <c r="B4" s="24" t="s">
        <v>559</v>
      </c>
      <c r="C4" s="9" t="s">
        <v>560</v>
      </c>
      <c r="D4" s="23">
        <v>1</v>
      </c>
      <c r="E4" s="26">
        <v>150000</v>
      </c>
      <c r="F4" s="26">
        <v>150000</v>
      </c>
      <c r="G4" s="24" t="s">
        <v>561</v>
      </c>
      <c r="H4" s="23"/>
      <c r="I4" s="27"/>
      <c r="J4" s="28">
        <v>150000</v>
      </c>
    </row>
    <row r="5" spans="1:11">
      <c r="A5" s="300"/>
      <c r="B5" s="34"/>
      <c r="C5" s="33"/>
      <c r="D5" s="33"/>
      <c r="E5" s="35"/>
      <c r="F5" s="35"/>
      <c r="G5" s="34" t="s">
        <v>562</v>
      </c>
      <c r="H5" s="33"/>
      <c r="I5" s="36"/>
      <c r="J5" s="37"/>
    </row>
    <row r="6" spans="1:11">
      <c r="A6" s="300"/>
      <c r="B6" s="24" t="s">
        <v>399</v>
      </c>
      <c r="C6" s="23" t="s">
        <v>2015</v>
      </c>
      <c r="D6" s="23">
        <v>1</v>
      </c>
      <c r="E6" s="26">
        <v>6500</v>
      </c>
      <c r="F6" s="26">
        <v>6500</v>
      </c>
      <c r="G6" s="24" t="s">
        <v>2016</v>
      </c>
      <c r="H6" s="23"/>
      <c r="I6" s="27"/>
      <c r="J6" s="28">
        <v>6500</v>
      </c>
    </row>
    <row r="7" spans="1:11" ht="16.8" thickBot="1">
      <c r="A7" s="300"/>
      <c r="B7" s="11" t="s">
        <v>2017</v>
      </c>
      <c r="C7" s="6"/>
      <c r="D7" s="6"/>
      <c r="E7" s="13"/>
      <c r="F7" s="13">
        <v>231405</v>
      </c>
      <c r="G7" s="11"/>
      <c r="H7" s="6"/>
      <c r="I7" s="14"/>
      <c r="J7" s="15">
        <v>231405</v>
      </c>
    </row>
    <row r="8" spans="1:11" ht="17.399999999999999" thickTop="1" thickBot="1">
      <c r="A8" s="301"/>
      <c r="B8" s="276" t="s">
        <v>2082</v>
      </c>
      <c r="C8" s="288"/>
      <c r="D8" s="288"/>
      <c r="E8" s="290"/>
      <c r="F8" s="249">
        <f>SUM(F4:F7)</f>
        <v>387905</v>
      </c>
      <c r="G8" s="250"/>
      <c r="H8" s="112"/>
      <c r="I8" s="90"/>
      <c r="J8" s="91">
        <f>SUM(J4:J7)</f>
        <v>387905</v>
      </c>
    </row>
    <row r="9" spans="1:11">
      <c r="A9" s="302" t="s">
        <v>2083</v>
      </c>
      <c r="B9" s="95" t="s">
        <v>1138</v>
      </c>
      <c r="C9" s="96" t="s">
        <v>1140</v>
      </c>
      <c r="D9" s="94">
        <v>1</v>
      </c>
      <c r="E9" s="97">
        <v>65000</v>
      </c>
      <c r="F9" s="97">
        <v>65000</v>
      </c>
      <c r="G9" s="95" t="s">
        <v>1141</v>
      </c>
      <c r="H9" s="98"/>
      <c r="I9" s="99"/>
      <c r="J9" s="100">
        <v>65000</v>
      </c>
      <c r="K9" s="52"/>
    </row>
    <row r="10" spans="1:11">
      <c r="A10" s="300"/>
      <c r="B10" s="34" t="s">
        <v>1139</v>
      </c>
      <c r="C10" s="138"/>
      <c r="D10" s="33"/>
      <c r="E10" s="35"/>
      <c r="F10" s="35"/>
      <c r="G10" s="34" t="s">
        <v>1142</v>
      </c>
      <c r="H10" s="47"/>
      <c r="I10" s="36"/>
      <c r="J10" s="37"/>
      <c r="K10" s="52"/>
    </row>
    <row r="11" spans="1:11">
      <c r="A11" s="300"/>
      <c r="B11" s="11" t="s">
        <v>1143</v>
      </c>
      <c r="C11" s="121"/>
      <c r="D11" s="6"/>
      <c r="E11" s="13"/>
      <c r="F11" s="13">
        <v>193603</v>
      </c>
      <c r="G11" s="11"/>
      <c r="H11" s="12"/>
      <c r="I11" s="14"/>
      <c r="J11" s="15">
        <v>193603</v>
      </c>
    </row>
    <row r="12" spans="1:11">
      <c r="A12" s="300"/>
      <c r="B12" s="11"/>
      <c r="C12" s="121"/>
      <c r="D12" s="6"/>
      <c r="E12" s="13"/>
      <c r="F12" s="13"/>
      <c r="G12" s="11"/>
      <c r="H12" s="12"/>
      <c r="I12" s="14"/>
      <c r="J12" s="15"/>
    </row>
    <row r="13" spans="1:11" ht="16.8" thickBot="1">
      <c r="A13" s="300"/>
      <c r="B13" s="19"/>
      <c r="C13" s="123"/>
      <c r="D13" s="18"/>
      <c r="E13" s="20"/>
      <c r="F13" s="20"/>
      <c r="G13" s="124"/>
      <c r="H13" s="18"/>
      <c r="I13" s="21"/>
      <c r="J13" s="22"/>
    </row>
    <row r="14" spans="1:11" ht="17.399999999999999" thickTop="1" thickBot="1">
      <c r="A14" s="301"/>
      <c r="B14" s="276" t="s">
        <v>2082</v>
      </c>
      <c r="C14" s="288"/>
      <c r="D14" s="288"/>
      <c r="E14" s="290"/>
      <c r="F14" s="249">
        <f>SUM(F9:F13)</f>
        <v>258603</v>
      </c>
      <c r="G14" s="250"/>
      <c r="H14" s="113"/>
      <c r="I14" s="90"/>
      <c r="J14" s="91">
        <f>SUM(J9:J13)</f>
        <v>258603</v>
      </c>
    </row>
    <row r="15" spans="1:11">
      <c r="A15" s="279" t="s">
        <v>483</v>
      </c>
      <c r="B15" s="280"/>
      <c r="C15" s="106"/>
      <c r="D15" s="50"/>
      <c r="E15" s="51"/>
      <c r="F15" s="107">
        <v>646508</v>
      </c>
      <c r="G15" s="49"/>
      <c r="H15" s="50"/>
      <c r="I15" s="63"/>
      <c r="J15" s="108"/>
    </row>
  </sheetData>
  <mergeCells count="7">
    <mergeCell ref="A15:B15"/>
    <mergeCell ref="B1:I1"/>
    <mergeCell ref="B2:I2"/>
    <mergeCell ref="A4:A8"/>
    <mergeCell ref="A9:A14"/>
    <mergeCell ref="B8:E8"/>
    <mergeCell ref="B14:E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8" workbookViewId="0">
      <selection activeCell="E20" sqref="E20"/>
    </sheetView>
  </sheetViews>
  <sheetFormatPr defaultColWidth="9" defaultRowHeight="16.2"/>
  <cols>
    <col min="1" max="1" width="7.33203125" style="3" customWidth="1"/>
    <col min="2" max="2" width="16.109375" style="3" customWidth="1"/>
    <col min="3" max="3" width="5" style="182" customWidth="1"/>
    <col min="4" max="4" width="5.109375" style="182" customWidth="1"/>
    <col min="5" max="5" width="7.88671875" style="182" customWidth="1"/>
    <col min="6" max="6" width="8.33203125" style="182" customWidth="1"/>
    <col min="7" max="7" width="21.21875" style="3" customWidth="1"/>
    <col min="8" max="8" width="9.44140625" style="202" customWidth="1"/>
    <col min="9" max="9" width="9.88671875" style="65" customWidth="1"/>
    <col min="10" max="10" width="11.109375" style="197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2234</v>
      </c>
      <c r="C2" s="281"/>
      <c r="D2" s="281"/>
      <c r="E2" s="281"/>
      <c r="F2" s="281"/>
      <c r="G2" s="281"/>
      <c r="H2" s="281"/>
      <c r="I2" s="281"/>
      <c r="J2" s="275" t="s">
        <v>2235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46</v>
      </c>
      <c r="C4" s="9" t="s">
        <v>6</v>
      </c>
      <c r="D4" s="23">
        <v>1</v>
      </c>
      <c r="E4" s="27">
        <v>30000</v>
      </c>
      <c r="F4" s="27">
        <v>30000</v>
      </c>
      <c r="G4" s="24" t="s">
        <v>143</v>
      </c>
      <c r="H4" s="23" t="s">
        <v>639</v>
      </c>
      <c r="I4" s="27">
        <v>30000</v>
      </c>
      <c r="J4" s="73">
        <v>0</v>
      </c>
    </row>
    <row r="5" spans="1:10">
      <c r="A5" s="283"/>
      <c r="B5" s="29"/>
      <c r="C5" s="16"/>
      <c r="D5" s="16"/>
      <c r="E5" s="31"/>
      <c r="F5" s="31"/>
      <c r="G5" s="29" t="s">
        <v>144</v>
      </c>
      <c r="H5" s="16"/>
      <c r="I5" s="31"/>
      <c r="J5" s="82"/>
    </row>
    <row r="6" spans="1:10">
      <c r="A6" s="283"/>
      <c r="B6" s="66" t="s">
        <v>838</v>
      </c>
      <c r="C6" s="162" t="s">
        <v>840</v>
      </c>
      <c r="D6" s="162">
        <v>100</v>
      </c>
      <c r="E6" s="162">
        <v>250</v>
      </c>
      <c r="F6" s="162">
        <v>25000</v>
      </c>
      <c r="G6" s="66" t="s">
        <v>841</v>
      </c>
      <c r="H6" s="84" t="s">
        <v>1425</v>
      </c>
      <c r="I6" s="67">
        <v>25000</v>
      </c>
      <c r="J6" s="192">
        <v>0</v>
      </c>
    </row>
    <row r="7" spans="1:10">
      <c r="A7" s="283"/>
      <c r="B7" s="68" t="s">
        <v>839</v>
      </c>
      <c r="C7" s="163"/>
      <c r="D7" s="163"/>
      <c r="E7" s="163"/>
      <c r="F7" s="163"/>
      <c r="G7" s="68" t="s">
        <v>842</v>
      </c>
      <c r="H7" s="85"/>
      <c r="I7" s="69"/>
      <c r="J7" s="193"/>
    </row>
    <row r="8" spans="1:10">
      <c r="A8" s="283"/>
      <c r="B8" s="66" t="s">
        <v>1311</v>
      </c>
      <c r="C8" s="84" t="s">
        <v>1312</v>
      </c>
      <c r="D8" s="162">
        <v>1</v>
      </c>
      <c r="E8" s="162">
        <v>170000</v>
      </c>
      <c r="F8" s="162">
        <v>170000</v>
      </c>
      <c r="G8" s="183" t="s">
        <v>1937</v>
      </c>
      <c r="H8" s="162" t="s">
        <v>2491</v>
      </c>
      <c r="I8" s="67">
        <v>85000</v>
      </c>
      <c r="J8" s="192">
        <v>85000</v>
      </c>
    </row>
    <row r="9" spans="1:10">
      <c r="A9" s="283"/>
      <c r="B9" s="70"/>
      <c r="C9" s="155"/>
      <c r="D9" s="178"/>
      <c r="E9" s="178"/>
      <c r="F9" s="178"/>
      <c r="G9" s="185" t="s">
        <v>1938</v>
      </c>
      <c r="H9" s="178"/>
      <c r="I9" s="71"/>
      <c r="J9" s="195"/>
    </row>
    <row r="10" spans="1:10">
      <c r="A10" s="283"/>
      <c r="B10" s="66" t="s">
        <v>1313</v>
      </c>
      <c r="C10" s="84" t="s">
        <v>1312</v>
      </c>
      <c r="D10" s="162">
        <v>1</v>
      </c>
      <c r="E10" s="162">
        <v>30000</v>
      </c>
      <c r="F10" s="162">
        <v>30000</v>
      </c>
      <c r="G10" s="183" t="s">
        <v>1314</v>
      </c>
      <c r="H10" s="162"/>
      <c r="I10" s="67"/>
      <c r="J10" s="192">
        <v>30000</v>
      </c>
    </row>
    <row r="11" spans="1:10">
      <c r="A11" s="283"/>
      <c r="B11" s="68"/>
      <c r="C11" s="85"/>
      <c r="D11" s="163"/>
      <c r="E11" s="163"/>
      <c r="F11" s="163"/>
      <c r="G11" s="184" t="s">
        <v>1315</v>
      </c>
      <c r="H11" s="163"/>
      <c r="I11" s="69"/>
      <c r="J11" s="194"/>
    </row>
    <row r="12" spans="1:10">
      <c r="A12" s="283"/>
      <c r="B12" s="66" t="s">
        <v>1316</v>
      </c>
      <c r="C12" s="84" t="s">
        <v>1312</v>
      </c>
      <c r="D12" s="162">
        <v>1</v>
      </c>
      <c r="E12" s="162">
        <v>36300</v>
      </c>
      <c r="F12" s="162">
        <v>36300</v>
      </c>
      <c r="G12" s="183" t="s">
        <v>153</v>
      </c>
      <c r="H12" s="162" t="s">
        <v>1940</v>
      </c>
      <c r="I12" s="67">
        <v>36300</v>
      </c>
      <c r="J12" s="192">
        <v>0</v>
      </c>
    </row>
    <row r="13" spans="1:10">
      <c r="A13" s="283"/>
      <c r="B13" s="70"/>
      <c r="C13" s="155"/>
      <c r="D13" s="178"/>
      <c r="E13" s="178"/>
      <c r="F13" s="178"/>
      <c r="G13" s="185" t="s">
        <v>1939</v>
      </c>
      <c r="H13" s="178"/>
      <c r="I13" s="71"/>
      <c r="J13" s="195"/>
    </row>
    <row r="14" spans="1:10">
      <c r="A14" s="283"/>
      <c r="B14" s="66" t="s">
        <v>1317</v>
      </c>
      <c r="C14" s="84" t="s">
        <v>1297</v>
      </c>
      <c r="D14" s="162">
        <v>1</v>
      </c>
      <c r="E14" s="162">
        <v>27258</v>
      </c>
      <c r="F14" s="162">
        <v>27258</v>
      </c>
      <c r="G14" s="183" t="s">
        <v>1318</v>
      </c>
      <c r="H14" s="162"/>
      <c r="I14" s="67"/>
      <c r="J14" s="192">
        <v>27258</v>
      </c>
    </row>
    <row r="15" spans="1:10">
      <c r="A15" s="283"/>
      <c r="B15" s="68"/>
      <c r="C15" s="85"/>
      <c r="D15" s="163"/>
      <c r="E15" s="163"/>
      <c r="F15" s="163"/>
      <c r="G15" s="184" t="s">
        <v>1319</v>
      </c>
      <c r="H15" s="163"/>
      <c r="I15" s="69"/>
      <c r="J15" s="194"/>
    </row>
    <row r="16" spans="1:10">
      <c r="A16" s="283"/>
      <c r="B16" s="66" t="s">
        <v>1320</v>
      </c>
      <c r="C16" s="84" t="s">
        <v>1297</v>
      </c>
      <c r="D16" s="162">
        <v>1</v>
      </c>
      <c r="E16" s="162">
        <v>24000</v>
      </c>
      <c r="F16" s="162">
        <v>24000</v>
      </c>
      <c r="G16" s="183" t="s">
        <v>1321</v>
      </c>
      <c r="H16" s="162" t="s">
        <v>1484</v>
      </c>
      <c r="I16" s="67">
        <v>24000</v>
      </c>
      <c r="J16" s="192">
        <v>0</v>
      </c>
    </row>
    <row r="17" spans="1:10">
      <c r="A17" s="283"/>
      <c r="B17" s="70"/>
      <c r="C17" s="155"/>
      <c r="D17" s="178"/>
      <c r="E17" s="178"/>
      <c r="F17" s="178"/>
      <c r="G17" s="185" t="s">
        <v>1322</v>
      </c>
      <c r="H17" s="178"/>
      <c r="I17" s="71"/>
      <c r="J17" s="195"/>
    </row>
    <row r="18" spans="1:10">
      <c r="A18" s="283"/>
      <c r="B18" s="66" t="s">
        <v>1323</v>
      </c>
      <c r="C18" s="84" t="s">
        <v>1297</v>
      </c>
      <c r="D18" s="162">
        <v>1</v>
      </c>
      <c r="E18" s="162">
        <v>63857</v>
      </c>
      <c r="F18" s="162">
        <v>63857</v>
      </c>
      <c r="G18" s="183" t="s">
        <v>1325</v>
      </c>
      <c r="H18" s="162" t="s">
        <v>1484</v>
      </c>
      <c r="I18" s="67">
        <v>63857</v>
      </c>
      <c r="J18" s="192">
        <v>0</v>
      </c>
    </row>
    <row r="19" spans="1:10">
      <c r="A19" s="283"/>
      <c r="B19" s="70" t="s">
        <v>1324</v>
      </c>
      <c r="C19" s="155"/>
      <c r="D19" s="178"/>
      <c r="E19" s="178"/>
      <c r="F19" s="178"/>
      <c r="G19" s="185" t="s">
        <v>1326</v>
      </c>
      <c r="H19" s="178"/>
      <c r="I19" s="71"/>
      <c r="J19" s="195"/>
    </row>
    <row r="20" spans="1:10" ht="16.8" thickBot="1">
      <c r="A20" s="283"/>
      <c r="B20" s="54"/>
      <c r="C20" s="53"/>
      <c r="D20" s="53"/>
      <c r="E20" s="56"/>
      <c r="F20" s="56"/>
      <c r="G20" s="54" t="s">
        <v>1327</v>
      </c>
      <c r="H20" s="53"/>
      <c r="I20" s="56"/>
      <c r="J20" s="81"/>
    </row>
    <row r="21" spans="1:10" ht="17.399999999999999" thickTop="1" thickBot="1">
      <c r="A21" s="289"/>
      <c r="B21" s="276" t="s">
        <v>2082</v>
      </c>
      <c r="C21" s="288"/>
      <c r="D21" s="288"/>
      <c r="E21" s="290"/>
      <c r="F21" s="249">
        <f>SUM(F4:F20)</f>
        <v>406415</v>
      </c>
      <c r="G21" s="258"/>
      <c r="H21" s="112"/>
      <c r="I21" s="38">
        <f>SUM(I4:I20)</f>
        <v>264157</v>
      </c>
      <c r="J21" s="196">
        <f>SUM(J4:J20)</f>
        <v>142258</v>
      </c>
    </row>
    <row r="22" spans="1:10">
      <c r="A22" s="282" t="s">
        <v>2083</v>
      </c>
      <c r="B22" s="95" t="s">
        <v>1328</v>
      </c>
      <c r="C22" s="98" t="s">
        <v>1297</v>
      </c>
      <c r="D22" s="94">
        <v>1</v>
      </c>
      <c r="E22" s="99">
        <v>60000</v>
      </c>
      <c r="F22" s="99">
        <v>60000</v>
      </c>
      <c r="G22" s="95" t="s">
        <v>1329</v>
      </c>
      <c r="H22" s="98"/>
      <c r="I22" s="99"/>
      <c r="J22" s="137">
        <v>60000</v>
      </c>
    </row>
    <row r="23" spans="1:10">
      <c r="A23" s="283"/>
      <c r="B23" s="29"/>
      <c r="C23" s="88"/>
      <c r="D23" s="16"/>
      <c r="E23" s="31"/>
      <c r="F23" s="31"/>
      <c r="G23" s="29" t="s">
        <v>1330</v>
      </c>
      <c r="H23" s="88"/>
      <c r="I23" s="31"/>
      <c r="J23" s="82"/>
    </row>
    <row r="24" spans="1:10">
      <c r="A24" s="283"/>
      <c r="B24" s="34"/>
      <c r="C24" s="47"/>
      <c r="D24" s="33"/>
      <c r="E24" s="36"/>
      <c r="F24" s="36"/>
      <c r="G24" s="34" t="s">
        <v>1331</v>
      </c>
      <c r="H24" s="47"/>
      <c r="I24" s="36"/>
      <c r="J24" s="74"/>
    </row>
    <row r="25" spans="1:10">
      <c r="A25" s="283"/>
      <c r="B25" s="24" t="s">
        <v>1332</v>
      </c>
      <c r="C25" s="9" t="s">
        <v>1297</v>
      </c>
      <c r="D25" s="23">
        <v>1</v>
      </c>
      <c r="E25" s="27">
        <v>99800</v>
      </c>
      <c r="F25" s="27">
        <v>99800</v>
      </c>
      <c r="G25" s="24" t="s">
        <v>1333</v>
      </c>
      <c r="H25" s="9" t="s">
        <v>2464</v>
      </c>
      <c r="I25" s="27">
        <v>99800</v>
      </c>
      <c r="J25" s="73">
        <v>0</v>
      </c>
    </row>
    <row r="26" spans="1:10">
      <c r="A26" s="283"/>
      <c r="B26" s="34"/>
      <c r="C26" s="47"/>
      <c r="D26" s="33"/>
      <c r="E26" s="36"/>
      <c r="F26" s="36"/>
      <c r="G26" s="34" t="s">
        <v>1334</v>
      </c>
      <c r="H26" s="47"/>
      <c r="I26" s="36"/>
      <c r="J26" s="74"/>
    </row>
    <row r="27" spans="1:10">
      <c r="A27" s="283"/>
      <c r="B27" s="24" t="s">
        <v>1335</v>
      </c>
      <c r="C27" s="9" t="s">
        <v>1297</v>
      </c>
      <c r="D27" s="23">
        <v>1</v>
      </c>
      <c r="E27" s="27">
        <v>99500</v>
      </c>
      <c r="F27" s="27">
        <v>99500</v>
      </c>
      <c r="G27" s="24" t="s">
        <v>1336</v>
      </c>
      <c r="H27" s="9" t="s">
        <v>2465</v>
      </c>
      <c r="I27" s="27">
        <v>99500</v>
      </c>
      <c r="J27" s="73">
        <v>0</v>
      </c>
    </row>
    <row r="28" spans="1:10">
      <c r="A28" s="283"/>
      <c r="B28" s="34"/>
      <c r="C28" s="47"/>
      <c r="D28" s="33"/>
      <c r="E28" s="36"/>
      <c r="F28" s="36"/>
      <c r="G28" s="34" t="s">
        <v>1337</v>
      </c>
      <c r="H28" s="47"/>
      <c r="I28" s="36"/>
      <c r="J28" s="74"/>
    </row>
    <row r="29" spans="1:10">
      <c r="A29" s="283"/>
      <c r="B29" s="24" t="s">
        <v>1338</v>
      </c>
      <c r="C29" s="9" t="s">
        <v>1297</v>
      </c>
      <c r="D29" s="23">
        <v>1</v>
      </c>
      <c r="E29" s="27">
        <v>11643</v>
      </c>
      <c r="F29" s="27">
        <v>11643</v>
      </c>
      <c r="G29" s="24" t="s">
        <v>1340</v>
      </c>
      <c r="H29" s="9" t="s">
        <v>1484</v>
      </c>
      <c r="I29" s="27">
        <v>11643</v>
      </c>
      <c r="J29" s="73">
        <v>0</v>
      </c>
    </row>
    <row r="30" spans="1:10" ht="16.8" thickBot="1">
      <c r="A30" s="283"/>
      <c r="B30" s="34" t="s">
        <v>1339</v>
      </c>
      <c r="C30" s="47"/>
      <c r="D30" s="33"/>
      <c r="E30" s="36"/>
      <c r="F30" s="36"/>
      <c r="G30" s="34" t="s">
        <v>1341</v>
      </c>
      <c r="H30" s="47"/>
      <c r="I30" s="36"/>
      <c r="J30" s="74"/>
    </row>
    <row r="31" spans="1:10" ht="17.399999999999999" thickTop="1" thickBot="1">
      <c r="A31" s="289"/>
      <c r="B31" s="276" t="s">
        <v>2082</v>
      </c>
      <c r="C31" s="288"/>
      <c r="D31" s="288"/>
      <c r="E31" s="290"/>
      <c r="F31" s="249">
        <f>SUM(F22:F30)</f>
        <v>270943</v>
      </c>
      <c r="G31" s="250"/>
      <c r="H31" s="112"/>
      <c r="I31" s="90">
        <f>SUM(I22:I30)</f>
        <v>210943</v>
      </c>
      <c r="J31" s="134">
        <f>SUM(J22:J30)</f>
        <v>60000</v>
      </c>
    </row>
    <row r="32" spans="1:10">
      <c r="A32" s="279" t="s">
        <v>483</v>
      </c>
      <c r="B32" s="280"/>
      <c r="C32" s="154"/>
      <c r="D32" s="50"/>
      <c r="E32" s="63"/>
      <c r="F32" s="119">
        <v>677358</v>
      </c>
      <c r="G32" s="49"/>
      <c r="H32" s="50"/>
      <c r="I32" s="63"/>
      <c r="J32" s="135"/>
    </row>
  </sheetData>
  <mergeCells count="7">
    <mergeCell ref="A32:B32"/>
    <mergeCell ref="B1:I1"/>
    <mergeCell ref="B2:I2"/>
    <mergeCell ref="B21:E21"/>
    <mergeCell ref="B31:E31"/>
    <mergeCell ref="A4:A21"/>
    <mergeCell ref="A22:A3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20" sqref="E20"/>
    </sheetView>
  </sheetViews>
  <sheetFormatPr defaultColWidth="9" defaultRowHeight="16.2"/>
  <cols>
    <col min="1" max="1" width="7.33203125" style="3" customWidth="1"/>
    <col min="2" max="2" width="14.21875" style="3" customWidth="1"/>
    <col min="3" max="3" width="5" style="3" customWidth="1"/>
    <col min="4" max="4" width="5.109375" style="203" customWidth="1"/>
    <col min="5" max="6" width="8.33203125" style="3" customWidth="1"/>
    <col min="7" max="7" width="19.88671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2236</v>
      </c>
      <c r="C2" s="281"/>
      <c r="D2" s="281"/>
      <c r="E2" s="281"/>
      <c r="F2" s="281"/>
      <c r="G2" s="281"/>
      <c r="H2" s="281"/>
      <c r="I2" s="281"/>
      <c r="J2" s="275" t="s">
        <v>2237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1500</v>
      </c>
      <c r="C4" s="9" t="s">
        <v>1501</v>
      </c>
      <c r="D4" s="23">
        <v>1</v>
      </c>
      <c r="E4" s="26">
        <v>55000</v>
      </c>
      <c r="F4" s="26">
        <v>55000</v>
      </c>
      <c r="G4" s="24" t="s">
        <v>1502</v>
      </c>
      <c r="H4" s="23"/>
      <c r="I4" s="27"/>
      <c r="J4" s="28">
        <v>55000</v>
      </c>
    </row>
    <row r="5" spans="1:10">
      <c r="A5" s="300"/>
      <c r="B5" s="42"/>
      <c r="C5" s="42"/>
      <c r="D5" s="42"/>
      <c r="E5" s="42"/>
      <c r="F5" s="42"/>
      <c r="G5" s="42" t="s">
        <v>1503</v>
      </c>
      <c r="H5" s="33"/>
      <c r="I5" s="36"/>
      <c r="J5" s="37"/>
    </row>
    <row r="6" spans="1:10">
      <c r="A6" s="300"/>
      <c r="B6" s="24" t="s">
        <v>1504</v>
      </c>
      <c r="C6" s="23" t="s">
        <v>1501</v>
      </c>
      <c r="D6" s="23">
        <v>1</v>
      </c>
      <c r="E6" s="26">
        <v>96000</v>
      </c>
      <c r="F6" s="26">
        <v>96000</v>
      </c>
      <c r="G6" s="24" t="s">
        <v>2238</v>
      </c>
      <c r="H6" s="23"/>
      <c r="I6" s="27"/>
      <c r="J6" s="28">
        <v>96000</v>
      </c>
    </row>
    <row r="7" spans="1:10">
      <c r="A7" s="300"/>
      <c r="B7" s="34"/>
      <c r="C7" s="33"/>
      <c r="D7" s="33"/>
      <c r="E7" s="35"/>
      <c r="F7" s="35"/>
      <c r="G7" s="34" t="s">
        <v>1505</v>
      </c>
      <c r="H7" s="33"/>
      <c r="I7" s="36"/>
      <c r="J7" s="37"/>
    </row>
    <row r="8" spans="1:10">
      <c r="A8" s="300"/>
      <c r="B8" s="24" t="s">
        <v>1506</v>
      </c>
      <c r="C8" s="23" t="s">
        <v>1507</v>
      </c>
      <c r="D8" s="23">
        <v>1</v>
      </c>
      <c r="E8" s="26">
        <v>92000</v>
      </c>
      <c r="F8" s="26">
        <v>92000</v>
      </c>
      <c r="G8" s="24" t="s">
        <v>2238</v>
      </c>
      <c r="H8" s="23"/>
      <c r="I8" s="27"/>
      <c r="J8" s="28">
        <v>92000</v>
      </c>
    </row>
    <row r="9" spans="1:10">
      <c r="A9" s="300"/>
      <c r="B9" s="34"/>
      <c r="C9" s="47"/>
      <c r="D9" s="33"/>
      <c r="E9" s="35"/>
      <c r="F9" s="35"/>
      <c r="G9" s="34" t="s">
        <v>1508</v>
      </c>
      <c r="H9" s="33"/>
      <c r="I9" s="36"/>
      <c r="J9" s="37"/>
    </row>
    <row r="10" spans="1:10">
      <c r="A10" s="300"/>
      <c r="B10" s="11" t="s">
        <v>1509</v>
      </c>
      <c r="C10" s="6" t="s">
        <v>9</v>
      </c>
      <c r="D10" s="6">
        <v>1</v>
      </c>
      <c r="E10" s="13">
        <v>66415</v>
      </c>
      <c r="F10" s="13">
        <v>66415</v>
      </c>
      <c r="G10" s="11" t="s">
        <v>567</v>
      </c>
      <c r="H10" s="6"/>
      <c r="I10" s="14"/>
      <c r="J10" s="15">
        <v>66415</v>
      </c>
    </row>
    <row r="11" spans="1:10">
      <c r="A11" s="300"/>
      <c r="B11" s="24" t="s">
        <v>1510</v>
      </c>
      <c r="C11" s="23" t="s">
        <v>9</v>
      </c>
      <c r="D11" s="23">
        <v>1</v>
      </c>
      <c r="E11" s="26">
        <v>28000</v>
      </c>
      <c r="F11" s="26">
        <v>28000</v>
      </c>
      <c r="G11" s="24" t="s">
        <v>1276</v>
      </c>
      <c r="H11" s="23"/>
      <c r="I11" s="27"/>
      <c r="J11" s="28">
        <v>28000</v>
      </c>
    </row>
    <row r="12" spans="1:10">
      <c r="A12" s="300"/>
      <c r="B12" s="34" t="s">
        <v>1511</v>
      </c>
      <c r="C12" s="33"/>
      <c r="D12" s="33"/>
      <c r="E12" s="35"/>
      <c r="F12" s="35"/>
      <c r="G12" s="34"/>
      <c r="H12" s="33"/>
      <c r="I12" s="36"/>
      <c r="J12" s="37"/>
    </row>
    <row r="13" spans="1:10">
      <c r="A13" s="300"/>
      <c r="B13" s="11" t="s">
        <v>1512</v>
      </c>
      <c r="C13" s="6" t="s">
        <v>9</v>
      </c>
      <c r="D13" s="6">
        <v>1</v>
      </c>
      <c r="E13" s="13">
        <v>48000</v>
      </c>
      <c r="F13" s="13">
        <v>48000</v>
      </c>
      <c r="G13" s="11" t="s">
        <v>567</v>
      </c>
      <c r="H13" s="6"/>
      <c r="I13" s="14"/>
      <c r="J13" s="15">
        <v>48000</v>
      </c>
    </row>
    <row r="14" spans="1:10">
      <c r="A14" s="300"/>
      <c r="B14" s="11" t="s">
        <v>83</v>
      </c>
      <c r="C14" s="6" t="s">
        <v>9</v>
      </c>
      <c r="D14" s="6">
        <v>1</v>
      </c>
      <c r="E14" s="13">
        <v>12000</v>
      </c>
      <c r="F14" s="13">
        <v>12000</v>
      </c>
      <c r="G14" s="11" t="s">
        <v>567</v>
      </c>
      <c r="H14" s="6"/>
      <c r="I14" s="14"/>
      <c r="J14" s="15">
        <v>12000</v>
      </c>
    </row>
    <row r="15" spans="1:10" ht="16.8" thickBot="1">
      <c r="A15" s="300"/>
      <c r="B15" s="19" t="s">
        <v>794</v>
      </c>
      <c r="C15" s="18" t="s">
        <v>9</v>
      </c>
      <c r="D15" s="18">
        <v>1</v>
      </c>
      <c r="E15" s="20">
        <v>9000</v>
      </c>
      <c r="F15" s="20">
        <v>9000</v>
      </c>
      <c r="G15" s="19" t="s">
        <v>206</v>
      </c>
      <c r="H15" s="18"/>
      <c r="I15" s="21"/>
      <c r="J15" s="22">
        <v>9000</v>
      </c>
    </row>
    <row r="16" spans="1:10" ht="17.399999999999999" thickTop="1" thickBot="1">
      <c r="A16" s="301"/>
      <c r="B16" s="276" t="s">
        <v>2082</v>
      </c>
      <c r="C16" s="288"/>
      <c r="D16" s="288"/>
      <c r="E16" s="290"/>
      <c r="F16" s="249">
        <f>SUM(F4:F15)</f>
        <v>406415</v>
      </c>
      <c r="G16" s="250"/>
      <c r="H16" s="112"/>
      <c r="I16" s="38"/>
      <c r="J16" s="39">
        <f>SUM(J4:J15)</f>
        <v>406415</v>
      </c>
    </row>
    <row r="17" spans="1:10">
      <c r="A17" s="302" t="s">
        <v>2083</v>
      </c>
      <c r="B17" s="116" t="s">
        <v>1513</v>
      </c>
      <c r="C17" s="117" t="s">
        <v>11</v>
      </c>
      <c r="D17" s="115">
        <v>1</v>
      </c>
      <c r="E17" s="107">
        <v>24000</v>
      </c>
      <c r="F17" s="107">
        <v>24000</v>
      </c>
      <c r="G17" s="116" t="s">
        <v>567</v>
      </c>
      <c r="H17" s="118"/>
      <c r="I17" s="119"/>
      <c r="J17" s="120">
        <v>24000</v>
      </c>
    </row>
    <row r="18" spans="1:10">
      <c r="A18" s="300"/>
      <c r="B18" s="24" t="s">
        <v>1514</v>
      </c>
      <c r="C18" s="145" t="s">
        <v>9</v>
      </c>
      <c r="D18" s="23">
        <v>1</v>
      </c>
      <c r="E18" s="26">
        <v>55000</v>
      </c>
      <c r="F18" s="26">
        <v>55000</v>
      </c>
      <c r="G18" s="24" t="s">
        <v>567</v>
      </c>
      <c r="H18" s="9"/>
      <c r="I18" s="27"/>
      <c r="J18" s="28">
        <v>55000</v>
      </c>
    </row>
    <row r="19" spans="1:10">
      <c r="A19" s="300"/>
      <c r="B19" s="34" t="s">
        <v>581</v>
      </c>
      <c r="C19" s="138"/>
      <c r="D19" s="33"/>
      <c r="E19" s="35"/>
      <c r="F19" s="35"/>
      <c r="G19" s="34"/>
      <c r="H19" s="47"/>
      <c r="I19" s="36"/>
      <c r="J19" s="37"/>
    </row>
    <row r="20" spans="1:10">
      <c r="A20" s="300"/>
      <c r="B20" s="24" t="s">
        <v>1515</v>
      </c>
      <c r="C20" s="145" t="s">
        <v>9</v>
      </c>
      <c r="D20" s="23">
        <v>1</v>
      </c>
      <c r="E20" s="26">
        <v>49000</v>
      </c>
      <c r="F20" s="26">
        <v>49000</v>
      </c>
      <c r="G20" s="24" t="s">
        <v>567</v>
      </c>
      <c r="H20" s="9"/>
      <c r="I20" s="27"/>
      <c r="J20" s="28">
        <v>49000</v>
      </c>
    </row>
    <row r="21" spans="1:10">
      <c r="A21" s="300"/>
      <c r="B21" s="34" t="s">
        <v>581</v>
      </c>
      <c r="C21" s="138"/>
      <c r="D21" s="33"/>
      <c r="E21" s="35"/>
      <c r="F21" s="35"/>
      <c r="G21" s="34"/>
      <c r="H21" s="47"/>
      <c r="I21" s="36"/>
      <c r="J21" s="37"/>
    </row>
    <row r="22" spans="1:10">
      <c r="A22" s="300"/>
      <c r="B22" s="24" t="s">
        <v>1516</v>
      </c>
      <c r="C22" s="145" t="s">
        <v>9</v>
      </c>
      <c r="D22" s="23">
        <v>1</v>
      </c>
      <c r="E22" s="26">
        <v>48703</v>
      </c>
      <c r="F22" s="26">
        <v>48703</v>
      </c>
      <c r="G22" s="24" t="s">
        <v>567</v>
      </c>
      <c r="H22" s="9"/>
      <c r="I22" s="27"/>
      <c r="J22" s="28">
        <v>48703</v>
      </c>
    </row>
    <row r="23" spans="1:10">
      <c r="A23" s="300"/>
      <c r="B23" s="34" t="s">
        <v>581</v>
      </c>
      <c r="C23" s="138"/>
      <c r="D23" s="33"/>
      <c r="E23" s="35"/>
      <c r="F23" s="35"/>
      <c r="G23" s="34"/>
      <c r="H23" s="47"/>
      <c r="I23" s="36"/>
      <c r="J23" s="37"/>
    </row>
    <row r="24" spans="1:10">
      <c r="A24" s="300"/>
      <c r="B24" s="24" t="s">
        <v>1517</v>
      </c>
      <c r="C24" s="145" t="s">
        <v>9</v>
      </c>
      <c r="D24" s="23">
        <v>1</v>
      </c>
      <c r="E24" s="26">
        <v>94240</v>
      </c>
      <c r="F24" s="26">
        <v>94240</v>
      </c>
      <c r="G24" s="24" t="s">
        <v>567</v>
      </c>
      <c r="H24" s="9"/>
      <c r="I24" s="27"/>
      <c r="J24" s="28">
        <v>94240</v>
      </c>
    </row>
    <row r="25" spans="1:10" ht="16.8" thickBot="1">
      <c r="A25" s="300"/>
      <c r="B25" s="34" t="s">
        <v>581</v>
      </c>
      <c r="C25" s="138"/>
      <c r="D25" s="33"/>
      <c r="E25" s="35"/>
      <c r="F25" s="35"/>
      <c r="G25" s="173"/>
      <c r="H25" s="33"/>
      <c r="I25" s="36"/>
      <c r="J25" s="37"/>
    </row>
    <row r="26" spans="1:10" ht="17.399999999999999" thickTop="1" thickBot="1">
      <c r="A26" s="301"/>
      <c r="B26" s="276" t="s">
        <v>2082</v>
      </c>
      <c r="C26" s="288"/>
      <c r="D26" s="288"/>
      <c r="E26" s="290"/>
      <c r="F26" s="249">
        <f>SUM(F17:F25)</f>
        <v>270943</v>
      </c>
      <c r="G26" s="250"/>
      <c r="H26" s="113"/>
      <c r="I26" s="90"/>
      <c r="J26" s="91">
        <f>SUM(J17:J25)</f>
        <v>270943</v>
      </c>
    </row>
    <row r="27" spans="1:10">
      <c r="A27" s="279" t="s">
        <v>483</v>
      </c>
      <c r="B27" s="280"/>
      <c r="C27" s="106"/>
      <c r="D27" s="50"/>
      <c r="E27" s="51"/>
      <c r="F27" s="107">
        <v>677358</v>
      </c>
      <c r="G27" s="49"/>
      <c r="H27" s="50"/>
      <c r="I27" s="63"/>
      <c r="J27" s="108"/>
    </row>
  </sheetData>
  <mergeCells count="7">
    <mergeCell ref="A27:B27"/>
    <mergeCell ref="B1:I1"/>
    <mergeCell ref="B2:I2"/>
    <mergeCell ref="A4:A16"/>
    <mergeCell ref="A17:A26"/>
    <mergeCell ref="B16:E16"/>
    <mergeCell ref="B26:E2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" workbookViewId="0">
      <selection activeCell="E20" sqref="E20"/>
    </sheetView>
  </sheetViews>
  <sheetFormatPr defaultColWidth="9" defaultRowHeight="16.2"/>
  <cols>
    <col min="1" max="1" width="7.33203125" style="3" customWidth="1"/>
    <col min="2" max="2" width="18.44140625" style="3" customWidth="1"/>
    <col min="3" max="3" width="5" style="3" customWidth="1"/>
    <col min="4" max="4" width="5.109375" style="25" customWidth="1"/>
    <col min="5" max="6" width="8.33203125" style="3" customWidth="1"/>
    <col min="7" max="7" width="17.77734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2239</v>
      </c>
      <c r="C2" s="281"/>
      <c r="D2" s="281"/>
      <c r="E2" s="281"/>
      <c r="F2" s="281"/>
      <c r="G2" s="281"/>
      <c r="H2" s="281"/>
      <c r="I2" s="281"/>
      <c r="J2" s="275" t="s">
        <v>2240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50</v>
      </c>
      <c r="C4" s="9" t="s">
        <v>141</v>
      </c>
      <c r="D4" s="23">
        <v>1</v>
      </c>
      <c r="E4" s="26">
        <v>90000</v>
      </c>
      <c r="F4" s="26">
        <v>90000</v>
      </c>
      <c r="G4" s="24" t="s">
        <v>338</v>
      </c>
      <c r="H4" s="23" t="s">
        <v>1530</v>
      </c>
      <c r="I4" s="27">
        <v>71365</v>
      </c>
      <c r="J4" s="28">
        <v>18635</v>
      </c>
    </row>
    <row r="5" spans="1:10">
      <c r="A5" s="300"/>
      <c r="B5" s="29"/>
      <c r="C5" s="16"/>
      <c r="D5" s="16"/>
      <c r="E5" s="30"/>
      <c r="F5" s="30"/>
      <c r="G5" s="29" t="s">
        <v>339</v>
      </c>
      <c r="H5" s="16"/>
      <c r="I5" s="31"/>
      <c r="J5" s="32"/>
    </row>
    <row r="6" spans="1:10">
      <c r="A6" s="300"/>
      <c r="B6" s="24" t="s">
        <v>259</v>
      </c>
      <c r="C6" s="23" t="s">
        <v>141</v>
      </c>
      <c r="D6" s="23">
        <v>1</v>
      </c>
      <c r="E6" s="26">
        <v>38000</v>
      </c>
      <c r="F6" s="26">
        <v>38000</v>
      </c>
      <c r="G6" s="24" t="s">
        <v>340</v>
      </c>
      <c r="H6" s="23" t="s">
        <v>2052</v>
      </c>
      <c r="I6" s="27">
        <v>38000</v>
      </c>
      <c r="J6" s="28">
        <v>0</v>
      </c>
    </row>
    <row r="7" spans="1:10">
      <c r="A7" s="300"/>
      <c r="B7" s="29"/>
      <c r="C7" s="16"/>
      <c r="D7" s="16"/>
      <c r="E7" s="30"/>
      <c r="F7" s="30"/>
      <c r="G7" s="29" t="s">
        <v>341</v>
      </c>
      <c r="H7" s="16"/>
      <c r="I7" s="31"/>
      <c r="J7" s="32"/>
    </row>
    <row r="8" spans="1:10">
      <c r="A8" s="300"/>
      <c r="B8" s="24" t="s">
        <v>524</v>
      </c>
      <c r="C8" s="23" t="s">
        <v>146</v>
      </c>
      <c r="D8" s="23">
        <v>18</v>
      </c>
      <c r="E8" s="26">
        <v>590</v>
      </c>
      <c r="F8" s="26">
        <v>10620</v>
      </c>
      <c r="G8" s="24" t="s">
        <v>2241</v>
      </c>
      <c r="H8" s="23" t="s">
        <v>1451</v>
      </c>
      <c r="I8" s="27">
        <v>10620</v>
      </c>
      <c r="J8" s="28">
        <v>0</v>
      </c>
    </row>
    <row r="9" spans="1:10">
      <c r="A9" s="300"/>
      <c r="B9" s="29" t="s">
        <v>525</v>
      </c>
      <c r="C9" s="16"/>
      <c r="D9" s="16"/>
      <c r="E9" s="30"/>
      <c r="F9" s="30"/>
      <c r="G9" s="29" t="s">
        <v>2242</v>
      </c>
      <c r="H9" s="16"/>
      <c r="I9" s="31"/>
      <c r="J9" s="32"/>
    </row>
    <row r="10" spans="1:10">
      <c r="A10" s="300"/>
      <c r="B10" s="34"/>
      <c r="C10" s="33"/>
      <c r="D10" s="33"/>
      <c r="E10" s="35"/>
      <c r="F10" s="35"/>
      <c r="G10" s="34" t="s">
        <v>2243</v>
      </c>
      <c r="H10" s="33"/>
      <c r="I10" s="36"/>
      <c r="J10" s="37"/>
    </row>
    <row r="11" spans="1:10">
      <c r="A11" s="300"/>
      <c r="B11" s="24" t="s">
        <v>1208</v>
      </c>
      <c r="C11" s="23" t="s">
        <v>1209</v>
      </c>
      <c r="D11" s="23">
        <v>1</v>
      </c>
      <c r="E11" s="26">
        <v>30000</v>
      </c>
      <c r="F11" s="26">
        <v>30000</v>
      </c>
      <c r="G11" s="24" t="s">
        <v>2244</v>
      </c>
      <c r="H11" s="23"/>
      <c r="I11" s="27"/>
      <c r="J11" s="28">
        <v>30000</v>
      </c>
    </row>
    <row r="12" spans="1:10">
      <c r="A12" s="300"/>
      <c r="B12" s="29"/>
      <c r="C12" s="16"/>
      <c r="D12" s="16"/>
      <c r="E12" s="30"/>
      <c r="F12" s="30"/>
      <c r="G12" s="29" t="s">
        <v>2245</v>
      </c>
      <c r="H12" s="16"/>
      <c r="I12" s="31"/>
      <c r="J12" s="32"/>
    </row>
    <row r="13" spans="1:10">
      <c r="A13" s="300"/>
      <c r="B13" s="24" t="s">
        <v>1210</v>
      </c>
      <c r="C13" s="23" t="s">
        <v>1212</v>
      </c>
      <c r="D13" s="23">
        <v>1</v>
      </c>
      <c r="E13" s="26">
        <v>658</v>
      </c>
      <c r="F13" s="26">
        <v>658</v>
      </c>
      <c r="G13" s="24" t="s">
        <v>1213</v>
      </c>
      <c r="H13" s="23" t="s">
        <v>1531</v>
      </c>
      <c r="I13" s="27">
        <v>658</v>
      </c>
      <c r="J13" s="28">
        <v>0</v>
      </c>
    </row>
    <row r="14" spans="1:10">
      <c r="A14" s="300"/>
      <c r="B14" s="29" t="s">
        <v>1211</v>
      </c>
      <c r="C14" s="16"/>
      <c r="D14" s="16"/>
      <c r="E14" s="30"/>
      <c r="F14" s="30"/>
      <c r="G14" s="29"/>
      <c r="H14" s="16"/>
      <c r="I14" s="31"/>
      <c r="J14" s="32"/>
    </row>
    <row r="15" spans="1:10">
      <c r="A15" s="300"/>
      <c r="B15" s="29" t="s">
        <v>1214</v>
      </c>
      <c r="C15" s="16" t="s">
        <v>1212</v>
      </c>
      <c r="D15" s="16">
        <v>1</v>
      </c>
      <c r="E15" s="30">
        <v>1000</v>
      </c>
      <c r="F15" s="30">
        <v>1000</v>
      </c>
      <c r="G15" s="29" t="s">
        <v>1213</v>
      </c>
      <c r="H15" s="16"/>
      <c r="I15" s="31"/>
      <c r="J15" s="32">
        <v>1000</v>
      </c>
    </row>
    <row r="16" spans="1:10">
      <c r="A16" s="300"/>
      <c r="B16" s="29" t="s">
        <v>1215</v>
      </c>
      <c r="C16" s="16"/>
      <c r="D16" s="16"/>
      <c r="E16" s="30"/>
      <c r="F16" s="30"/>
      <c r="G16" s="29"/>
      <c r="H16" s="16"/>
      <c r="I16" s="31"/>
      <c r="J16" s="32"/>
    </row>
    <row r="17" spans="1:10">
      <c r="A17" s="300"/>
      <c r="B17" s="24" t="s">
        <v>1216</v>
      </c>
      <c r="C17" s="23" t="s">
        <v>1217</v>
      </c>
      <c r="D17" s="23">
        <v>1</v>
      </c>
      <c r="E17" s="26">
        <v>5880</v>
      </c>
      <c r="F17" s="26">
        <v>5880</v>
      </c>
      <c r="G17" s="24" t="s">
        <v>2246</v>
      </c>
      <c r="H17" s="23"/>
      <c r="I17" s="27"/>
      <c r="J17" s="28">
        <v>5880</v>
      </c>
    </row>
    <row r="18" spans="1:10">
      <c r="A18" s="300"/>
      <c r="B18" s="29"/>
      <c r="C18" s="16"/>
      <c r="D18" s="16"/>
      <c r="E18" s="30"/>
      <c r="F18" s="30"/>
      <c r="G18" s="29" t="s">
        <v>2247</v>
      </c>
      <c r="H18" s="16"/>
      <c r="I18" s="31"/>
      <c r="J18" s="32"/>
    </row>
    <row r="19" spans="1:10">
      <c r="A19" s="300"/>
      <c r="B19" s="34"/>
      <c r="C19" s="33"/>
      <c r="D19" s="33"/>
      <c r="E19" s="35"/>
      <c r="F19" s="35"/>
      <c r="G19" s="34" t="s">
        <v>909</v>
      </c>
      <c r="H19" s="33"/>
      <c r="I19" s="36"/>
      <c r="J19" s="37"/>
    </row>
    <row r="20" spans="1:10">
      <c r="A20" s="300"/>
      <c r="B20" s="29" t="s">
        <v>1218</v>
      </c>
      <c r="C20" s="16" t="s">
        <v>1217</v>
      </c>
      <c r="D20" s="16">
        <v>1</v>
      </c>
      <c r="E20" s="30">
        <v>16600</v>
      </c>
      <c r="F20" s="30">
        <v>16600</v>
      </c>
      <c r="G20" s="29" t="s">
        <v>2248</v>
      </c>
      <c r="H20" s="16" t="s">
        <v>1580</v>
      </c>
      <c r="I20" s="31">
        <v>16600</v>
      </c>
      <c r="J20" s="32">
        <v>0</v>
      </c>
    </row>
    <row r="21" spans="1:10">
      <c r="A21" s="300"/>
      <c r="B21" s="29"/>
      <c r="C21" s="16"/>
      <c r="D21" s="16"/>
      <c r="E21" s="30"/>
      <c r="F21" s="30"/>
      <c r="G21" s="29" t="s">
        <v>2249</v>
      </c>
      <c r="H21" s="16"/>
      <c r="I21" s="31"/>
      <c r="J21" s="32"/>
    </row>
    <row r="22" spans="1:10">
      <c r="A22" s="300"/>
      <c r="B22" s="29"/>
      <c r="C22" s="16"/>
      <c r="D22" s="16"/>
      <c r="E22" s="30"/>
      <c r="F22" s="30"/>
      <c r="G22" s="29" t="s">
        <v>2250</v>
      </c>
      <c r="H22" s="16"/>
      <c r="I22" s="31"/>
      <c r="J22" s="32"/>
    </row>
    <row r="23" spans="1:10">
      <c r="A23" s="300"/>
      <c r="B23" s="29"/>
      <c r="C23" s="16"/>
      <c r="D23" s="16"/>
      <c r="E23" s="30"/>
      <c r="F23" s="30"/>
      <c r="G23" s="29" t="s">
        <v>1219</v>
      </c>
      <c r="H23" s="16"/>
      <c r="I23" s="31"/>
      <c r="J23" s="32"/>
    </row>
    <row r="24" spans="1:10">
      <c r="A24" s="300"/>
      <c r="B24" s="24" t="s">
        <v>1220</v>
      </c>
      <c r="C24" s="23" t="s">
        <v>1221</v>
      </c>
      <c r="D24" s="23">
        <v>5</v>
      </c>
      <c r="E24" s="26">
        <v>2800</v>
      </c>
      <c r="F24" s="26">
        <v>14000</v>
      </c>
      <c r="G24" s="24" t="s">
        <v>1222</v>
      </c>
      <c r="H24" s="23" t="s">
        <v>1532</v>
      </c>
      <c r="I24" s="27">
        <v>14000</v>
      </c>
      <c r="J24" s="28">
        <v>0</v>
      </c>
    </row>
    <row r="25" spans="1:10">
      <c r="A25" s="300"/>
      <c r="B25" s="66" t="s">
        <v>1766</v>
      </c>
      <c r="C25" s="162" t="s">
        <v>1768</v>
      </c>
      <c r="D25" s="162">
        <v>1</v>
      </c>
      <c r="E25" s="162">
        <v>2489</v>
      </c>
      <c r="F25" s="162">
        <v>2489</v>
      </c>
      <c r="G25" s="66" t="s">
        <v>2251</v>
      </c>
      <c r="H25" s="162" t="s">
        <v>2052</v>
      </c>
      <c r="I25" s="162">
        <v>2489</v>
      </c>
      <c r="J25" s="139">
        <v>0</v>
      </c>
    </row>
    <row r="26" spans="1:10">
      <c r="A26" s="300"/>
      <c r="B26" s="70" t="s">
        <v>1767</v>
      </c>
      <c r="C26" s="178"/>
      <c r="D26" s="178"/>
      <c r="E26" s="178"/>
      <c r="F26" s="178"/>
      <c r="G26" s="70" t="s">
        <v>165</v>
      </c>
      <c r="H26" s="178"/>
      <c r="I26" s="178"/>
      <c r="J26" s="156"/>
    </row>
    <row r="27" spans="1:10">
      <c r="A27" s="300"/>
      <c r="B27" s="24" t="s">
        <v>1769</v>
      </c>
      <c r="C27" s="23" t="s">
        <v>1771</v>
      </c>
      <c r="D27" s="23">
        <v>10</v>
      </c>
      <c r="E27" s="27">
        <v>329</v>
      </c>
      <c r="F27" s="27">
        <v>3290</v>
      </c>
      <c r="G27" s="66" t="s">
        <v>2251</v>
      </c>
      <c r="H27" s="23" t="s">
        <v>2052</v>
      </c>
      <c r="I27" s="27">
        <v>3290</v>
      </c>
      <c r="J27" s="28">
        <v>0</v>
      </c>
    </row>
    <row r="28" spans="1:10">
      <c r="A28" s="300"/>
      <c r="B28" s="29" t="s">
        <v>1770</v>
      </c>
      <c r="C28" s="16"/>
      <c r="D28" s="16"/>
      <c r="E28" s="30"/>
      <c r="F28" s="30"/>
      <c r="G28" s="70" t="s">
        <v>165</v>
      </c>
      <c r="H28" s="16"/>
      <c r="I28" s="31"/>
      <c r="J28" s="32"/>
    </row>
    <row r="29" spans="1:10">
      <c r="A29" s="300"/>
      <c r="B29" s="24" t="s">
        <v>1844</v>
      </c>
      <c r="C29" s="23" t="s">
        <v>1845</v>
      </c>
      <c r="D29" s="23">
        <v>1</v>
      </c>
      <c r="E29" s="26">
        <v>70000</v>
      </c>
      <c r="F29" s="26">
        <v>70000</v>
      </c>
      <c r="G29" s="66" t="s">
        <v>2252</v>
      </c>
      <c r="H29" s="23"/>
      <c r="I29" s="27"/>
      <c r="J29" s="28">
        <v>70000</v>
      </c>
    </row>
    <row r="30" spans="1:10">
      <c r="A30" s="300"/>
      <c r="B30" s="29"/>
      <c r="C30" s="16"/>
      <c r="D30" s="16"/>
      <c r="E30" s="30"/>
      <c r="F30" s="30"/>
      <c r="G30" s="70" t="s">
        <v>2253</v>
      </c>
      <c r="H30" s="16"/>
      <c r="I30" s="31"/>
      <c r="J30" s="32"/>
    </row>
    <row r="31" spans="1:10">
      <c r="A31" s="300"/>
      <c r="B31" s="29"/>
      <c r="C31" s="16"/>
      <c r="D31" s="16"/>
      <c r="E31" s="30"/>
      <c r="F31" s="30"/>
      <c r="G31" s="70" t="s">
        <v>2254</v>
      </c>
      <c r="H31" s="16"/>
      <c r="I31" s="31"/>
      <c r="J31" s="32"/>
    </row>
    <row r="32" spans="1:10">
      <c r="A32" s="300"/>
      <c r="B32" s="29"/>
      <c r="C32" s="16"/>
      <c r="D32" s="16"/>
      <c r="E32" s="30"/>
      <c r="F32" s="30"/>
      <c r="G32" s="70" t="s">
        <v>2256</v>
      </c>
      <c r="H32" s="16"/>
      <c r="I32" s="31"/>
      <c r="J32" s="32"/>
    </row>
    <row r="33" spans="1:10" s="246" customFormat="1">
      <c r="A33" s="300"/>
      <c r="B33" s="34"/>
      <c r="C33" s="33"/>
      <c r="D33" s="33"/>
      <c r="E33" s="35"/>
      <c r="F33" s="35"/>
      <c r="G33" s="68" t="s">
        <v>2255</v>
      </c>
      <c r="H33" s="33"/>
      <c r="I33" s="36"/>
      <c r="J33" s="37"/>
    </row>
    <row r="34" spans="1:10">
      <c r="A34" s="300"/>
      <c r="B34" s="24" t="s">
        <v>1846</v>
      </c>
      <c r="C34" s="23" t="s">
        <v>1845</v>
      </c>
      <c r="D34" s="23">
        <v>1</v>
      </c>
      <c r="E34" s="26">
        <v>86858</v>
      </c>
      <c r="F34" s="26">
        <v>86858</v>
      </c>
      <c r="G34" s="66" t="s">
        <v>2257</v>
      </c>
      <c r="H34" s="23"/>
      <c r="I34" s="27"/>
      <c r="J34" s="28">
        <v>86858</v>
      </c>
    </row>
    <row r="35" spans="1:10">
      <c r="A35" s="300"/>
      <c r="B35" s="29"/>
      <c r="C35" s="16"/>
      <c r="D35" s="16"/>
      <c r="E35" s="30"/>
      <c r="F35" s="30"/>
      <c r="G35" s="70" t="s">
        <v>2258</v>
      </c>
      <c r="H35" s="16"/>
      <c r="I35" s="31"/>
      <c r="J35" s="32"/>
    </row>
    <row r="36" spans="1:10">
      <c r="A36" s="300"/>
      <c r="B36" s="29"/>
      <c r="C36" s="16"/>
      <c r="D36" s="16"/>
      <c r="E36" s="30"/>
      <c r="F36" s="30"/>
      <c r="G36" s="70" t="s">
        <v>2259</v>
      </c>
      <c r="H36" s="16"/>
      <c r="I36" s="31"/>
      <c r="J36" s="32"/>
    </row>
    <row r="37" spans="1:10">
      <c r="A37" s="300"/>
      <c r="B37" s="29"/>
      <c r="C37" s="16"/>
      <c r="D37" s="16"/>
      <c r="E37" s="30"/>
      <c r="F37" s="30"/>
      <c r="G37" s="70" t="s">
        <v>2260</v>
      </c>
      <c r="H37" s="16"/>
      <c r="I37" s="31"/>
      <c r="J37" s="32"/>
    </row>
    <row r="38" spans="1:10" ht="16.8" thickBot="1">
      <c r="A38" s="300"/>
      <c r="B38" s="54"/>
      <c r="C38" s="53"/>
      <c r="D38" s="53"/>
      <c r="E38" s="55"/>
      <c r="F38" s="55"/>
      <c r="G38" s="54" t="s">
        <v>2261</v>
      </c>
      <c r="H38" s="53"/>
      <c r="I38" s="56"/>
      <c r="J38" s="57"/>
    </row>
    <row r="39" spans="1:10" ht="17.399999999999999" thickTop="1" thickBot="1">
      <c r="A39" s="301"/>
      <c r="B39" s="276" t="s">
        <v>2082</v>
      </c>
      <c r="C39" s="288"/>
      <c r="D39" s="288"/>
      <c r="E39" s="290"/>
      <c r="F39" s="249">
        <f>SUM(F4:F38)</f>
        <v>369395</v>
      </c>
      <c r="G39" s="251"/>
      <c r="H39" s="131"/>
      <c r="I39" s="132">
        <f>SUM(I4:I38)</f>
        <v>157022</v>
      </c>
      <c r="J39" s="133">
        <f>SUM(J4:J38)</f>
        <v>212373</v>
      </c>
    </row>
    <row r="40" spans="1:10">
      <c r="A40" s="302" t="s">
        <v>2083</v>
      </c>
      <c r="B40" s="95" t="s">
        <v>342</v>
      </c>
      <c r="C40" s="94" t="s">
        <v>22</v>
      </c>
      <c r="D40" s="94">
        <v>1</v>
      </c>
      <c r="E40" s="97">
        <v>175000</v>
      </c>
      <c r="F40" s="97">
        <v>175000</v>
      </c>
      <c r="G40" s="95" t="s">
        <v>2262</v>
      </c>
      <c r="H40" s="94" t="s">
        <v>1279</v>
      </c>
      <c r="I40" s="99">
        <v>175000</v>
      </c>
      <c r="J40" s="100">
        <v>0</v>
      </c>
    </row>
    <row r="41" spans="1:10">
      <c r="A41" s="300"/>
      <c r="B41" s="29"/>
      <c r="C41" s="16"/>
      <c r="D41" s="16"/>
      <c r="E41" s="30"/>
      <c r="F41" s="30"/>
      <c r="G41" s="29" t="s">
        <v>2263</v>
      </c>
      <c r="H41" s="16"/>
      <c r="I41" s="31"/>
      <c r="J41" s="32"/>
    </row>
    <row r="42" spans="1:10">
      <c r="A42" s="300"/>
      <c r="B42" s="29"/>
      <c r="C42" s="16"/>
      <c r="D42" s="16"/>
      <c r="E42" s="30"/>
      <c r="F42" s="30"/>
      <c r="G42" s="29" t="s">
        <v>2264</v>
      </c>
      <c r="H42" s="16"/>
      <c r="I42" s="31"/>
      <c r="J42" s="32"/>
    </row>
    <row r="43" spans="1:10">
      <c r="A43" s="300"/>
      <c r="B43" s="29"/>
      <c r="C43" s="16"/>
      <c r="D43" s="16"/>
      <c r="E43" s="30"/>
      <c r="F43" s="30"/>
      <c r="G43" s="29" t="s">
        <v>2265</v>
      </c>
      <c r="H43" s="16"/>
      <c r="I43" s="31"/>
      <c r="J43" s="32"/>
    </row>
    <row r="44" spans="1:10">
      <c r="A44" s="300"/>
      <c r="B44" s="24" t="s">
        <v>1847</v>
      </c>
      <c r="C44" s="145" t="s">
        <v>1848</v>
      </c>
      <c r="D44" s="23">
        <v>1</v>
      </c>
      <c r="E44" s="26">
        <v>71263</v>
      </c>
      <c r="F44" s="26">
        <v>71263</v>
      </c>
      <c r="G44" s="24" t="s">
        <v>1849</v>
      </c>
      <c r="H44" s="9"/>
      <c r="I44" s="27"/>
      <c r="J44" s="28">
        <v>71263</v>
      </c>
    </row>
    <row r="45" spans="1:10">
      <c r="A45" s="300"/>
      <c r="B45" s="29"/>
      <c r="C45" s="102"/>
      <c r="D45" s="16"/>
      <c r="E45" s="30"/>
      <c r="F45" s="30"/>
      <c r="G45" s="29" t="s">
        <v>2266</v>
      </c>
      <c r="H45" s="88"/>
      <c r="I45" s="31"/>
      <c r="J45" s="32"/>
    </row>
    <row r="46" spans="1:10">
      <c r="A46" s="300"/>
      <c r="B46" s="29"/>
      <c r="C46" s="102"/>
      <c r="D46" s="16"/>
      <c r="E46" s="30"/>
      <c r="F46" s="30"/>
      <c r="G46" s="29" t="s">
        <v>1850</v>
      </c>
      <c r="H46" s="88"/>
      <c r="I46" s="31"/>
      <c r="J46" s="32"/>
    </row>
    <row r="47" spans="1:10" ht="16.8" thickBot="1">
      <c r="A47" s="300"/>
      <c r="B47" s="54"/>
      <c r="C47" s="146"/>
      <c r="D47" s="53"/>
      <c r="E47" s="55"/>
      <c r="F47" s="55"/>
      <c r="G47" s="54" t="s">
        <v>1851</v>
      </c>
      <c r="H47" s="181"/>
      <c r="I47" s="56"/>
      <c r="J47" s="57"/>
    </row>
    <row r="48" spans="1:10" ht="17.399999999999999" thickTop="1" thickBot="1">
      <c r="A48" s="301"/>
      <c r="B48" s="276" t="s">
        <v>2082</v>
      </c>
      <c r="C48" s="288"/>
      <c r="D48" s="288"/>
      <c r="E48" s="290"/>
      <c r="F48" s="249">
        <f>SUM(F40:F47)</f>
        <v>246263</v>
      </c>
      <c r="G48" s="250"/>
      <c r="H48" s="113"/>
      <c r="I48" s="90">
        <f>SUM(I40:I44)</f>
        <v>175000</v>
      </c>
      <c r="J48" s="91">
        <f>SUM(J40:J44)</f>
        <v>71263</v>
      </c>
    </row>
    <row r="49" spans="1:10">
      <c r="A49" s="279" t="s">
        <v>483</v>
      </c>
      <c r="B49" s="280"/>
      <c r="C49" s="106"/>
      <c r="D49" s="50"/>
      <c r="E49" s="51"/>
      <c r="F49" s="107">
        <v>615658</v>
      </c>
      <c r="G49" s="49"/>
      <c r="H49" s="50"/>
      <c r="I49" s="63"/>
      <c r="J49" s="108"/>
    </row>
    <row r="50" spans="1:10">
      <c r="D50" s="128"/>
    </row>
    <row r="53" spans="1:10">
      <c r="D53" s="3"/>
    </row>
  </sheetData>
  <mergeCells count="7">
    <mergeCell ref="A49:B49"/>
    <mergeCell ref="B1:I1"/>
    <mergeCell ref="B2:I2"/>
    <mergeCell ref="A40:A48"/>
    <mergeCell ref="A4:A39"/>
    <mergeCell ref="B39:E39"/>
    <mergeCell ref="B48:E48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1" workbookViewId="0">
      <selection activeCell="E20" sqref="E20"/>
    </sheetView>
  </sheetViews>
  <sheetFormatPr defaultColWidth="9" defaultRowHeight="16.2"/>
  <cols>
    <col min="1" max="1" width="7.33203125" style="3" customWidth="1"/>
    <col min="2" max="2" width="16" style="3" customWidth="1"/>
    <col min="3" max="3" width="4.44140625" style="65" customWidth="1"/>
    <col min="4" max="4" width="4.33203125" style="65" customWidth="1"/>
    <col min="5" max="6" width="8.33203125" style="65" customWidth="1"/>
    <col min="7" max="7" width="21.88671875" style="3" customWidth="1"/>
    <col min="8" max="8" width="9.44140625" style="200" customWidth="1"/>
    <col min="9" max="9" width="9.88671875" style="65" customWidth="1"/>
    <col min="10" max="10" width="11" style="79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2267</v>
      </c>
      <c r="C2" s="281"/>
      <c r="D2" s="281"/>
      <c r="E2" s="281"/>
      <c r="F2" s="281"/>
      <c r="G2" s="281"/>
      <c r="H2" s="281"/>
      <c r="I2" s="281"/>
      <c r="J2" s="275" t="s">
        <v>2268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50</v>
      </c>
      <c r="C4" s="27" t="s">
        <v>6</v>
      </c>
      <c r="D4" s="27">
        <v>1</v>
      </c>
      <c r="E4" s="27">
        <v>75000</v>
      </c>
      <c r="F4" s="27">
        <v>75000</v>
      </c>
      <c r="G4" s="24" t="s">
        <v>51</v>
      </c>
      <c r="H4" s="23"/>
      <c r="I4" s="27"/>
      <c r="J4" s="73">
        <v>75000</v>
      </c>
    </row>
    <row r="5" spans="1:10">
      <c r="A5" s="283"/>
      <c r="B5" s="29"/>
      <c r="C5" s="31"/>
      <c r="D5" s="31"/>
      <c r="E5" s="31"/>
      <c r="F5" s="31"/>
      <c r="G5" s="29" t="s">
        <v>52</v>
      </c>
      <c r="H5" s="16"/>
      <c r="I5" s="31"/>
      <c r="J5" s="82"/>
    </row>
    <row r="6" spans="1:10">
      <c r="A6" s="283"/>
      <c r="B6" s="34"/>
      <c r="C6" s="36"/>
      <c r="D6" s="36"/>
      <c r="E6" s="36"/>
      <c r="F6" s="36"/>
      <c r="G6" s="34" t="s">
        <v>53</v>
      </c>
      <c r="H6" s="33"/>
      <c r="I6" s="36"/>
      <c r="J6" s="74"/>
    </row>
    <row r="7" spans="1:10">
      <c r="A7" s="283"/>
      <c r="B7" s="24" t="s">
        <v>504</v>
      </c>
      <c r="C7" s="27" t="s">
        <v>6</v>
      </c>
      <c r="D7" s="27">
        <v>1</v>
      </c>
      <c r="E7" s="27">
        <v>40000</v>
      </c>
      <c r="F7" s="27">
        <v>40000</v>
      </c>
      <c r="G7" s="24" t="s">
        <v>2269</v>
      </c>
      <c r="H7" s="23"/>
      <c r="I7" s="27"/>
      <c r="J7" s="73">
        <v>40000</v>
      </c>
    </row>
    <row r="8" spans="1:10">
      <c r="A8" s="283"/>
      <c r="B8" s="29" t="s">
        <v>505</v>
      </c>
      <c r="C8" s="31"/>
      <c r="D8" s="31"/>
      <c r="E8" s="31"/>
      <c r="F8" s="31"/>
      <c r="G8" s="29" t="s">
        <v>2270</v>
      </c>
      <c r="H8" s="16"/>
      <c r="I8" s="31"/>
      <c r="J8" s="82"/>
    </row>
    <row r="9" spans="1:10">
      <c r="A9" s="283"/>
      <c r="B9" s="34"/>
      <c r="C9" s="36"/>
      <c r="D9" s="36"/>
      <c r="E9" s="36"/>
      <c r="F9" s="36"/>
      <c r="G9" s="34" t="s">
        <v>498</v>
      </c>
      <c r="H9" s="33"/>
      <c r="I9" s="36"/>
      <c r="J9" s="74"/>
    </row>
    <row r="10" spans="1:10">
      <c r="A10" s="283"/>
      <c r="B10" s="167" t="s">
        <v>890</v>
      </c>
      <c r="C10" s="168" t="s">
        <v>891</v>
      </c>
      <c r="D10" s="168">
        <v>1</v>
      </c>
      <c r="E10" s="168">
        <v>25000</v>
      </c>
      <c r="F10" s="168">
        <v>25000</v>
      </c>
      <c r="G10" s="167" t="s">
        <v>892</v>
      </c>
      <c r="H10" s="158"/>
      <c r="I10" s="168"/>
      <c r="J10" s="169">
        <v>25000</v>
      </c>
    </row>
    <row r="11" spans="1:10">
      <c r="A11" s="283"/>
      <c r="B11" s="66" t="s">
        <v>893</v>
      </c>
      <c r="C11" s="67" t="s">
        <v>895</v>
      </c>
      <c r="D11" s="67">
        <v>1</v>
      </c>
      <c r="E11" s="67">
        <v>48000</v>
      </c>
      <c r="F11" s="67">
        <v>48000</v>
      </c>
      <c r="G11" s="66" t="s">
        <v>896</v>
      </c>
      <c r="H11" s="84"/>
      <c r="I11" s="67"/>
      <c r="J11" s="75">
        <v>48000</v>
      </c>
    </row>
    <row r="12" spans="1:10">
      <c r="A12" s="283"/>
      <c r="B12" s="68" t="s">
        <v>894</v>
      </c>
      <c r="C12" s="69"/>
      <c r="D12" s="69"/>
      <c r="E12" s="69"/>
      <c r="F12" s="69"/>
      <c r="G12" s="68"/>
      <c r="H12" s="85"/>
      <c r="I12" s="69"/>
      <c r="J12" s="76"/>
    </row>
    <row r="13" spans="1:10">
      <c r="A13" s="283"/>
      <c r="B13" s="66" t="s">
        <v>897</v>
      </c>
      <c r="C13" s="67" t="s">
        <v>898</v>
      </c>
      <c r="D13" s="67">
        <v>1</v>
      </c>
      <c r="E13" s="67">
        <v>60000</v>
      </c>
      <c r="F13" s="67">
        <v>60000</v>
      </c>
      <c r="G13" s="66" t="s">
        <v>899</v>
      </c>
      <c r="H13" s="84" t="s">
        <v>2038</v>
      </c>
      <c r="I13" s="67">
        <v>60000</v>
      </c>
      <c r="J13" s="75">
        <v>0</v>
      </c>
    </row>
    <row r="14" spans="1:10">
      <c r="A14" s="283"/>
      <c r="B14" s="70"/>
      <c r="C14" s="71"/>
      <c r="D14" s="71"/>
      <c r="E14" s="71"/>
      <c r="F14" s="71"/>
      <c r="G14" s="70" t="s">
        <v>900</v>
      </c>
      <c r="H14" s="155"/>
      <c r="I14" s="71"/>
      <c r="J14" s="77"/>
    </row>
    <row r="15" spans="1:10">
      <c r="A15" s="283"/>
      <c r="B15" s="167" t="s">
        <v>901</v>
      </c>
      <c r="C15" s="168" t="s">
        <v>891</v>
      </c>
      <c r="D15" s="168">
        <v>1</v>
      </c>
      <c r="E15" s="168">
        <v>36000</v>
      </c>
      <c r="F15" s="168">
        <v>36000</v>
      </c>
      <c r="G15" s="167" t="s">
        <v>892</v>
      </c>
      <c r="H15" s="158"/>
      <c r="I15" s="168"/>
      <c r="J15" s="169">
        <v>36000</v>
      </c>
    </row>
    <row r="16" spans="1:10">
      <c r="A16" s="283"/>
      <c r="B16" s="167" t="s">
        <v>902</v>
      </c>
      <c r="C16" s="168" t="s">
        <v>903</v>
      </c>
      <c r="D16" s="168">
        <v>1</v>
      </c>
      <c r="E16" s="168">
        <v>5880</v>
      </c>
      <c r="F16" s="168">
        <v>5880</v>
      </c>
      <c r="G16" s="167" t="s">
        <v>904</v>
      </c>
      <c r="H16" s="158"/>
      <c r="I16" s="168"/>
      <c r="J16" s="169">
        <v>5880</v>
      </c>
    </row>
    <row r="17" spans="1:10">
      <c r="A17" s="283"/>
      <c r="B17" s="66" t="s">
        <v>905</v>
      </c>
      <c r="C17" s="67" t="s">
        <v>891</v>
      </c>
      <c r="D17" s="67">
        <v>1</v>
      </c>
      <c r="E17" s="67">
        <v>48000</v>
      </c>
      <c r="F17" s="67">
        <v>48000</v>
      </c>
      <c r="G17" s="66" t="s">
        <v>907</v>
      </c>
      <c r="H17" s="84"/>
      <c r="I17" s="67"/>
      <c r="J17" s="75">
        <v>48000</v>
      </c>
    </row>
    <row r="18" spans="1:10">
      <c r="A18" s="283"/>
      <c r="B18" s="70" t="s">
        <v>906</v>
      </c>
      <c r="C18" s="71"/>
      <c r="D18" s="71"/>
      <c r="E18" s="71"/>
      <c r="F18" s="71"/>
      <c r="G18" s="70" t="s">
        <v>908</v>
      </c>
      <c r="H18" s="155"/>
      <c r="I18" s="71"/>
      <c r="J18" s="77"/>
    </row>
    <row r="19" spans="1:10">
      <c r="A19" s="283"/>
      <c r="B19" s="68"/>
      <c r="C19" s="69"/>
      <c r="D19" s="69"/>
      <c r="E19" s="69"/>
      <c r="F19" s="69"/>
      <c r="G19" s="68" t="s">
        <v>909</v>
      </c>
      <c r="H19" s="85"/>
      <c r="I19" s="69"/>
      <c r="J19" s="76"/>
    </row>
    <row r="20" spans="1:10">
      <c r="A20" s="283"/>
      <c r="B20" s="70" t="s">
        <v>1011</v>
      </c>
      <c r="C20" s="71" t="s">
        <v>1013</v>
      </c>
      <c r="D20" s="71">
        <v>50</v>
      </c>
      <c r="E20" s="71">
        <v>180</v>
      </c>
      <c r="F20" s="71">
        <v>9000</v>
      </c>
      <c r="G20" s="70" t="s">
        <v>1014</v>
      </c>
      <c r="H20" s="155"/>
      <c r="I20" s="71"/>
      <c r="J20" s="77">
        <v>9000</v>
      </c>
    </row>
    <row r="21" spans="1:10">
      <c r="A21" s="283"/>
      <c r="B21" s="70" t="s">
        <v>1012</v>
      </c>
      <c r="C21" s="71"/>
      <c r="D21" s="71"/>
      <c r="E21" s="71"/>
      <c r="F21" s="71"/>
      <c r="G21" s="70"/>
      <c r="H21" s="155"/>
      <c r="I21" s="71"/>
      <c r="J21" s="77"/>
    </row>
    <row r="22" spans="1:10">
      <c r="A22" s="283"/>
      <c r="B22" s="66" t="s">
        <v>1015</v>
      </c>
      <c r="C22" s="67" t="s">
        <v>1013</v>
      </c>
      <c r="D22" s="67">
        <v>50</v>
      </c>
      <c r="E22" s="67">
        <v>100</v>
      </c>
      <c r="F22" s="67">
        <v>5000</v>
      </c>
      <c r="G22" s="66" t="s">
        <v>1014</v>
      </c>
      <c r="H22" s="84"/>
      <c r="I22" s="67"/>
      <c r="J22" s="75">
        <v>5000</v>
      </c>
    </row>
    <row r="23" spans="1:10">
      <c r="A23" s="283"/>
      <c r="B23" s="70" t="s">
        <v>1012</v>
      </c>
      <c r="C23" s="71"/>
      <c r="D23" s="71"/>
      <c r="E23" s="71"/>
      <c r="F23" s="71"/>
      <c r="G23" s="70"/>
      <c r="H23" s="155"/>
      <c r="I23" s="71"/>
      <c r="J23" s="77"/>
    </row>
    <row r="24" spans="1:10">
      <c r="A24" s="283"/>
      <c r="B24" s="41" t="s">
        <v>1181</v>
      </c>
      <c r="C24" s="162" t="s">
        <v>1115</v>
      </c>
      <c r="D24" s="162">
        <v>1</v>
      </c>
      <c r="E24" s="162">
        <v>36025</v>
      </c>
      <c r="F24" s="162">
        <v>36025</v>
      </c>
      <c r="G24" s="41" t="s">
        <v>2271</v>
      </c>
      <c r="H24" s="84" t="s">
        <v>1466</v>
      </c>
      <c r="I24" s="67">
        <v>36025</v>
      </c>
      <c r="J24" s="139">
        <v>0</v>
      </c>
    </row>
    <row r="25" spans="1:10">
      <c r="A25" s="283"/>
      <c r="B25" s="29" t="s">
        <v>1182</v>
      </c>
      <c r="C25" s="31"/>
      <c r="D25" s="31"/>
      <c r="E25" s="31"/>
      <c r="F25" s="31"/>
      <c r="G25" s="29" t="s">
        <v>2272</v>
      </c>
      <c r="H25" s="16"/>
      <c r="I25" s="31"/>
      <c r="J25" s="82"/>
    </row>
    <row r="26" spans="1:10">
      <c r="A26" s="283"/>
      <c r="B26" s="29" t="s">
        <v>1183</v>
      </c>
      <c r="C26" s="31"/>
      <c r="D26" s="31"/>
      <c r="E26" s="31"/>
      <c r="F26" s="31"/>
      <c r="G26" s="29" t="s">
        <v>2273</v>
      </c>
      <c r="H26" s="16"/>
      <c r="I26" s="31"/>
      <c r="J26" s="82"/>
    </row>
    <row r="27" spans="1:10" ht="16.8" thickBot="1">
      <c r="A27" s="283"/>
      <c r="B27" s="34"/>
      <c r="C27" s="36"/>
      <c r="D27" s="36"/>
      <c r="E27" s="36"/>
      <c r="F27" s="36"/>
      <c r="G27" s="34"/>
      <c r="H27" s="33"/>
      <c r="I27" s="36"/>
      <c r="J27" s="74"/>
    </row>
    <row r="28" spans="1:10" ht="17.399999999999999" thickTop="1" thickBot="1">
      <c r="A28" s="289"/>
      <c r="B28" s="276" t="s">
        <v>2082</v>
      </c>
      <c r="C28" s="288"/>
      <c r="D28" s="288"/>
      <c r="E28" s="290"/>
      <c r="F28" s="249">
        <f>SUM(F4:F27)</f>
        <v>387905</v>
      </c>
      <c r="G28" s="250"/>
      <c r="H28" s="112"/>
      <c r="I28" s="90">
        <f>SUM(I4:I27)</f>
        <v>96025</v>
      </c>
      <c r="J28" s="134">
        <f>SUM(J4:J27)</f>
        <v>291880</v>
      </c>
    </row>
    <row r="29" spans="1:10">
      <c r="A29" s="302" t="s">
        <v>2083</v>
      </c>
      <c r="B29" s="95" t="s">
        <v>518</v>
      </c>
      <c r="C29" s="170" t="s">
        <v>895</v>
      </c>
      <c r="D29" s="99">
        <v>1</v>
      </c>
      <c r="E29" s="99">
        <v>66000</v>
      </c>
      <c r="F29" s="99">
        <v>66000</v>
      </c>
      <c r="G29" s="95" t="s">
        <v>911</v>
      </c>
      <c r="H29" s="98" t="s">
        <v>1635</v>
      </c>
      <c r="I29" s="99">
        <v>66000</v>
      </c>
      <c r="J29" s="137">
        <v>0</v>
      </c>
    </row>
    <row r="30" spans="1:10">
      <c r="A30" s="300"/>
      <c r="B30" s="34" t="s">
        <v>910</v>
      </c>
      <c r="C30" s="171"/>
      <c r="D30" s="36"/>
      <c r="E30" s="36"/>
      <c r="F30" s="36"/>
      <c r="G30" s="34"/>
      <c r="H30" s="47"/>
      <c r="I30" s="36"/>
      <c r="J30" s="74"/>
    </row>
    <row r="31" spans="1:10">
      <c r="A31" s="300"/>
      <c r="B31" s="24" t="s">
        <v>912</v>
      </c>
      <c r="C31" s="64" t="s">
        <v>913</v>
      </c>
      <c r="D31" s="27">
        <v>1</v>
      </c>
      <c r="E31" s="27">
        <v>43700</v>
      </c>
      <c r="F31" s="27">
        <v>43700</v>
      </c>
      <c r="G31" s="24" t="s">
        <v>914</v>
      </c>
      <c r="H31" s="9" t="s">
        <v>1642</v>
      </c>
      <c r="I31" s="27">
        <v>43700</v>
      </c>
      <c r="J31" s="73">
        <v>0</v>
      </c>
    </row>
    <row r="32" spans="1:10">
      <c r="A32" s="300"/>
      <c r="B32" s="34"/>
      <c r="C32" s="171"/>
      <c r="D32" s="36"/>
      <c r="E32" s="36"/>
      <c r="F32" s="36"/>
      <c r="G32" s="34"/>
      <c r="H32" s="47"/>
      <c r="I32" s="36"/>
      <c r="J32" s="74"/>
    </row>
    <row r="33" spans="1:10">
      <c r="A33" s="300"/>
      <c r="B33" s="66" t="s">
        <v>1372</v>
      </c>
      <c r="C33" s="84" t="s">
        <v>1373</v>
      </c>
      <c r="D33" s="84">
        <v>1</v>
      </c>
      <c r="E33" s="222">
        <v>17000</v>
      </c>
      <c r="F33" s="222">
        <v>17000</v>
      </c>
      <c r="G33" s="24" t="s">
        <v>427</v>
      </c>
      <c r="H33" s="222" t="s">
        <v>1860</v>
      </c>
      <c r="I33" s="223">
        <v>17000</v>
      </c>
      <c r="J33" s="139">
        <v>0</v>
      </c>
    </row>
    <row r="34" spans="1:10">
      <c r="A34" s="300"/>
      <c r="B34" s="68"/>
      <c r="C34" s="85"/>
      <c r="D34" s="85"/>
      <c r="E34" s="224"/>
      <c r="F34" s="224"/>
      <c r="G34" s="34"/>
      <c r="H34" s="224"/>
      <c r="I34" s="225"/>
      <c r="J34" s="177"/>
    </row>
    <row r="35" spans="1:10">
      <c r="A35" s="300"/>
      <c r="B35" s="43" t="s">
        <v>1864</v>
      </c>
      <c r="C35" s="176" t="s">
        <v>1753</v>
      </c>
      <c r="D35" s="176">
        <v>1</v>
      </c>
      <c r="E35" s="176">
        <v>13050</v>
      </c>
      <c r="F35" s="176">
        <v>13050</v>
      </c>
      <c r="G35" s="167" t="s">
        <v>1754</v>
      </c>
      <c r="H35" s="176"/>
      <c r="I35" s="176"/>
      <c r="J35" s="159">
        <v>13050</v>
      </c>
    </row>
    <row r="36" spans="1:10">
      <c r="A36" s="300"/>
      <c r="B36" s="41" t="s">
        <v>1981</v>
      </c>
      <c r="C36" s="162" t="s">
        <v>1982</v>
      </c>
      <c r="D36" s="162">
        <v>1</v>
      </c>
      <c r="E36" s="162">
        <v>61365</v>
      </c>
      <c r="F36" s="162">
        <v>61365</v>
      </c>
      <c r="G36" s="66" t="s">
        <v>1986</v>
      </c>
      <c r="H36" s="162"/>
      <c r="I36" s="162"/>
      <c r="J36" s="139">
        <v>61365</v>
      </c>
    </row>
    <row r="37" spans="1:10">
      <c r="A37" s="300"/>
      <c r="B37" s="44"/>
      <c r="C37" s="178"/>
      <c r="D37" s="178"/>
      <c r="E37" s="178"/>
      <c r="F37" s="178"/>
      <c r="G37" s="228" t="s">
        <v>1945</v>
      </c>
      <c r="H37" s="178"/>
      <c r="I37" s="178"/>
      <c r="J37" s="156"/>
    </row>
    <row r="38" spans="1:10">
      <c r="A38" s="300"/>
      <c r="B38" s="42"/>
      <c r="C38" s="163"/>
      <c r="D38" s="163"/>
      <c r="E38" s="163"/>
      <c r="F38" s="163"/>
      <c r="G38" s="229" t="s">
        <v>2064</v>
      </c>
      <c r="H38" s="163"/>
      <c r="I38" s="163"/>
      <c r="J38" s="177"/>
    </row>
    <row r="39" spans="1:10">
      <c r="A39" s="300"/>
      <c r="B39" s="41" t="s">
        <v>1983</v>
      </c>
      <c r="C39" s="162" t="s">
        <v>1984</v>
      </c>
      <c r="D39" s="162">
        <v>1</v>
      </c>
      <c r="E39" s="162">
        <v>23000</v>
      </c>
      <c r="F39" s="162">
        <v>23000</v>
      </c>
      <c r="G39" s="66" t="s">
        <v>2274</v>
      </c>
      <c r="H39" s="162"/>
      <c r="I39" s="162"/>
      <c r="J39" s="139">
        <v>23000</v>
      </c>
    </row>
    <row r="40" spans="1:10">
      <c r="A40" s="300"/>
      <c r="B40" s="44"/>
      <c r="C40" s="178"/>
      <c r="D40" s="178"/>
      <c r="E40" s="178"/>
      <c r="F40" s="178"/>
      <c r="G40" s="238" t="s">
        <v>2065</v>
      </c>
      <c r="H40" s="178"/>
      <c r="I40" s="178"/>
      <c r="J40" s="156"/>
    </row>
    <row r="41" spans="1:10">
      <c r="A41" s="300"/>
      <c r="B41" s="42"/>
      <c r="C41" s="163"/>
      <c r="D41" s="163"/>
      <c r="E41" s="163"/>
      <c r="F41" s="163"/>
      <c r="G41" s="229" t="s">
        <v>2066</v>
      </c>
      <c r="H41" s="163"/>
      <c r="I41" s="163"/>
      <c r="J41" s="177"/>
    </row>
    <row r="42" spans="1:10">
      <c r="A42" s="300"/>
      <c r="B42" s="230" t="s">
        <v>2048</v>
      </c>
      <c r="C42" s="162" t="s">
        <v>1985</v>
      </c>
      <c r="D42" s="162">
        <v>2</v>
      </c>
      <c r="E42" s="162">
        <v>17244</v>
      </c>
      <c r="F42" s="162">
        <v>34488</v>
      </c>
      <c r="G42" s="66" t="s">
        <v>2274</v>
      </c>
      <c r="H42" s="162"/>
      <c r="I42" s="162"/>
      <c r="J42" s="139">
        <v>34488</v>
      </c>
    </row>
    <row r="43" spans="1:10">
      <c r="A43" s="300"/>
      <c r="B43" s="149"/>
      <c r="C43" s="178"/>
      <c r="D43" s="178"/>
      <c r="E43" s="178"/>
      <c r="F43" s="178"/>
      <c r="G43" s="238" t="s">
        <v>2067</v>
      </c>
      <c r="H43" s="178"/>
      <c r="I43" s="178"/>
      <c r="J43" s="156"/>
    </row>
    <row r="44" spans="1:10" ht="16.8" thickBot="1">
      <c r="A44" s="300"/>
      <c r="B44" s="231"/>
      <c r="C44" s="189"/>
      <c r="D44" s="189"/>
      <c r="E44" s="189"/>
      <c r="F44" s="189"/>
      <c r="G44" s="239" t="s">
        <v>2068</v>
      </c>
      <c r="H44" s="189"/>
      <c r="I44" s="189"/>
      <c r="J44" s="187"/>
    </row>
    <row r="45" spans="1:10" ht="17.399999999999999" thickTop="1" thickBot="1">
      <c r="A45" s="301"/>
      <c r="B45" s="276" t="s">
        <v>2082</v>
      </c>
      <c r="C45" s="288"/>
      <c r="D45" s="288"/>
      <c r="E45" s="290"/>
      <c r="F45" s="249">
        <f>SUM(F29:F44)</f>
        <v>258603</v>
      </c>
      <c r="G45" s="250"/>
      <c r="H45" s="112"/>
      <c r="I45" s="90">
        <f>SUM(I29:I42)</f>
        <v>126700</v>
      </c>
      <c r="J45" s="134">
        <f>SUM(J29:J42)</f>
        <v>131903</v>
      </c>
    </row>
    <row r="46" spans="1:10">
      <c r="A46" s="279" t="s">
        <v>483</v>
      </c>
      <c r="B46" s="280"/>
      <c r="C46" s="166"/>
      <c r="D46" s="63"/>
      <c r="E46" s="63"/>
      <c r="F46" s="119">
        <v>646508</v>
      </c>
      <c r="G46" s="49"/>
      <c r="H46" s="50"/>
      <c r="I46" s="63"/>
      <c r="J46" s="135"/>
    </row>
  </sheetData>
  <mergeCells count="7">
    <mergeCell ref="A46:B46"/>
    <mergeCell ref="B1:I1"/>
    <mergeCell ref="B2:I2"/>
    <mergeCell ref="A29:A45"/>
    <mergeCell ref="A4:A28"/>
    <mergeCell ref="B28:E28"/>
    <mergeCell ref="B45:E4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E20" sqref="E20"/>
    </sheetView>
  </sheetViews>
  <sheetFormatPr defaultColWidth="9" defaultRowHeight="16.2"/>
  <cols>
    <col min="1" max="1" width="7.33203125" style="3" customWidth="1"/>
    <col min="2" max="2" width="18.44140625" style="3" customWidth="1"/>
    <col min="3" max="3" width="5" style="3" customWidth="1"/>
    <col min="4" max="4" width="5.109375" style="25" customWidth="1"/>
    <col min="5" max="6" width="8.33203125" style="3" customWidth="1"/>
    <col min="7" max="7" width="18.21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2275</v>
      </c>
      <c r="C2" s="281"/>
      <c r="D2" s="281"/>
      <c r="E2" s="281"/>
      <c r="F2" s="281"/>
      <c r="G2" s="281"/>
      <c r="H2" s="281"/>
      <c r="I2" s="281"/>
      <c r="J2" s="275" t="s">
        <v>2276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10" t="s">
        <v>2084</v>
      </c>
      <c r="B4" s="24" t="s">
        <v>179</v>
      </c>
      <c r="C4" s="9" t="s">
        <v>6</v>
      </c>
      <c r="D4" s="23">
        <v>1</v>
      </c>
      <c r="E4" s="26">
        <v>40000</v>
      </c>
      <c r="F4" s="26">
        <v>40000</v>
      </c>
      <c r="G4" s="24" t="s">
        <v>2277</v>
      </c>
      <c r="H4" s="23" t="s">
        <v>1428</v>
      </c>
      <c r="I4" s="27">
        <v>40000</v>
      </c>
      <c r="J4" s="28">
        <v>0</v>
      </c>
    </row>
    <row r="5" spans="1:10">
      <c r="A5" s="46"/>
      <c r="B5" s="29"/>
      <c r="C5" s="16"/>
      <c r="D5" s="16"/>
      <c r="E5" s="30"/>
      <c r="F5" s="30"/>
      <c r="G5" s="29" t="s">
        <v>2278</v>
      </c>
      <c r="H5" s="16"/>
      <c r="I5" s="31"/>
      <c r="J5" s="32"/>
    </row>
    <row r="6" spans="1:10">
      <c r="A6" s="17"/>
      <c r="B6" s="24" t="s">
        <v>181</v>
      </c>
      <c r="C6" s="23" t="s">
        <v>182</v>
      </c>
      <c r="D6" s="23">
        <v>1</v>
      </c>
      <c r="E6" s="26">
        <v>8600</v>
      </c>
      <c r="F6" s="26">
        <v>8600</v>
      </c>
      <c r="G6" s="24" t="s">
        <v>183</v>
      </c>
      <c r="H6" s="23" t="s">
        <v>1196</v>
      </c>
      <c r="I6" s="27">
        <v>8600</v>
      </c>
      <c r="J6" s="28">
        <v>0</v>
      </c>
    </row>
    <row r="7" spans="1:10">
      <c r="A7" s="17"/>
      <c r="B7" s="24" t="s">
        <v>87</v>
      </c>
      <c r="C7" s="23" t="s">
        <v>9</v>
      </c>
      <c r="D7" s="23">
        <v>1</v>
      </c>
      <c r="E7" s="26">
        <v>20000</v>
      </c>
      <c r="F7" s="26">
        <v>20000</v>
      </c>
      <c r="G7" s="24" t="s">
        <v>184</v>
      </c>
      <c r="H7" s="23" t="s">
        <v>1883</v>
      </c>
      <c r="I7" s="27">
        <v>20000</v>
      </c>
      <c r="J7" s="28">
        <v>0</v>
      </c>
    </row>
    <row r="8" spans="1:10">
      <c r="A8" s="17"/>
      <c r="B8" s="34"/>
      <c r="C8" s="33"/>
      <c r="D8" s="33"/>
      <c r="E8" s="35"/>
      <c r="F8" s="35"/>
      <c r="G8" s="34" t="s">
        <v>185</v>
      </c>
      <c r="H8" s="33"/>
      <c r="I8" s="36"/>
      <c r="J8" s="37"/>
    </row>
    <row r="9" spans="1:10">
      <c r="A9" s="17"/>
      <c r="B9" s="24" t="s">
        <v>97</v>
      </c>
      <c r="C9" s="23" t="s">
        <v>915</v>
      </c>
      <c r="D9" s="23">
        <v>1</v>
      </c>
      <c r="E9" s="26">
        <v>60000</v>
      </c>
      <c r="F9" s="26">
        <v>60000</v>
      </c>
      <c r="G9" s="24" t="s">
        <v>2277</v>
      </c>
      <c r="H9" s="23"/>
      <c r="I9" s="27"/>
      <c r="J9" s="28">
        <v>60000</v>
      </c>
    </row>
    <row r="10" spans="1:10">
      <c r="A10" s="17"/>
      <c r="B10" s="34"/>
      <c r="C10" s="33"/>
      <c r="D10" s="33"/>
      <c r="E10" s="35"/>
      <c r="F10" s="35"/>
      <c r="G10" s="34" t="s">
        <v>2279</v>
      </c>
      <c r="H10" s="33"/>
      <c r="I10" s="36"/>
      <c r="J10" s="37"/>
    </row>
    <row r="11" spans="1:10">
      <c r="A11" s="17"/>
      <c r="B11" s="24" t="s">
        <v>916</v>
      </c>
      <c r="C11" s="23" t="s">
        <v>915</v>
      </c>
      <c r="D11" s="23">
        <v>1</v>
      </c>
      <c r="E11" s="26">
        <v>30000</v>
      </c>
      <c r="F11" s="26">
        <v>30000</v>
      </c>
      <c r="G11" s="24" t="s">
        <v>917</v>
      </c>
      <c r="H11" s="23" t="s">
        <v>1906</v>
      </c>
      <c r="I11" s="27">
        <v>30000</v>
      </c>
      <c r="J11" s="28">
        <v>0</v>
      </c>
    </row>
    <row r="12" spans="1:10">
      <c r="A12" s="17"/>
      <c r="B12" s="29"/>
      <c r="C12" s="16"/>
      <c r="D12" s="16"/>
      <c r="E12" s="30"/>
      <c r="F12" s="30"/>
      <c r="G12" s="29" t="s">
        <v>918</v>
      </c>
      <c r="H12" s="16"/>
      <c r="I12" s="31"/>
      <c r="J12" s="32"/>
    </row>
    <row r="13" spans="1:10">
      <c r="A13" s="17"/>
      <c r="B13" s="29"/>
      <c r="C13" s="16"/>
      <c r="D13" s="16"/>
      <c r="E13" s="30"/>
      <c r="F13" s="30"/>
      <c r="G13" s="29" t="s">
        <v>2280</v>
      </c>
      <c r="H13" s="16"/>
      <c r="I13" s="31"/>
      <c r="J13" s="32"/>
    </row>
    <row r="14" spans="1:10">
      <c r="A14" s="17"/>
      <c r="B14" s="29"/>
      <c r="C14" s="16"/>
      <c r="D14" s="16"/>
      <c r="E14" s="30"/>
      <c r="F14" s="30"/>
      <c r="G14" s="29" t="s">
        <v>1184</v>
      </c>
      <c r="H14" s="16"/>
      <c r="I14" s="31"/>
      <c r="J14" s="32"/>
    </row>
    <row r="15" spans="1:10">
      <c r="A15" s="17"/>
      <c r="B15" s="24" t="s">
        <v>919</v>
      </c>
      <c r="C15" s="23" t="s">
        <v>915</v>
      </c>
      <c r="D15" s="23">
        <v>1</v>
      </c>
      <c r="E15" s="26">
        <v>99000</v>
      </c>
      <c r="F15" s="26">
        <v>99000</v>
      </c>
      <c r="G15" s="24" t="s">
        <v>2281</v>
      </c>
      <c r="H15" s="23"/>
      <c r="I15" s="27"/>
      <c r="J15" s="28">
        <v>99000</v>
      </c>
    </row>
    <row r="16" spans="1:10">
      <c r="A16" s="17"/>
      <c r="B16" s="29"/>
      <c r="C16" s="16"/>
      <c r="D16" s="16"/>
      <c r="E16" s="30"/>
      <c r="F16" s="30"/>
      <c r="G16" s="29" t="s">
        <v>2282</v>
      </c>
      <c r="H16" s="16"/>
      <c r="I16" s="31"/>
      <c r="J16" s="32"/>
    </row>
    <row r="17" spans="1:10">
      <c r="A17" s="17"/>
      <c r="B17" s="29"/>
      <c r="C17" s="16"/>
      <c r="D17" s="16"/>
      <c r="E17" s="30"/>
      <c r="F17" s="30"/>
      <c r="G17" s="29" t="s">
        <v>2283</v>
      </c>
      <c r="H17" s="16"/>
      <c r="I17" s="31"/>
      <c r="J17" s="32"/>
    </row>
    <row r="18" spans="1:10" s="246" customFormat="1">
      <c r="A18" s="17"/>
      <c r="B18" s="34"/>
      <c r="C18" s="33"/>
      <c r="D18" s="33"/>
      <c r="E18" s="35"/>
      <c r="F18" s="35"/>
      <c r="G18" s="34" t="s">
        <v>2284</v>
      </c>
      <c r="H18" s="33"/>
      <c r="I18" s="36"/>
      <c r="J18" s="37"/>
    </row>
    <row r="19" spans="1:10">
      <c r="A19" s="17"/>
      <c r="B19" s="24" t="s">
        <v>921</v>
      </c>
      <c r="C19" s="23" t="s">
        <v>920</v>
      </c>
      <c r="D19" s="23">
        <v>1</v>
      </c>
      <c r="E19" s="26">
        <v>5000</v>
      </c>
      <c r="F19" s="26">
        <v>5000</v>
      </c>
      <c r="G19" s="24" t="s">
        <v>922</v>
      </c>
      <c r="H19" s="23"/>
      <c r="I19" s="27"/>
      <c r="J19" s="28">
        <v>5000</v>
      </c>
    </row>
    <row r="20" spans="1:10">
      <c r="A20" s="17"/>
      <c r="B20" s="34"/>
      <c r="C20" s="33"/>
      <c r="D20" s="33"/>
      <c r="E20" s="35"/>
      <c r="F20" s="35"/>
      <c r="G20" s="34" t="s">
        <v>923</v>
      </c>
      <c r="H20" s="33"/>
      <c r="I20" s="36"/>
      <c r="J20" s="37"/>
    </row>
    <row r="21" spans="1:10">
      <c r="A21" s="17"/>
      <c r="B21" s="24" t="s">
        <v>924</v>
      </c>
      <c r="C21" s="23" t="s">
        <v>925</v>
      </c>
      <c r="D21" s="23">
        <v>1</v>
      </c>
      <c r="E21" s="26">
        <v>658</v>
      </c>
      <c r="F21" s="26">
        <v>658</v>
      </c>
      <c r="G21" s="24" t="s">
        <v>926</v>
      </c>
      <c r="H21" s="23"/>
      <c r="I21" s="27"/>
      <c r="J21" s="28">
        <v>658</v>
      </c>
    </row>
    <row r="22" spans="1:10">
      <c r="A22" s="17"/>
      <c r="B22" s="24" t="s">
        <v>927</v>
      </c>
      <c r="C22" s="23" t="s">
        <v>925</v>
      </c>
      <c r="D22" s="23">
        <v>1</v>
      </c>
      <c r="E22" s="26">
        <v>450</v>
      </c>
      <c r="F22" s="26">
        <v>450</v>
      </c>
      <c r="G22" s="24" t="s">
        <v>926</v>
      </c>
      <c r="H22" s="23" t="s">
        <v>1859</v>
      </c>
      <c r="I22" s="27">
        <v>450</v>
      </c>
      <c r="J22" s="28">
        <v>0</v>
      </c>
    </row>
    <row r="23" spans="1:10">
      <c r="A23" s="17"/>
      <c r="B23" s="34" t="s">
        <v>928</v>
      </c>
      <c r="C23" s="33"/>
      <c r="D23" s="33"/>
      <c r="E23" s="35"/>
      <c r="F23" s="35"/>
      <c r="G23" s="34"/>
      <c r="H23" s="33"/>
      <c r="I23" s="36"/>
      <c r="J23" s="37"/>
    </row>
    <row r="24" spans="1:10">
      <c r="A24" s="17"/>
      <c r="B24" s="24" t="s">
        <v>929</v>
      </c>
      <c r="C24" s="23" t="s">
        <v>930</v>
      </c>
      <c r="D24" s="23">
        <v>40</v>
      </c>
      <c r="E24" s="26">
        <v>1125</v>
      </c>
      <c r="F24" s="26">
        <v>45000</v>
      </c>
      <c r="G24" s="24" t="s">
        <v>931</v>
      </c>
      <c r="H24" s="23"/>
      <c r="I24" s="27"/>
      <c r="J24" s="28">
        <v>45000</v>
      </c>
    </row>
    <row r="25" spans="1:10">
      <c r="A25" s="17"/>
      <c r="B25" s="24" t="s">
        <v>932</v>
      </c>
      <c r="C25" s="23" t="s">
        <v>930</v>
      </c>
      <c r="D25" s="23">
        <v>40</v>
      </c>
      <c r="E25" s="26">
        <v>500</v>
      </c>
      <c r="F25" s="26">
        <v>20000</v>
      </c>
      <c r="G25" s="24" t="s">
        <v>931</v>
      </c>
      <c r="H25" s="23"/>
      <c r="I25" s="27"/>
      <c r="J25" s="28">
        <v>20000</v>
      </c>
    </row>
    <row r="26" spans="1:10">
      <c r="A26" s="17"/>
      <c r="B26" s="24" t="s">
        <v>933</v>
      </c>
      <c r="C26" s="23" t="s">
        <v>934</v>
      </c>
      <c r="D26" s="23">
        <v>3</v>
      </c>
      <c r="E26" s="26">
        <v>800</v>
      </c>
      <c r="F26" s="26">
        <v>2400</v>
      </c>
      <c r="G26" s="24" t="s">
        <v>935</v>
      </c>
      <c r="H26" s="23" t="s">
        <v>1856</v>
      </c>
      <c r="I26" s="27">
        <v>2400</v>
      </c>
      <c r="J26" s="28">
        <v>0</v>
      </c>
    </row>
    <row r="27" spans="1:10">
      <c r="A27" s="17"/>
      <c r="B27" s="24" t="s">
        <v>936</v>
      </c>
      <c r="C27" s="23" t="s">
        <v>937</v>
      </c>
      <c r="D27" s="23">
        <v>1</v>
      </c>
      <c r="E27" s="26">
        <v>2000</v>
      </c>
      <c r="F27" s="26">
        <v>2000</v>
      </c>
      <c r="G27" s="24" t="s">
        <v>938</v>
      </c>
      <c r="H27" s="23" t="s">
        <v>1859</v>
      </c>
      <c r="I27" s="27">
        <v>2000</v>
      </c>
      <c r="J27" s="28">
        <v>0</v>
      </c>
    </row>
    <row r="28" spans="1:10">
      <c r="A28" s="17"/>
      <c r="B28" s="34"/>
      <c r="C28" s="33"/>
      <c r="D28" s="33"/>
      <c r="E28" s="35"/>
      <c r="F28" s="35"/>
      <c r="G28" s="34" t="s">
        <v>939</v>
      </c>
      <c r="H28" s="33"/>
      <c r="I28" s="36"/>
      <c r="J28" s="37"/>
    </row>
    <row r="29" spans="1:10">
      <c r="A29" s="17"/>
      <c r="B29" s="24" t="s">
        <v>940</v>
      </c>
      <c r="C29" s="23" t="s">
        <v>920</v>
      </c>
      <c r="D29" s="23">
        <v>1</v>
      </c>
      <c r="E29" s="26">
        <v>3797</v>
      </c>
      <c r="F29" s="26">
        <v>3797</v>
      </c>
      <c r="G29" s="24" t="s">
        <v>941</v>
      </c>
      <c r="H29" s="23"/>
      <c r="I29" s="27"/>
      <c r="J29" s="28">
        <v>3797</v>
      </c>
    </row>
    <row r="30" spans="1:10">
      <c r="A30" s="17"/>
      <c r="B30" s="34"/>
      <c r="C30" s="33"/>
      <c r="D30" s="33"/>
      <c r="E30" s="35"/>
      <c r="F30" s="35"/>
      <c r="G30" s="34" t="s">
        <v>942</v>
      </c>
      <c r="H30" s="33"/>
      <c r="I30" s="36"/>
      <c r="J30" s="37"/>
    </row>
    <row r="31" spans="1:10">
      <c r="A31" s="48"/>
      <c r="B31" s="66" t="s">
        <v>1772</v>
      </c>
      <c r="C31" s="84" t="s">
        <v>1773</v>
      </c>
      <c r="D31" s="84">
        <v>1</v>
      </c>
      <c r="E31" s="162">
        <v>2850</v>
      </c>
      <c r="F31" s="162">
        <v>2850</v>
      </c>
      <c r="G31" s="66" t="s">
        <v>1774</v>
      </c>
      <c r="H31" s="162"/>
      <c r="I31" s="162"/>
      <c r="J31" s="139">
        <v>2850</v>
      </c>
    </row>
    <row r="32" spans="1:10">
      <c r="A32" s="48"/>
      <c r="B32" s="68"/>
      <c r="C32" s="85"/>
      <c r="D32" s="85"/>
      <c r="E32" s="163"/>
      <c r="F32" s="163"/>
      <c r="G32" s="68" t="s">
        <v>1775</v>
      </c>
      <c r="H32" s="163"/>
      <c r="I32" s="163"/>
      <c r="J32" s="177"/>
    </row>
    <row r="33" spans="1:10">
      <c r="A33" s="48"/>
      <c r="B33" s="66" t="s">
        <v>1776</v>
      </c>
      <c r="C33" s="84" t="s">
        <v>1777</v>
      </c>
      <c r="D33" s="84">
        <v>1</v>
      </c>
      <c r="E33" s="162">
        <v>4000</v>
      </c>
      <c r="F33" s="162">
        <v>4000</v>
      </c>
      <c r="G33" s="66" t="s">
        <v>1778</v>
      </c>
      <c r="H33" s="162"/>
      <c r="I33" s="162"/>
      <c r="J33" s="139">
        <v>4000</v>
      </c>
    </row>
    <row r="34" spans="1:10">
      <c r="A34" s="48"/>
      <c r="B34" s="68"/>
      <c r="C34" s="85"/>
      <c r="D34" s="85"/>
      <c r="E34" s="163"/>
      <c r="F34" s="163"/>
      <c r="G34" s="68" t="s">
        <v>1779</v>
      </c>
      <c r="H34" s="163"/>
      <c r="I34" s="163"/>
      <c r="J34" s="177"/>
    </row>
    <row r="35" spans="1:10">
      <c r="A35" s="48"/>
      <c r="B35" s="167" t="s">
        <v>1780</v>
      </c>
      <c r="C35" s="158" t="s">
        <v>1777</v>
      </c>
      <c r="D35" s="158">
        <v>1</v>
      </c>
      <c r="E35" s="176">
        <v>2200</v>
      </c>
      <c r="F35" s="176">
        <v>2200</v>
      </c>
      <c r="G35" s="167" t="s">
        <v>1781</v>
      </c>
      <c r="H35" s="176"/>
      <c r="I35" s="176"/>
      <c r="J35" s="159">
        <v>2200</v>
      </c>
    </row>
    <row r="36" spans="1:10">
      <c r="A36" s="48"/>
      <c r="B36" s="66" t="s">
        <v>1782</v>
      </c>
      <c r="C36" s="84" t="s">
        <v>1783</v>
      </c>
      <c r="D36" s="84">
        <v>1</v>
      </c>
      <c r="E36" s="162">
        <v>9000</v>
      </c>
      <c r="F36" s="162">
        <v>9000</v>
      </c>
      <c r="G36" s="66" t="s">
        <v>1781</v>
      </c>
      <c r="H36" s="162"/>
      <c r="I36" s="162"/>
      <c r="J36" s="139">
        <v>9000</v>
      </c>
    </row>
    <row r="37" spans="1:10">
      <c r="A37" s="48"/>
      <c r="B37" s="70"/>
      <c r="C37" s="155"/>
      <c r="D37" s="155"/>
      <c r="E37" s="178"/>
      <c r="F37" s="178"/>
      <c r="G37" s="70" t="s">
        <v>2285</v>
      </c>
      <c r="H37" s="178"/>
      <c r="I37" s="178"/>
      <c r="J37" s="156"/>
    </row>
    <row r="38" spans="1:10">
      <c r="A38" s="48"/>
      <c r="B38" s="70"/>
      <c r="C38" s="155"/>
      <c r="D38" s="155"/>
      <c r="E38" s="178"/>
      <c r="F38" s="178"/>
      <c r="G38" s="70" t="s">
        <v>2286</v>
      </c>
      <c r="H38" s="178"/>
      <c r="I38" s="178"/>
      <c r="J38" s="156"/>
    </row>
    <row r="39" spans="1:10" s="246" customFormat="1">
      <c r="A39" s="48"/>
      <c r="B39" s="68"/>
      <c r="C39" s="85"/>
      <c r="D39" s="85"/>
      <c r="E39" s="163"/>
      <c r="F39" s="163"/>
      <c r="G39" s="68" t="s">
        <v>2287</v>
      </c>
      <c r="H39" s="163"/>
      <c r="I39" s="163"/>
      <c r="J39" s="177"/>
    </row>
    <row r="40" spans="1:10">
      <c r="A40" s="48"/>
      <c r="B40" s="66" t="s">
        <v>1784</v>
      </c>
      <c r="C40" s="84" t="s">
        <v>1777</v>
      </c>
      <c r="D40" s="84">
        <v>1</v>
      </c>
      <c r="E40" s="162">
        <v>6000</v>
      </c>
      <c r="F40" s="162">
        <v>6000</v>
      </c>
      <c r="G40" s="66" t="s">
        <v>2288</v>
      </c>
      <c r="H40" s="162"/>
      <c r="I40" s="162"/>
      <c r="J40" s="139">
        <v>6000</v>
      </c>
    </row>
    <row r="41" spans="1:10">
      <c r="A41" s="48"/>
      <c r="B41" s="68"/>
      <c r="C41" s="85"/>
      <c r="D41" s="85"/>
      <c r="E41" s="163"/>
      <c r="F41" s="163"/>
      <c r="G41" s="68" t="s">
        <v>2289</v>
      </c>
      <c r="H41" s="163"/>
      <c r="I41" s="163"/>
      <c r="J41" s="177"/>
    </row>
    <row r="42" spans="1:10">
      <c r="A42" s="48"/>
      <c r="B42" s="66" t="s">
        <v>1785</v>
      </c>
      <c r="C42" s="84" t="s">
        <v>1777</v>
      </c>
      <c r="D42" s="84">
        <v>1</v>
      </c>
      <c r="E42" s="162">
        <v>10000</v>
      </c>
      <c r="F42" s="162">
        <v>10000</v>
      </c>
      <c r="G42" s="66" t="s">
        <v>2288</v>
      </c>
      <c r="H42" s="162"/>
      <c r="I42" s="162"/>
      <c r="J42" s="139">
        <v>10000</v>
      </c>
    </row>
    <row r="43" spans="1:10">
      <c r="A43" s="48"/>
      <c r="B43" s="68"/>
      <c r="C43" s="85"/>
      <c r="D43" s="85"/>
      <c r="E43" s="163"/>
      <c r="F43" s="163"/>
      <c r="G43" s="68" t="s">
        <v>2289</v>
      </c>
      <c r="H43" s="163"/>
      <c r="I43" s="163"/>
      <c r="J43" s="177"/>
    </row>
    <row r="44" spans="1:10">
      <c r="A44" s="48"/>
      <c r="B44" s="66" t="s">
        <v>1786</v>
      </c>
      <c r="C44" s="84" t="s">
        <v>1787</v>
      </c>
      <c r="D44" s="84">
        <v>1</v>
      </c>
      <c r="E44" s="162">
        <v>16950</v>
      </c>
      <c r="F44" s="162">
        <v>16950</v>
      </c>
      <c r="G44" s="66" t="s">
        <v>1788</v>
      </c>
      <c r="H44" s="162"/>
      <c r="I44" s="162"/>
      <c r="J44" s="139">
        <v>16950</v>
      </c>
    </row>
    <row r="45" spans="1:10">
      <c r="A45" s="48"/>
      <c r="B45" s="70"/>
      <c r="C45" s="155"/>
      <c r="D45" s="155"/>
      <c r="E45" s="178"/>
      <c r="F45" s="178"/>
      <c r="G45" s="70" t="s">
        <v>2290</v>
      </c>
      <c r="H45" s="178"/>
      <c r="I45" s="178"/>
      <c r="J45" s="156"/>
    </row>
    <row r="46" spans="1:10">
      <c r="A46" s="48"/>
      <c r="B46" s="70"/>
      <c r="C46" s="155"/>
      <c r="D46" s="155"/>
      <c r="E46" s="178"/>
      <c r="F46" s="178"/>
      <c r="G46" s="70" t="s">
        <v>2291</v>
      </c>
      <c r="H46" s="178"/>
      <c r="I46" s="178"/>
      <c r="J46" s="156"/>
    </row>
    <row r="47" spans="1:10" s="246" customFormat="1" ht="16.8" thickBot="1">
      <c r="A47" s="48"/>
      <c r="B47" s="198"/>
      <c r="C47" s="140"/>
      <c r="D47" s="140"/>
      <c r="E47" s="189"/>
      <c r="F47" s="189"/>
      <c r="G47" s="198" t="s">
        <v>2292</v>
      </c>
      <c r="H47" s="189"/>
      <c r="I47" s="189"/>
      <c r="J47" s="187"/>
    </row>
    <row r="48" spans="1:10" ht="17.399999999999999" thickTop="1" thickBot="1">
      <c r="A48" s="111"/>
      <c r="B48" s="276" t="s">
        <v>2082</v>
      </c>
      <c r="C48" s="288"/>
      <c r="D48" s="288"/>
      <c r="E48" s="290"/>
      <c r="F48" s="249">
        <f>SUM(F4:F47)</f>
        <v>387905</v>
      </c>
      <c r="G48" s="253"/>
      <c r="H48" s="165"/>
      <c r="I48" s="31">
        <f>SUM(I4:I46)</f>
        <v>103450</v>
      </c>
      <c r="J48" s="32">
        <f>SUM(J4:J46)</f>
        <v>284455</v>
      </c>
    </row>
    <row r="49" spans="1:10">
      <c r="A49" s="93" t="s">
        <v>2083</v>
      </c>
      <c r="B49" s="95" t="s">
        <v>186</v>
      </c>
      <c r="C49" s="94" t="s">
        <v>9</v>
      </c>
      <c r="D49" s="94">
        <v>1</v>
      </c>
      <c r="E49" s="97">
        <v>40000</v>
      </c>
      <c r="F49" s="97">
        <v>40000</v>
      </c>
      <c r="G49" s="95" t="s">
        <v>187</v>
      </c>
      <c r="H49" s="94" t="s">
        <v>1029</v>
      </c>
      <c r="I49" s="99">
        <v>40000</v>
      </c>
      <c r="J49" s="100">
        <v>0</v>
      </c>
    </row>
    <row r="50" spans="1:10">
      <c r="A50" s="125"/>
      <c r="B50" s="29"/>
      <c r="C50" s="16"/>
      <c r="D50" s="16"/>
      <c r="E50" s="30"/>
      <c r="F50" s="30"/>
      <c r="G50" s="29" t="s">
        <v>2293</v>
      </c>
      <c r="H50" s="16"/>
      <c r="I50" s="31"/>
      <c r="J50" s="32"/>
    </row>
    <row r="51" spans="1:10">
      <c r="A51" s="114"/>
      <c r="B51" s="29"/>
      <c r="C51" s="16"/>
      <c r="D51" s="16"/>
      <c r="E51" s="30"/>
      <c r="F51" s="30"/>
      <c r="G51" s="29" t="s">
        <v>2294</v>
      </c>
      <c r="H51" s="16"/>
      <c r="I51" s="31"/>
      <c r="J51" s="32"/>
    </row>
    <row r="52" spans="1:10">
      <c r="A52" s="114"/>
      <c r="B52" s="34"/>
      <c r="C52" s="33"/>
      <c r="D52" s="33"/>
      <c r="E52" s="35"/>
      <c r="F52" s="35"/>
      <c r="G52" s="34" t="s">
        <v>770</v>
      </c>
      <c r="H52" s="33"/>
      <c r="I52" s="36"/>
      <c r="J52" s="37"/>
    </row>
    <row r="53" spans="1:10">
      <c r="A53" s="114"/>
      <c r="B53" s="24" t="s">
        <v>943</v>
      </c>
      <c r="C53" s="145" t="s">
        <v>937</v>
      </c>
      <c r="D53" s="23">
        <v>1</v>
      </c>
      <c r="E53" s="26">
        <v>47000</v>
      </c>
      <c r="F53" s="26">
        <v>47000</v>
      </c>
      <c r="G53" s="24" t="s">
        <v>945</v>
      </c>
      <c r="H53" s="9" t="s">
        <v>1576</v>
      </c>
      <c r="I53" s="27">
        <v>47000</v>
      </c>
      <c r="J53" s="28">
        <v>0</v>
      </c>
    </row>
    <row r="54" spans="1:10">
      <c r="A54" s="114"/>
      <c r="B54" s="34" t="s">
        <v>944</v>
      </c>
      <c r="C54" s="138"/>
      <c r="D54" s="33"/>
      <c r="E54" s="35"/>
      <c r="F54" s="35"/>
      <c r="G54" s="34" t="s">
        <v>946</v>
      </c>
      <c r="H54" s="47"/>
      <c r="I54" s="36"/>
      <c r="J54" s="37"/>
    </row>
    <row r="55" spans="1:10">
      <c r="A55" s="104"/>
      <c r="B55" s="66" t="s">
        <v>1789</v>
      </c>
      <c r="C55" s="162" t="s">
        <v>1783</v>
      </c>
      <c r="D55" s="162">
        <v>1</v>
      </c>
      <c r="E55" s="162">
        <v>56000</v>
      </c>
      <c r="F55" s="162">
        <v>56000</v>
      </c>
      <c r="G55" s="66" t="s">
        <v>1781</v>
      </c>
      <c r="H55" s="183"/>
      <c r="I55" s="183"/>
      <c r="J55" s="139">
        <v>56000</v>
      </c>
    </row>
    <row r="56" spans="1:10">
      <c r="A56" s="104"/>
      <c r="B56" s="70"/>
      <c r="C56" s="178"/>
      <c r="D56" s="178"/>
      <c r="E56" s="178"/>
      <c r="F56" s="178"/>
      <c r="G56" s="70" t="s">
        <v>2285</v>
      </c>
      <c r="H56" s="185"/>
      <c r="I56" s="185"/>
      <c r="J56" s="156"/>
    </row>
    <row r="57" spans="1:10">
      <c r="A57" s="104"/>
      <c r="B57" s="70"/>
      <c r="C57" s="178"/>
      <c r="D57" s="178"/>
      <c r="E57" s="178"/>
      <c r="F57" s="178"/>
      <c r="G57" s="70" t="s">
        <v>2286</v>
      </c>
      <c r="H57" s="185"/>
      <c r="I57" s="185"/>
      <c r="J57" s="156"/>
    </row>
    <row r="58" spans="1:10" s="246" customFormat="1">
      <c r="A58" s="104"/>
      <c r="B58" s="68"/>
      <c r="C58" s="163"/>
      <c r="D58" s="163"/>
      <c r="E58" s="163"/>
      <c r="F58" s="163"/>
      <c r="G58" s="68" t="s">
        <v>2295</v>
      </c>
      <c r="H58" s="184"/>
      <c r="I58" s="184"/>
      <c r="J58" s="177"/>
    </row>
    <row r="59" spans="1:10">
      <c r="A59" s="104"/>
      <c r="B59" s="66" t="s">
        <v>1790</v>
      </c>
      <c r="C59" s="162" t="s">
        <v>1777</v>
      </c>
      <c r="D59" s="162">
        <v>1</v>
      </c>
      <c r="E59" s="162">
        <v>19500</v>
      </c>
      <c r="F59" s="162">
        <v>19500</v>
      </c>
      <c r="G59" s="66" t="s">
        <v>1781</v>
      </c>
      <c r="H59" s="183"/>
      <c r="I59" s="183"/>
      <c r="J59" s="139">
        <v>19500</v>
      </c>
    </row>
    <row r="60" spans="1:10">
      <c r="A60" s="104"/>
      <c r="B60" s="70"/>
      <c r="C60" s="178"/>
      <c r="D60" s="178"/>
      <c r="E60" s="178"/>
      <c r="F60" s="178"/>
      <c r="G60" s="70" t="s">
        <v>2285</v>
      </c>
      <c r="H60" s="185"/>
      <c r="I60" s="185"/>
      <c r="J60" s="156"/>
    </row>
    <row r="61" spans="1:10">
      <c r="A61" s="104"/>
      <c r="B61" s="70"/>
      <c r="C61" s="178"/>
      <c r="D61" s="178"/>
      <c r="E61" s="178"/>
      <c r="F61" s="178"/>
      <c r="G61" s="70" t="s">
        <v>2286</v>
      </c>
      <c r="H61" s="185"/>
      <c r="I61" s="185"/>
      <c r="J61" s="156"/>
    </row>
    <row r="62" spans="1:10" s="246" customFormat="1">
      <c r="A62" s="104"/>
      <c r="B62" s="68"/>
      <c r="C62" s="163"/>
      <c r="D62" s="163"/>
      <c r="E62" s="163"/>
      <c r="F62" s="163"/>
      <c r="G62" s="68" t="s">
        <v>2295</v>
      </c>
      <c r="H62" s="184"/>
      <c r="I62" s="184"/>
      <c r="J62" s="177"/>
    </row>
    <row r="63" spans="1:10">
      <c r="A63" s="104"/>
      <c r="B63" s="66" t="s">
        <v>1791</v>
      </c>
      <c r="C63" s="162" t="s">
        <v>1777</v>
      </c>
      <c r="D63" s="162">
        <v>1</v>
      </c>
      <c r="E63" s="162">
        <v>56000</v>
      </c>
      <c r="F63" s="162">
        <v>56000</v>
      </c>
      <c r="G63" s="66" t="s">
        <v>1778</v>
      </c>
      <c r="H63" s="183"/>
      <c r="I63" s="183"/>
      <c r="J63" s="139">
        <v>56000</v>
      </c>
    </row>
    <row r="64" spans="1:10">
      <c r="A64" s="104"/>
      <c r="B64" s="68"/>
      <c r="C64" s="163"/>
      <c r="D64" s="163"/>
      <c r="E64" s="163"/>
      <c r="F64" s="163"/>
      <c r="G64" s="68" t="s">
        <v>1779</v>
      </c>
      <c r="H64" s="184"/>
      <c r="I64" s="184"/>
      <c r="J64" s="177"/>
    </row>
    <row r="65" spans="1:10">
      <c r="A65" s="104"/>
      <c r="B65" s="66" t="s">
        <v>1792</v>
      </c>
      <c r="C65" s="162" t="s">
        <v>1793</v>
      </c>
      <c r="D65" s="162">
        <v>1</v>
      </c>
      <c r="E65" s="162">
        <v>30000</v>
      </c>
      <c r="F65" s="162">
        <v>30000</v>
      </c>
      <c r="G65" s="66" t="s">
        <v>1794</v>
      </c>
      <c r="H65" s="183"/>
      <c r="I65" s="183"/>
      <c r="J65" s="139">
        <v>30000</v>
      </c>
    </row>
    <row r="66" spans="1:10">
      <c r="A66" s="104"/>
      <c r="B66" s="68"/>
      <c r="C66" s="163"/>
      <c r="D66" s="163"/>
      <c r="E66" s="163"/>
      <c r="F66" s="163"/>
      <c r="G66" s="68" t="s">
        <v>1795</v>
      </c>
      <c r="H66" s="184"/>
      <c r="I66" s="184"/>
      <c r="J66" s="177"/>
    </row>
    <row r="67" spans="1:10">
      <c r="A67" s="104"/>
      <c r="B67" s="66" t="s">
        <v>1796</v>
      </c>
      <c r="C67" s="162" t="s">
        <v>1777</v>
      </c>
      <c r="D67" s="162">
        <v>1</v>
      </c>
      <c r="E67" s="162">
        <v>10103</v>
      </c>
      <c r="F67" s="162">
        <v>10103</v>
      </c>
      <c r="G67" s="66" t="s">
        <v>1794</v>
      </c>
      <c r="H67" s="183"/>
      <c r="I67" s="183"/>
      <c r="J67" s="139">
        <v>10103</v>
      </c>
    </row>
    <row r="68" spans="1:10">
      <c r="A68" s="104"/>
      <c r="B68" s="70"/>
      <c r="C68" s="178"/>
      <c r="D68" s="178"/>
      <c r="E68" s="178"/>
      <c r="F68" s="178"/>
      <c r="G68" s="70" t="s">
        <v>1797</v>
      </c>
      <c r="H68" s="185"/>
      <c r="I68" s="185"/>
      <c r="J68" s="218"/>
    </row>
    <row r="69" spans="1:10">
      <c r="A69" s="104"/>
      <c r="B69" s="29"/>
      <c r="C69" s="102"/>
      <c r="D69" s="16"/>
      <c r="E69" s="30"/>
      <c r="F69" s="30"/>
      <c r="G69" s="29" t="s">
        <v>2296</v>
      </c>
      <c r="H69" s="16"/>
      <c r="I69" s="31"/>
      <c r="J69" s="32"/>
    </row>
    <row r="70" spans="1:10" ht="16.8" thickBot="1">
      <c r="A70" s="104"/>
      <c r="B70" s="54"/>
      <c r="C70" s="146"/>
      <c r="D70" s="53"/>
      <c r="E70" s="55"/>
      <c r="F70" s="55"/>
      <c r="G70" s="54" t="s">
        <v>1698</v>
      </c>
      <c r="H70" s="53"/>
      <c r="I70" s="56"/>
      <c r="J70" s="57"/>
    </row>
    <row r="71" spans="1:10" ht="17.399999999999999" thickTop="1" thickBot="1">
      <c r="A71" s="105"/>
      <c r="B71" s="276" t="s">
        <v>2082</v>
      </c>
      <c r="C71" s="288"/>
      <c r="D71" s="288"/>
      <c r="E71" s="290"/>
      <c r="F71" s="249">
        <f>SUM(F49:F70)</f>
        <v>258603</v>
      </c>
      <c r="G71" s="250"/>
      <c r="H71" s="113"/>
      <c r="I71" s="90">
        <f>SUM(I49:I70)</f>
        <v>87000</v>
      </c>
      <c r="J71" s="91">
        <f>SUM(J49:J70)</f>
        <v>171603</v>
      </c>
    </row>
    <row r="72" spans="1:10">
      <c r="A72" s="279" t="s">
        <v>483</v>
      </c>
      <c r="B72" s="280"/>
      <c r="C72" s="106"/>
      <c r="D72" s="50"/>
      <c r="E72" s="51"/>
      <c r="F72" s="107">
        <v>646508</v>
      </c>
      <c r="G72" s="49"/>
      <c r="H72" s="50"/>
      <c r="I72" s="63"/>
      <c r="J72" s="108"/>
    </row>
    <row r="73" spans="1:10">
      <c r="D73" s="128"/>
    </row>
    <row r="76" spans="1:10">
      <c r="D76" s="3"/>
    </row>
  </sheetData>
  <mergeCells count="5">
    <mergeCell ref="A72:B72"/>
    <mergeCell ref="B1:I1"/>
    <mergeCell ref="B2:I2"/>
    <mergeCell ref="B48:E48"/>
    <mergeCell ref="B71:E7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E20" sqref="E20"/>
    </sheetView>
  </sheetViews>
  <sheetFormatPr defaultColWidth="9" defaultRowHeight="16.2"/>
  <cols>
    <col min="1" max="1" width="7.33203125" style="3" customWidth="1"/>
    <col min="2" max="2" width="15.77734375" style="3" customWidth="1"/>
    <col min="3" max="3" width="5" style="3" customWidth="1"/>
    <col min="4" max="4" width="5.109375" style="25" customWidth="1"/>
    <col min="5" max="6" width="8.33203125" style="3" customWidth="1"/>
    <col min="7" max="7" width="17.332031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1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1" s="246" customFormat="1">
      <c r="A2" s="4"/>
      <c r="B2" s="281" t="s">
        <v>2297</v>
      </c>
      <c r="C2" s="281"/>
      <c r="D2" s="281"/>
      <c r="E2" s="281"/>
      <c r="F2" s="281"/>
      <c r="G2" s="281"/>
      <c r="H2" s="281"/>
      <c r="I2" s="281"/>
      <c r="J2" s="275" t="s">
        <v>2298</v>
      </c>
    </row>
    <row r="3" spans="1:11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1">
      <c r="A4" s="284" t="s">
        <v>2084</v>
      </c>
      <c r="B4" s="24" t="s">
        <v>526</v>
      </c>
      <c r="C4" s="9" t="s">
        <v>6</v>
      </c>
      <c r="D4" s="23">
        <v>1</v>
      </c>
      <c r="E4" s="26">
        <v>66000</v>
      </c>
      <c r="F4" s="26">
        <v>66000</v>
      </c>
      <c r="G4" s="24" t="s">
        <v>75</v>
      </c>
      <c r="H4" s="23" t="s">
        <v>1206</v>
      </c>
      <c r="I4" s="27">
        <v>66000</v>
      </c>
      <c r="J4" s="28">
        <v>0</v>
      </c>
    </row>
    <row r="5" spans="1:11">
      <c r="A5" s="283"/>
      <c r="B5" s="29" t="s">
        <v>505</v>
      </c>
      <c r="C5" s="16"/>
      <c r="D5" s="16"/>
      <c r="E5" s="30"/>
      <c r="F5" s="30"/>
      <c r="G5" s="29" t="s">
        <v>76</v>
      </c>
      <c r="H5" s="16"/>
      <c r="I5" s="31"/>
      <c r="J5" s="32"/>
    </row>
    <row r="6" spans="1:11">
      <c r="A6" s="283"/>
      <c r="B6" s="29"/>
      <c r="C6" s="16"/>
      <c r="D6" s="16"/>
      <c r="E6" s="30"/>
      <c r="F6" s="30"/>
      <c r="G6" s="29" t="s">
        <v>77</v>
      </c>
      <c r="H6" s="16"/>
      <c r="I6" s="31"/>
      <c r="J6" s="32"/>
    </row>
    <row r="7" spans="1:11">
      <c r="A7" s="283"/>
      <c r="B7" s="24" t="s">
        <v>527</v>
      </c>
      <c r="C7" s="23" t="s">
        <v>9</v>
      </c>
      <c r="D7" s="23">
        <v>1</v>
      </c>
      <c r="E7" s="26">
        <v>19200</v>
      </c>
      <c r="F7" s="26">
        <v>19200</v>
      </c>
      <c r="G7" s="24" t="s">
        <v>78</v>
      </c>
      <c r="H7" s="23" t="s">
        <v>1882</v>
      </c>
      <c r="I7" s="27">
        <v>19200</v>
      </c>
      <c r="J7" s="28">
        <v>0</v>
      </c>
    </row>
    <row r="8" spans="1:11">
      <c r="A8" s="283"/>
      <c r="B8" s="29" t="s">
        <v>511</v>
      </c>
      <c r="C8" s="16"/>
      <c r="D8" s="16"/>
      <c r="E8" s="30"/>
      <c r="F8" s="30"/>
      <c r="G8" s="29" t="s">
        <v>79</v>
      </c>
      <c r="H8" s="16"/>
      <c r="I8" s="31"/>
      <c r="J8" s="32"/>
    </row>
    <row r="9" spans="1:11">
      <c r="A9" s="283"/>
      <c r="B9" s="24" t="s">
        <v>7</v>
      </c>
      <c r="C9" s="23" t="s">
        <v>6</v>
      </c>
      <c r="D9" s="23">
        <v>1</v>
      </c>
      <c r="E9" s="26">
        <v>150000</v>
      </c>
      <c r="F9" s="26">
        <v>150000</v>
      </c>
      <c r="G9" s="24" t="s">
        <v>80</v>
      </c>
      <c r="H9" s="23" t="s">
        <v>1257</v>
      </c>
      <c r="I9" s="27">
        <v>150000</v>
      </c>
      <c r="J9" s="28">
        <v>0</v>
      </c>
    </row>
    <row r="10" spans="1:11">
      <c r="A10" s="283"/>
      <c r="B10" s="29"/>
      <c r="C10" s="16"/>
      <c r="D10" s="16"/>
      <c r="E10" s="30"/>
      <c r="F10" s="30"/>
      <c r="G10" s="29" t="s">
        <v>81</v>
      </c>
      <c r="H10" s="16"/>
      <c r="I10" s="31"/>
      <c r="J10" s="32"/>
    </row>
    <row r="11" spans="1:11">
      <c r="A11" s="283"/>
      <c r="B11" s="29"/>
      <c r="C11" s="16"/>
      <c r="D11" s="16"/>
      <c r="E11" s="30"/>
      <c r="F11" s="30"/>
      <c r="G11" s="29" t="s">
        <v>82</v>
      </c>
      <c r="H11" s="16"/>
      <c r="I11" s="31"/>
      <c r="J11" s="32"/>
    </row>
    <row r="12" spans="1:11">
      <c r="A12" s="283"/>
      <c r="B12" s="24" t="s">
        <v>83</v>
      </c>
      <c r="C12" s="23" t="s">
        <v>9</v>
      </c>
      <c r="D12" s="23">
        <v>1</v>
      </c>
      <c r="E12" s="26">
        <v>60000</v>
      </c>
      <c r="F12" s="26">
        <v>60000</v>
      </c>
      <c r="G12" s="24" t="s">
        <v>84</v>
      </c>
      <c r="H12" s="23" t="s">
        <v>1204</v>
      </c>
      <c r="I12" s="27">
        <v>60000</v>
      </c>
      <c r="J12" s="28">
        <v>0</v>
      </c>
      <c r="K12" s="52"/>
    </row>
    <row r="13" spans="1:11">
      <c r="A13" s="283"/>
      <c r="B13" s="29"/>
      <c r="C13" s="16"/>
      <c r="D13" s="16"/>
      <c r="E13" s="30"/>
      <c r="F13" s="30"/>
      <c r="G13" s="29" t="s">
        <v>83</v>
      </c>
      <c r="H13" s="16"/>
      <c r="I13" s="31"/>
      <c r="J13" s="32"/>
      <c r="K13" s="52"/>
    </row>
    <row r="14" spans="1:11">
      <c r="A14" s="283"/>
      <c r="B14" s="34"/>
      <c r="C14" s="33"/>
      <c r="D14" s="33"/>
      <c r="E14" s="35"/>
      <c r="F14" s="35"/>
      <c r="G14" s="34"/>
      <c r="H14" s="33"/>
      <c r="I14" s="36"/>
      <c r="J14" s="37"/>
      <c r="K14" s="180"/>
    </row>
    <row r="15" spans="1:11">
      <c r="A15" s="283"/>
      <c r="B15" s="24" t="s">
        <v>270</v>
      </c>
      <c r="C15" s="23" t="s">
        <v>9</v>
      </c>
      <c r="D15" s="23">
        <v>1</v>
      </c>
      <c r="E15" s="26">
        <v>57500</v>
      </c>
      <c r="F15" s="26">
        <v>57500</v>
      </c>
      <c r="G15" s="24" t="s">
        <v>271</v>
      </c>
      <c r="H15" s="23" t="s">
        <v>1203</v>
      </c>
      <c r="I15" s="27">
        <v>57500</v>
      </c>
      <c r="J15" s="28">
        <v>0</v>
      </c>
    </row>
    <row r="16" spans="1:11">
      <c r="A16" s="283"/>
      <c r="B16" s="34"/>
      <c r="C16" s="33"/>
      <c r="D16" s="33"/>
      <c r="E16" s="35"/>
      <c r="F16" s="35"/>
      <c r="G16" s="34" t="s">
        <v>272</v>
      </c>
      <c r="H16" s="33"/>
      <c r="I16" s="36"/>
      <c r="J16" s="37"/>
    </row>
    <row r="17" spans="1:10">
      <c r="A17" s="283"/>
      <c r="B17" s="66" t="s">
        <v>1116</v>
      </c>
      <c r="C17" s="162" t="s">
        <v>1117</v>
      </c>
      <c r="D17" s="162">
        <v>1</v>
      </c>
      <c r="E17" s="162">
        <v>14000</v>
      </c>
      <c r="F17" s="162">
        <v>14000</v>
      </c>
      <c r="G17" s="66" t="s">
        <v>1118</v>
      </c>
      <c r="H17" s="66" t="s">
        <v>1424</v>
      </c>
      <c r="I17" s="162">
        <v>14000</v>
      </c>
      <c r="J17" s="139">
        <v>0</v>
      </c>
    </row>
    <row r="18" spans="1:10">
      <c r="A18" s="283"/>
      <c r="B18" s="70" t="s">
        <v>2299</v>
      </c>
      <c r="C18" s="178"/>
      <c r="D18" s="178"/>
      <c r="E18" s="178"/>
      <c r="F18" s="178"/>
      <c r="G18" s="70"/>
      <c r="H18" s="70"/>
      <c r="I18" s="70"/>
      <c r="J18" s="156"/>
    </row>
    <row r="19" spans="1:10">
      <c r="A19" s="283"/>
      <c r="B19" s="68" t="s">
        <v>2300</v>
      </c>
      <c r="C19" s="163"/>
      <c r="D19" s="163"/>
      <c r="E19" s="163"/>
      <c r="F19" s="163"/>
      <c r="G19" s="68"/>
      <c r="H19" s="68"/>
      <c r="I19" s="68"/>
      <c r="J19" s="177"/>
    </row>
    <row r="20" spans="1:10">
      <c r="A20" s="283"/>
      <c r="B20" s="215" t="s">
        <v>1685</v>
      </c>
      <c r="C20" s="23" t="s">
        <v>1686</v>
      </c>
      <c r="D20" s="23">
        <v>1</v>
      </c>
      <c r="E20" s="27">
        <v>39715</v>
      </c>
      <c r="F20" s="27">
        <v>39715</v>
      </c>
      <c r="G20" s="24" t="s">
        <v>1687</v>
      </c>
      <c r="H20" s="215"/>
      <c r="I20" s="215"/>
      <c r="J20" s="216">
        <v>39715</v>
      </c>
    </row>
    <row r="21" spans="1:10">
      <c r="A21" s="283"/>
      <c r="B21" s="114"/>
      <c r="C21" s="16"/>
      <c r="D21" s="16"/>
      <c r="E21" s="31"/>
      <c r="F21" s="31"/>
      <c r="G21" s="29" t="s">
        <v>1688</v>
      </c>
      <c r="H21" s="114"/>
      <c r="I21" s="114"/>
      <c r="J21" s="114"/>
    </row>
    <row r="22" spans="1:10">
      <c r="A22" s="283"/>
      <c r="B22" s="114"/>
      <c r="C22" s="16"/>
      <c r="D22" s="16"/>
      <c r="E22" s="31"/>
      <c r="F22" s="31"/>
      <c r="G22" s="29" t="s">
        <v>1689</v>
      </c>
      <c r="H22" s="114"/>
      <c r="I22" s="114"/>
      <c r="J22" s="114"/>
    </row>
    <row r="23" spans="1:10">
      <c r="A23" s="283"/>
      <c r="B23" s="114"/>
      <c r="C23" s="16"/>
      <c r="D23" s="16"/>
      <c r="E23" s="31"/>
      <c r="F23" s="31"/>
      <c r="G23" s="29" t="s">
        <v>1690</v>
      </c>
      <c r="H23" s="114"/>
      <c r="I23" s="114"/>
      <c r="J23" s="114"/>
    </row>
    <row r="24" spans="1:10">
      <c r="A24" s="283"/>
      <c r="B24" s="114"/>
      <c r="C24" s="16"/>
      <c r="D24" s="16"/>
      <c r="E24" s="31"/>
      <c r="F24" s="31"/>
      <c r="G24" s="114" t="s">
        <v>1691</v>
      </c>
      <c r="H24" s="114"/>
      <c r="I24" s="114"/>
      <c r="J24" s="114"/>
    </row>
    <row r="25" spans="1:10">
      <c r="A25" s="283"/>
      <c r="B25" s="114"/>
      <c r="C25" s="16"/>
      <c r="D25" s="16"/>
      <c r="E25" s="31"/>
      <c r="F25" s="31"/>
      <c r="G25" s="114" t="s">
        <v>1692</v>
      </c>
      <c r="H25" s="114"/>
      <c r="I25" s="114"/>
      <c r="J25" s="114"/>
    </row>
    <row r="26" spans="1:10">
      <c r="A26" s="283"/>
      <c r="B26" s="114"/>
      <c r="C26" s="114"/>
      <c r="D26" s="114"/>
      <c r="E26" s="31"/>
      <c r="F26" s="31"/>
      <c r="G26" s="114" t="s">
        <v>1693</v>
      </c>
      <c r="H26" s="114"/>
      <c r="I26" s="114"/>
      <c r="J26" s="114"/>
    </row>
    <row r="27" spans="1:10">
      <c r="A27" s="283"/>
      <c r="B27" s="29"/>
      <c r="C27" s="16"/>
      <c r="D27" s="16"/>
      <c r="E27" s="31"/>
      <c r="F27" s="31"/>
      <c r="G27" s="103" t="s">
        <v>1694</v>
      </c>
      <c r="H27" s="16"/>
      <c r="I27" s="31"/>
      <c r="J27" s="32"/>
    </row>
    <row r="28" spans="1:10" ht="16.8" thickBot="1">
      <c r="A28" s="283"/>
      <c r="B28" s="54"/>
      <c r="C28" s="53"/>
      <c r="D28" s="53"/>
      <c r="E28" s="56"/>
      <c r="F28" s="56"/>
      <c r="G28" s="147" t="s">
        <v>1915</v>
      </c>
      <c r="H28" s="53"/>
      <c r="I28" s="56"/>
      <c r="J28" s="57"/>
    </row>
    <row r="29" spans="1:10" ht="17.399999999999999" thickTop="1" thickBot="1">
      <c r="A29" s="289"/>
      <c r="B29" s="276" t="s">
        <v>2082</v>
      </c>
      <c r="C29" s="288"/>
      <c r="D29" s="288"/>
      <c r="E29" s="290"/>
      <c r="F29" s="260">
        <f>SUM(F4:F28)</f>
        <v>406415</v>
      </c>
      <c r="G29" s="252"/>
      <c r="H29" s="164"/>
      <c r="I29" s="36">
        <f>SUM(I4:I27)</f>
        <v>366700</v>
      </c>
      <c r="J29" s="37">
        <f>SUM(J4:J27)</f>
        <v>39715</v>
      </c>
    </row>
    <row r="30" spans="1:10">
      <c r="A30" s="282" t="s">
        <v>2083</v>
      </c>
      <c r="B30" s="95" t="s">
        <v>518</v>
      </c>
      <c r="C30" s="96" t="s">
        <v>884</v>
      </c>
      <c r="D30" s="94">
        <v>1</v>
      </c>
      <c r="E30" s="97">
        <v>45000</v>
      </c>
      <c r="F30" s="97">
        <v>45000</v>
      </c>
      <c r="G30" s="95" t="s">
        <v>885</v>
      </c>
      <c r="H30" s="98"/>
      <c r="I30" s="99"/>
      <c r="J30" s="100">
        <v>45000</v>
      </c>
    </row>
    <row r="31" spans="1:10">
      <c r="A31" s="283"/>
      <c r="B31" s="34" t="s">
        <v>883</v>
      </c>
      <c r="C31" s="138"/>
      <c r="D31" s="33"/>
      <c r="E31" s="35"/>
      <c r="F31" s="35"/>
      <c r="G31" s="34"/>
      <c r="H31" s="47"/>
      <c r="I31" s="36"/>
      <c r="J31" s="37"/>
    </row>
    <row r="32" spans="1:10">
      <c r="A32" s="283"/>
      <c r="B32" s="24" t="s">
        <v>886</v>
      </c>
      <c r="C32" s="145" t="s">
        <v>887</v>
      </c>
      <c r="D32" s="23">
        <v>1</v>
      </c>
      <c r="E32" s="26">
        <v>45000</v>
      </c>
      <c r="F32" s="26">
        <v>45000</v>
      </c>
      <c r="G32" s="24" t="s">
        <v>888</v>
      </c>
      <c r="H32" s="9" t="s">
        <v>2493</v>
      </c>
      <c r="I32" s="27">
        <v>45000</v>
      </c>
      <c r="J32" s="28">
        <v>0</v>
      </c>
    </row>
    <row r="33" spans="1:10">
      <c r="A33" s="283"/>
      <c r="B33" s="34"/>
      <c r="C33" s="138"/>
      <c r="D33" s="33"/>
      <c r="E33" s="35"/>
      <c r="F33" s="35"/>
      <c r="G33" s="34" t="s">
        <v>889</v>
      </c>
      <c r="H33" s="47"/>
      <c r="I33" s="36"/>
      <c r="J33" s="37"/>
    </row>
    <row r="34" spans="1:10">
      <c r="A34" s="283"/>
      <c r="B34" s="11" t="s">
        <v>1678</v>
      </c>
      <c r="C34" s="121" t="s">
        <v>1679</v>
      </c>
      <c r="D34" s="6">
        <v>1</v>
      </c>
      <c r="E34" s="13">
        <v>76000</v>
      </c>
      <c r="F34" s="13">
        <v>76000</v>
      </c>
      <c r="G34" s="11" t="s">
        <v>1680</v>
      </c>
      <c r="H34" s="6"/>
      <c r="I34" s="14"/>
      <c r="J34" s="15">
        <v>76000</v>
      </c>
    </row>
    <row r="35" spans="1:10">
      <c r="A35" s="283"/>
      <c r="B35" s="24" t="s">
        <v>1681</v>
      </c>
      <c r="C35" s="145" t="s">
        <v>1682</v>
      </c>
      <c r="D35" s="23">
        <v>1</v>
      </c>
      <c r="E35" s="26">
        <v>14500</v>
      </c>
      <c r="F35" s="26">
        <v>14500</v>
      </c>
      <c r="G35" s="24" t="s">
        <v>1683</v>
      </c>
      <c r="H35" s="23" t="s">
        <v>2058</v>
      </c>
      <c r="I35" s="27">
        <v>14500</v>
      </c>
      <c r="J35" s="28">
        <v>0</v>
      </c>
    </row>
    <row r="36" spans="1:10">
      <c r="A36" s="283"/>
      <c r="B36" s="29"/>
      <c r="C36" s="102"/>
      <c r="D36" s="16"/>
      <c r="E36" s="30"/>
      <c r="F36" s="30"/>
      <c r="G36" s="29" t="s">
        <v>2059</v>
      </c>
      <c r="H36" s="16"/>
      <c r="I36" s="31"/>
      <c r="J36" s="32"/>
    </row>
    <row r="37" spans="1:10">
      <c r="A37" s="283"/>
      <c r="B37" s="34"/>
      <c r="C37" s="138"/>
      <c r="D37" s="33"/>
      <c r="E37" s="35"/>
      <c r="F37" s="35"/>
      <c r="G37" s="34" t="s">
        <v>2060</v>
      </c>
      <c r="H37" s="33"/>
      <c r="I37" s="36"/>
      <c r="J37" s="37"/>
    </row>
    <row r="38" spans="1:10" ht="16.8" thickBot="1">
      <c r="A38" s="283"/>
      <c r="B38" s="19" t="s">
        <v>1684</v>
      </c>
      <c r="C38" s="123"/>
      <c r="D38" s="18"/>
      <c r="E38" s="20"/>
      <c r="F38" s="20">
        <v>90443</v>
      </c>
      <c r="G38" s="124"/>
      <c r="H38" s="18"/>
      <c r="I38" s="21"/>
      <c r="J38" s="22">
        <v>90443</v>
      </c>
    </row>
    <row r="39" spans="1:10" ht="17.399999999999999" thickTop="1" thickBot="1">
      <c r="A39" s="289"/>
      <c r="B39" s="276" t="s">
        <v>2082</v>
      </c>
      <c r="C39" s="288"/>
      <c r="D39" s="288"/>
      <c r="E39" s="290"/>
      <c r="F39" s="259">
        <f>SUM(F30:F38)</f>
        <v>270943</v>
      </c>
      <c r="G39" s="250"/>
      <c r="H39" s="113"/>
      <c r="I39" s="90">
        <f>SUM(I30:I38)</f>
        <v>59500</v>
      </c>
      <c r="J39" s="91">
        <f>SUM(J30:J38)</f>
        <v>211443</v>
      </c>
    </row>
    <row r="40" spans="1:10">
      <c r="A40" s="279" t="s">
        <v>483</v>
      </c>
      <c r="B40" s="280"/>
      <c r="C40" s="106"/>
      <c r="D40" s="50"/>
      <c r="E40" s="51"/>
      <c r="F40" s="107">
        <v>677358</v>
      </c>
      <c r="G40" s="49"/>
      <c r="H40" s="50"/>
      <c r="I40" s="63"/>
      <c r="J40" s="108"/>
    </row>
    <row r="41" spans="1:10">
      <c r="D41" s="3"/>
    </row>
    <row r="43" spans="1:10">
      <c r="D43" s="3"/>
    </row>
  </sheetData>
  <mergeCells count="7">
    <mergeCell ref="B1:I1"/>
    <mergeCell ref="B2:I2"/>
    <mergeCell ref="B29:E29"/>
    <mergeCell ref="A40:B40"/>
    <mergeCell ref="B39:E39"/>
    <mergeCell ref="A30:A39"/>
    <mergeCell ref="A4:A29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E20" sqref="E20"/>
    </sheetView>
  </sheetViews>
  <sheetFormatPr defaultColWidth="9" defaultRowHeight="16.2"/>
  <cols>
    <col min="1" max="1" width="7.33203125" style="3" customWidth="1"/>
    <col min="2" max="2" width="15.109375" style="3" customWidth="1"/>
    <col min="3" max="3" width="5" style="3" customWidth="1"/>
    <col min="4" max="4" width="5.109375" style="25" customWidth="1"/>
    <col min="5" max="6" width="8.33203125" style="3" customWidth="1"/>
    <col min="7" max="7" width="21.66406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1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1" s="246" customFormat="1">
      <c r="A2" s="4"/>
      <c r="B2" s="281" t="s">
        <v>2301</v>
      </c>
      <c r="C2" s="281"/>
      <c r="D2" s="281"/>
      <c r="E2" s="281"/>
      <c r="F2" s="281"/>
      <c r="G2" s="281"/>
      <c r="H2" s="281"/>
      <c r="I2" s="281"/>
      <c r="J2" s="275" t="s">
        <v>2302</v>
      </c>
    </row>
    <row r="3" spans="1:11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1">
      <c r="A4" s="299" t="s">
        <v>2084</v>
      </c>
      <c r="B4" s="24" t="s">
        <v>97</v>
      </c>
      <c r="C4" s="9" t="s">
        <v>6</v>
      </c>
      <c r="D4" s="23">
        <v>1</v>
      </c>
      <c r="E4" s="26">
        <v>95000</v>
      </c>
      <c r="F4" s="26">
        <v>95000</v>
      </c>
      <c r="G4" s="24" t="s">
        <v>457</v>
      </c>
      <c r="H4" s="23" t="s">
        <v>1205</v>
      </c>
      <c r="I4" s="27">
        <v>95000</v>
      </c>
      <c r="J4" s="28">
        <v>0</v>
      </c>
    </row>
    <row r="5" spans="1:11">
      <c r="A5" s="300"/>
      <c r="B5" s="29"/>
      <c r="C5" s="16"/>
      <c r="D5" s="16"/>
      <c r="E5" s="30"/>
      <c r="F5" s="30"/>
      <c r="G5" s="29" t="s">
        <v>175</v>
      </c>
      <c r="H5" s="16"/>
      <c r="I5" s="31"/>
      <c r="J5" s="32"/>
    </row>
    <row r="6" spans="1:11">
      <c r="A6" s="300"/>
      <c r="B6" s="24" t="s">
        <v>449</v>
      </c>
      <c r="C6" s="23" t="s">
        <v>450</v>
      </c>
      <c r="D6" s="23">
        <v>1</v>
      </c>
      <c r="E6" s="26">
        <v>65000</v>
      </c>
      <c r="F6" s="26">
        <v>65000</v>
      </c>
      <c r="G6" s="24" t="s">
        <v>458</v>
      </c>
      <c r="H6" s="23" t="s">
        <v>1933</v>
      </c>
      <c r="I6" s="27">
        <v>65000</v>
      </c>
      <c r="J6" s="28">
        <v>0</v>
      </c>
    </row>
    <row r="7" spans="1:11">
      <c r="A7" s="300"/>
      <c r="B7" s="29"/>
      <c r="C7" s="16"/>
      <c r="D7" s="16"/>
      <c r="E7" s="30"/>
      <c r="F7" s="30"/>
      <c r="G7" s="29" t="s">
        <v>459</v>
      </c>
      <c r="H7" s="16"/>
      <c r="I7" s="31"/>
      <c r="J7" s="32"/>
    </row>
    <row r="8" spans="1:11">
      <c r="A8" s="300"/>
      <c r="B8" s="11" t="s">
        <v>451</v>
      </c>
      <c r="C8" s="6" t="s">
        <v>450</v>
      </c>
      <c r="D8" s="6">
        <v>1</v>
      </c>
      <c r="E8" s="13">
        <v>48000</v>
      </c>
      <c r="F8" s="13">
        <v>48000</v>
      </c>
      <c r="G8" s="11" t="s">
        <v>452</v>
      </c>
      <c r="H8" s="6" t="s">
        <v>1255</v>
      </c>
      <c r="I8" s="14">
        <v>16000</v>
      </c>
      <c r="J8" s="15">
        <v>32000</v>
      </c>
    </row>
    <row r="9" spans="1:11">
      <c r="A9" s="300"/>
      <c r="B9" s="24" t="s">
        <v>453</v>
      </c>
      <c r="C9" s="23" t="s">
        <v>454</v>
      </c>
      <c r="D9" s="23">
        <v>1</v>
      </c>
      <c r="E9" s="26">
        <v>60000</v>
      </c>
      <c r="F9" s="26">
        <v>60000</v>
      </c>
      <c r="G9" s="24" t="s">
        <v>460</v>
      </c>
      <c r="H9" s="23" t="s">
        <v>2492</v>
      </c>
      <c r="I9" s="27">
        <v>60000</v>
      </c>
      <c r="J9" s="28">
        <v>0</v>
      </c>
    </row>
    <row r="10" spans="1:11">
      <c r="A10" s="300"/>
      <c r="B10" s="29"/>
      <c r="C10" s="16"/>
      <c r="D10" s="16"/>
      <c r="E10" s="30"/>
      <c r="F10" s="30"/>
      <c r="G10" s="29" t="s">
        <v>462</v>
      </c>
      <c r="H10" s="16"/>
      <c r="I10" s="31"/>
      <c r="J10" s="32"/>
    </row>
    <row r="11" spans="1:11">
      <c r="A11" s="300"/>
      <c r="B11" s="29"/>
      <c r="C11" s="16"/>
      <c r="D11" s="16"/>
      <c r="E11" s="30"/>
      <c r="F11" s="30"/>
      <c r="G11" s="29" t="s">
        <v>463</v>
      </c>
      <c r="H11" s="16"/>
      <c r="I11" s="31"/>
      <c r="J11" s="32"/>
    </row>
    <row r="12" spans="1:11">
      <c r="A12" s="300"/>
      <c r="B12" s="24" t="s">
        <v>455</v>
      </c>
      <c r="C12" s="23" t="s">
        <v>454</v>
      </c>
      <c r="D12" s="23">
        <v>1</v>
      </c>
      <c r="E12" s="26">
        <v>60000</v>
      </c>
      <c r="F12" s="26">
        <v>60000</v>
      </c>
      <c r="G12" s="24" t="s">
        <v>456</v>
      </c>
      <c r="H12" s="23"/>
      <c r="I12" s="27"/>
      <c r="J12" s="28">
        <v>60000</v>
      </c>
    </row>
    <row r="13" spans="1:11">
      <c r="A13" s="300"/>
      <c r="B13" s="34"/>
      <c r="C13" s="33"/>
      <c r="D13" s="33"/>
      <c r="E13" s="35"/>
      <c r="F13" s="35"/>
      <c r="G13" s="34" t="s">
        <v>461</v>
      </c>
      <c r="H13" s="33"/>
      <c r="I13" s="36"/>
      <c r="J13" s="37"/>
    </row>
    <row r="14" spans="1:11">
      <c r="A14" s="300"/>
      <c r="B14" s="24" t="s">
        <v>2304</v>
      </c>
      <c r="C14" s="23" t="s">
        <v>748</v>
      </c>
      <c r="D14" s="23">
        <v>1</v>
      </c>
      <c r="E14" s="26">
        <v>9550</v>
      </c>
      <c r="F14" s="26">
        <v>9550</v>
      </c>
      <c r="G14" s="24" t="s">
        <v>749</v>
      </c>
      <c r="H14" s="23" t="s">
        <v>1904</v>
      </c>
      <c r="I14" s="27">
        <v>9550</v>
      </c>
      <c r="J14" s="28">
        <v>0</v>
      </c>
      <c r="K14" s="52"/>
    </row>
    <row r="15" spans="1:11">
      <c r="A15" s="300"/>
      <c r="B15" s="29" t="s">
        <v>159</v>
      </c>
      <c r="C15" s="16"/>
      <c r="D15" s="16"/>
      <c r="E15" s="30"/>
      <c r="F15" s="30"/>
      <c r="G15" s="29"/>
      <c r="H15" s="16"/>
      <c r="I15" s="31"/>
      <c r="J15" s="32"/>
      <c r="K15" s="52"/>
    </row>
    <row r="16" spans="1:11" ht="16.8" thickBot="1">
      <c r="A16" s="300"/>
      <c r="B16" s="24" t="s">
        <v>750</v>
      </c>
      <c r="C16" s="23" t="s">
        <v>748</v>
      </c>
      <c r="D16" s="23">
        <v>1</v>
      </c>
      <c r="E16" s="26">
        <v>31845</v>
      </c>
      <c r="F16" s="26">
        <v>31845</v>
      </c>
      <c r="G16" s="24" t="s">
        <v>751</v>
      </c>
      <c r="H16" s="23" t="s">
        <v>1402</v>
      </c>
      <c r="I16" s="27">
        <v>31845</v>
      </c>
      <c r="J16" s="28">
        <v>0</v>
      </c>
    </row>
    <row r="17" spans="1:10" ht="17.399999999999999" thickTop="1" thickBot="1">
      <c r="A17" s="301"/>
      <c r="B17" s="276" t="s">
        <v>2082</v>
      </c>
      <c r="C17" s="288"/>
      <c r="D17" s="288"/>
      <c r="E17" s="290"/>
      <c r="F17" s="260">
        <f>SUM(F4:F16)</f>
        <v>369395</v>
      </c>
      <c r="G17" s="261"/>
      <c r="H17" s="112"/>
      <c r="I17" s="38">
        <f>SUM(I4:I16)</f>
        <v>277395</v>
      </c>
      <c r="J17" s="39">
        <f>SUM(J4:J16)</f>
        <v>92000</v>
      </c>
    </row>
    <row r="18" spans="1:10">
      <c r="A18" s="302" t="s">
        <v>2083</v>
      </c>
      <c r="B18" s="95" t="s">
        <v>2305</v>
      </c>
      <c r="C18" s="96" t="s">
        <v>748</v>
      </c>
      <c r="D18" s="94">
        <v>1</v>
      </c>
      <c r="E18" s="97">
        <v>97000</v>
      </c>
      <c r="F18" s="97">
        <v>97000</v>
      </c>
      <c r="G18" s="95" t="s">
        <v>752</v>
      </c>
      <c r="H18" s="98" t="s">
        <v>1695</v>
      </c>
      <c r="I18" s="99">
        <v>97000</v>
      </c>
      <c r="J18" s="100">
        <v>0</v>
      </c>
    </row>
    <row r="19" spans="1:10">
      <c r="A19" s="300"/>
      <c r="B19" s="34" t="s">
        <v>2306</v>
      </c>
      <c r="C19" s="138"/>
      <c r="D19" s="33"/>
      <c r="E19" s="35"/>
      <c r="F19" s="35"/>
      <c r="G19" s="34" t="s">
        <v>753</v>
      </c>
      <c r="H19" s="47"/>
      <c r="I19" s="36"/>
      <c r="J19" s="37"/>
    </row>
    <row r="20" spans="1:10">
      <c r="A20" s="300"/>
      <c r="B20" s="24" t="s">
        <v>2307</v>
      </c>
      <c r="C20" s="145" t="s">
        <v>748</v>
      </c>
      <c r="D20" s="23">
        <v>1</v>
      </c>
      <c r="E20" s="26">
        <v>58000</v>
      </c>
      <c r="F20" s="26">
        <v>58000</v>
      </c>
      <c r="G20" s="24" t="s">
        <v>754</v>
      </c>
      <c r="H20" s="9"/>
      <c r="I20" s="27"/>
      <c r="J20" s="28">
        <v>58000</v>
      </c>
    </row>
    <row r="21" spans="1:10">
      <c r="A21" s="300"/>
      <c r="B21" s="34" t="s">
        <v>2308</v>
      </c>
      <c r="C21" s="138"/>
      <c r="D21" s="33"/>
      <c r="E21" s="35"/>
      <c r="F21" s="35"/>
      <c r="G21" s="34"/>
      <c r="H21" s="47"/>
      <c r="I21" s="36"/>
      <c r="J21" s="37"/>
    </row>
    <row r="22" spans="1:10">
      <c r="A22" s="300"/>
      <c r="B22" s="24" t="s">
        <v>1290</v>
      </c>
      <c r="C22" s="145" t="s">
        <v>748</v>
      </c>
      <c r="D22" s="23">
        <v>1</v>
      </c>
      <c r="E22" s="26">
        <v>44108</v>
      </c>
      <c r="F22" s="26">
        <v>44108</v>
      </c>
      <c r="G22" s="24" t="s">
        <v>751</v>
      </c>
      <c r="H22" s="9" t="s">
        <v>1260</v>
      </c>
      <c r="I22" s="27">
        <v>44108</v>
      </c>
      <c r="J22" s="28">
        <v>0</v>
      </c>
    </row>
    <row r="23" spans="1:10">
      <c r="A23" s="300"/>
      <c r="B23" s="34" t="s">
        <v>581</v>
      </c>
      <c r="C23" s="138"/>
      <c r="D23" s="33"/>
      <c r="E23" s="35"/>
      <c r="F23" s="35"/>
      <c r="G23" s="34"/>
      <c r="H23" s="47"/>
      <c r="I23" s="36"/>
      <c r="J23" s="37"/>
    </row>
    <row r="24" spans="1:10">
      <c r="A24" s="300"/>
      <c r="B24" s="24" t="s">
        <v>1951</v>
      </c>
      <c r="C24" s="145" t="s">
        <v>9</v>
      </c>
      <c r="D24" s="23">
        <v>1</v>
      </c>
      <c r="E24" s="26">
        <v>47155</v>
      </c>
      <c r="F24" s="26">
        <v>47155</v>
      </c>
      <c r="G24" s="24" t="s">
        <v>1952</v>
      </c>
      <c r="H24" s="9"/>
      <c r="I24" s="27"/>
      <c r="J24" s="28">
        <v>47155</v>
      </c>
    </row>
    <row r="25" spans="1:10">
      <c r="A25" s="300"/>
      <c r="B25" s="29"/>
      <c r="C25" s="102"/>
      <c r="D25" s="16"/>
      <c r="E25" s="30"/>
      <c r="F25" s="30"/>
      <c r="G25" s="29" t="s">
        <v>2069</v>
      </c>
      <c r="H25" s="88"/>
      <c r="I25" s="31"/>
      <c r="J25" s="32"/>
    </row>
    <row r="26" spans="1:10" ht="16.8" thickBot="1">
      <c r="A26" s="300"/>
      <c r="B26" s="54"/>
      <c r="C26" s="146"/>
      <c r="D26" s="53"/>
      <c r="E26" s="55"/>
      <c r="F26" s="55"/>
      <c r="G26" s="147" t="s">
        <v>2064</v>
      </c>
      <c r="H26" s="181"/>
      <c r="I26" s="56"/>
      <c r="J26" s="57"/>
    </row>
    <row r="27" spans="1:10" ht="17.399999999999999" thickTop="1" thickBot="1">
      <c r="A27" s="301"/>
      <c r="B27" s="276" t="s">
        <v>2082</v>
      </c>
      <c r="C27" s="288"/>
      <c r="D27" s="288"/>
      <c r="E27" s="290"/>
      <c r="F27" s="260">
        <f>SUM(F18:F26)</f>
        <v>246263</v>
      </c>
      <c r="G27" s="261"/>
      <c r="H27" s="113"/>
      <c r="I27" s="90">
        <f>SUM(I18:I24)</f>
        <v>141108</v>
      </c>
      <c r="J27" s="91">
        <f>SUM(J18:J24)</f>
        <v>105155</v>
      </c>
    </row>
    <row r="28" spans="1:10">
      <c r="A28" s="279" t="s">
        <v>483</v>
      </c>
      <c r="B28" s="280"/>
      <c r="C28" s="106"/>
      <c r="D28" s="50"/>
      <c r="E28" s="51"/>
      <c r="F28" s="107">
        <v>615658</v>
      </c>
      <c r="G28" s="49"/>
      <c r="H28" s="50"/>
      <c r="I28" s="63"/>
      <c r="J28" s="108"/>
    </row>
    <row r="29" spans="1:10">
      <c r="D29" s="128"/>
    </row>
  </sheetData>
  <mergeCells count="7">
    <mergeCell ref="A28:B28"/>
    <mergeCell ref="B1:I1"/>
    <mergeCell ref="B2:I2"/>
    <mergeCell ref="A4:A17"/>
    <mergeCell ref="A18:A27"/>
    <mergeCell ref="B17:E17"/>
    <mergeCell ref="B27:E2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workbookViewId="0">
      <selection activeCell="G19" sqref="G19"/>
    </sheetView>
  </sheetViews>
  <sheetFormatPr defaultColWidth="9" defaultRowHeight="16.2"/>
  <cols>
    <col min="1" max="1" width="7.33203125" style="3" customWidth="1"/>
    <col min="2" max="2" width="19" style="3" customWidth="1"/>
    <col min="3" max="3" width="4.21875" style="3" customWidth="1"/>
    <col min="4" max="4" width="4.44140625" style="25" customWidth="1"/>
    <col min="5" max="6" width="8.33203125" style="3" customWidth="1"/>
    <col min="7" max="7" width="19.441406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>
      <c r="A2" s="4"/>
      <c r="B2" s="281" t="s">
        <v>2102</v>
      </c>
      <c r="C2" s="281"/>
      <c r="D2" s="281"/>
      <c r="E2" s="281"/>
      <c r="F2" s="281"/>
      <c r="G2" s="281"/>
      <c r="H2" s="281"/>
      <c r="I2" s="281"/>
      <c r="J2" s="272" t="s">
        <v>2103</v>
      </c>
    </row>
    <row r="3" spans="1:10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2073</v>
      </c>
      <c r="G3" s="7" t="s">
        <v>3</v>
      </c>
      <c r="H3" s="6" t="s">
        <v>2090</v>
      </c>
      <c r="I3" s="6" t="s">
        <v>2078</v>
      </c>
      <c r="J3" s="8" t="s">
        <v>4</v>
      </c>
    </row>
    <row r="4" spans="1:10">
      <c r="A4" s="284" t="s">
        <v>2097</v>
      </c>
      <c r="B4" s="24" t="s">
        <v>99</v>
      </c>
      <c r="C4" s="9" t="s">
        <v>6</v>
      </c>
      <c r="D4" s="23">
        <v>1</v>
      </c>
      <c r="E4" s="26">
        <v>97800</v>
      </c>
      <c r="F4" s="26">
        <v>97800</v>
      </c>
      <c r="G4" s="24" t="s">
        <v>2100</v>
      </c>
      <c r="H4" s="23" t="s">
        <v>1397</v>
      </c>
      <c r="I4" s="27">
        <v>97800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2101</v>
      </c>
      <c r="H5" s="16"/>
      <c r="I5" s="31"/>
      <c r="J5" s="32"/>
    </row>
    <row r="6" spans="1:10">
      <c r="A6" s="283"/>
      <c r="B6" s="11" t="s">
        <v>410</v>
      </c>
      <c r="C6" s="6" t="s">
        <v>110</v>
      </c>
      <c r="D6" s="6">
        <v>12</v>
      </c>
      <c r="E6" s="13">
        <v>2000</v>
      </c>
      <c r="F6" s="13">
        <v>24000</v>
      </c>
      <c r="G6" s="11" t="s">
        <v>411</v>
      </c>
      <c r="H6" s="6" t="s">
        <v>1522</v>
      </c>
      <c r="I6" s="14">
        <v>12000</v>
      </c>
      <c r="J6" s="15">
        <v>12000</v>
      </c>
    </row>
    <row r="7" spans="1:10">
      <c r="A7" s="283"/>
      <c r="B7" s="24" t="s">
        <v>412</v>
      </c>
      <c r="C7" s="23" t="s">
        <v>337</v>
      </c>
      <c r="D7" s="23">
        <v>1</v>
      </c>
      <c r="E7" s="26">
        <v>26000</v>
      </c>
      <c r="F7" s="26">
        <v>26000</v>
      </c>
      <c r="G7" s="24" t="s">
        <v>413</v>
      </c>
      <c r="H7" s="23" t="s">
        <v>1578</v>
      </c>
      <c r="I7" s="27">
        <v>26000</v>
      </c>
      <c r="J7" s="28">
        <v>0</v>
      </c>
    </row>
    <row r="8" spans="1:10">
      <c r="A8" s="283"/>
      <c r="B8" s="24" t="s">
        <v>375</v>
      </c>
      <c r="C8" s="23" t="s">
        <v>9</v>
      </c>
      <c r="D8" s="23">
        <v>1</v>
      </c>
      <c r="E8" s="26">
        <v>5500</v>
      </c>
      <c r="F8" s="26">
        <v>5500</v>
      </c>
      <c r="G8" s="24" t="s">
        <v>414</v>
      </c>
      <c r="H8" s="23" t="s">
        <v>1283</v>
      </c>
      <c r="I8" s="27">
        <v>5500</v>
      </c>
      <c r="J8" s="28">
        <v>0</v>
      </c>
    </row>
    <row r="9" spans="1:10">
      <c r="A9" s="283"/>
      <c r="B9" s="24" t="s">
        <v>415</v>
      </c>
      <c r="C9" s="23" t="s">
        <v>59</v>
      </c>
      <c r="D9" s="23">
        <v>1</v>
      </c>
      <c r="E9" s="26">
        <v>12000</v>
      </c>
      <c r="F9" s="26">
        <v>12000</v>
      </c>
      <c r="G9" s="24" t="s">
        <v>416</v>
      </c>
      <c r="H9" s="23" t="s">
        <v>1568</v>
      </c>
      <c r="I9" s="27">
        <v>6000</v>
      </c>
      <c r="J9" s="28"/>
    </row>
    <row r="10" spans="1:10">
      <c r="A10" s="283"/>
      <c r="B10" s="29"/>
      <c r="C10" s="16"/>
      <c r="D10" s="16"/>
      <c r="E10" s="30"/>
      <c r="F10" s="30"/>
      <c r="G10" s="29"/>
      <c r="H10" s="16" t="s">
        <v>1569</v>
      </c>
      <c r="I10" s="31">
        <v>6000</v>
      </c>
      <c r="J10" s="32">
        <v>0</v>
      </c>
    </row>
    <row r="11" spans="1:10">
      <c r="A11" s="283"/>
      <c r="B11" s="24" t="s">
        <v>417</v>
      </c>
      <c r="C11" s="23" t="s">
        <v>9</v>
      </c>
      <c r="D11" s="23">
        <v>1</v>
      </c>
      <c r="E11" s="26">
        <v>6000</v>
      </c>
      <c r="F11" s="26">
        <v>6000</v>
      </c>
      <c r="G11" s="24" t="s">
        <v>2104</v>
      </c>
      <c r="H11" s="23" t="s">
        <v>1283</v>
      </c>
      <c r="I11" s="27">
        <v>6000</v>
      </c>
      <c r="J11" s="28">
        <v>0</v>
      </c>
    </row>
    <row r="12" spans="1:10">
      <c r="A12" s="283"/>
      <c r="B12" s="34"/>
      <c r="C12" s="33"/>
      <c r="D12" s="33"/>
      <c r="E12" s="35"/>
      <c r="F12" s="35"/>
      <c r="G12" s="34" t="s">
        <v>467</v>
      </c>
      <c r="H12" s="33"/>
      <c r="I12" s="36"/>
      <c r="J12" s="37"/>
    </row>
    <row r="13" spans="1:10">
      <c r="A13" s="283"/>
      <c r="B13" s="24" t="s">
        <v>418</v>
      </c>
      <c r="C13" s="23" t="s">
        <v>59</v>
      </c>
      <c r="D13" s="23">
        <v>1</v>
      </c>
      <c r="E13" s="26">
        <v>71600</v>
      </c>
      <c r="F13" s="26">
        <v>71600</v>
      </c>
      <c r="G13" s="24" t="s">
        <v>2105</v>
      </c>
      <c r="H13" s="23" t="s">
        <v>1193</v>
      </c>
      <c r="I13" s="27">
        <v>71600</v>
      </c>
      <c r="J13" s="28">
        <v>0</v>
      </c>
    </row>
    <row r="14" spans="1:10">
      <c r="A14" s="283"/>
      <c r="B14" s="34"/>
      <c r="C14" s="33"/>
      <c r="D14" s="33"/>
      <c r="E14" s="35"/>
      <c r="F14" s="35"/>
      <c r="G14" s="34" t="s">
        <v>2106</v>
      </c>
      <c r="H14" s="33"/>
      <c r="I14" s="36"/>
      <c r="J14" s="37"/>
    </row>
    <row r="15" spans="1:10">
      <c r="A15" s="283"/>
      <c r="B15" s="24" t="s">
        <v>481</v>
      </c>
      <c r="C15" s="23" t="s">
        <v>9</v>
      </c>
      <c r="D15" s="23">
        <v>1</v>
      </c>
      <c r="E15" s="26">
        <v>20000</v>
      </c>
      <c r="F15" s="26">
        <v>20000</v>
      </c>
      <c r="G15" s="24" t="s">
        <v>2107</v>
      </c>
      <c r="H15" s="23" t="s">
        <v>1192</v>
      </c>
      <c r="I15" s="27">
        <v>20000</v>
      </c>
      <c r="J15" s="28">
        <v>0</v>
      </c>
    </row>
    <row r="16" spans="1:10">
      <c r="A16" s="283"/>
      <c r="B16" s="29"/>
      <c r="C16" s="16"/>
      <c r="D16" s="16"/>
      <c r="E16" s="30"/>
      <c r="F16" s="30"/>
      <c r="G16" s="29" t="s">
        <v>2109</v>
      </c>
      <c r="H16" s="16"/>
      <c r="I16" s="31"/>
      <c r="J16" s="32"/>
    </row>
    <row r="17" spans="1:10">
      <c r="A17" s="283"/>
      <c r="B17" s="29"/>
      <c r="C17" s="16"/>
      <c r="D17" s="16"/>
      <c r="E17" s="30"/>
      <c r="F17" s="30"/>
      <c r="G17" s="29" t="s">
        <v>2108</v>
      </c>
      <c r="H17" s="16"/>
      <c r="I17" s="31"/>
      <c r="J17" s="32"/>
    </row>
    <row r="18" spans="1:10">
      <c r="A18" s="283"/>
      <c r="B18" s="34"/>
      <c r="C18" s="33"/>
      <c r="D18" s="33"/>
      <c r="E18" s="35"/>
      <c r="F18" s="35"/>
      <c r="G18" s="34" t="s">
        <v>2110</v>
      </c>
      <c r="H18" s="33"/>
      <c r="I18" s="36"/>
      <c r="J18" s="37"/>
    </row>
    <row r="19" spans="1:10">
      <c r="A19" s="283"/>
      <c r="B19" s="24" t="s">
        <v>419</v>
      </c>
      <c r="C19" s="23" t="s">
        <v>420</v>
      </c>
      <c r="D19" s="23">
        <v>1</v>
      </c>
      <c r="E19" s="26">
        <v>6200</v>
      </c>
      <c r="F19" s="26">
        <v>6200</v>
      </c>
      <c r="G19" s="24" t="s">
        <v>421</v>
      </c>
      <c r="H19" s="23" t="s">
        <v>1380</v>
      </c>
      <c r="I19" s="27">
        <v>6200</v>
      </c>
      <c r="J19" s="28">
        <v>0</v>
      </c>
    </row>
    <row r="20" spans="1:10">
      <c r="A20" s="283"/>
      <c r="B20" s="24" t="s">
        <v>479</v>
      </c>
      <c r="C20" s="23" t="s">
        <v>9</v>
      </c>
      <c r="D20" s="23">
        <v>1</v>
      </c>
      <c r="E20" s="26">
        <v>4455</v>
      </c>
      <c r="F20" s="26">
        <v>4455</v>
      </c>
      <c r="G20" s="24" t="s">
        <v>416</v>
      </c>
      <c r="H20" s="23" t="s">
        <v>1192</v>
      </c>
      <c r="I20" s="27">
        <v>4455</v>
      </c>
      <c r="J20" s="28">
        <v>0</v>
      </c>
    </row>
    <row r="21" spans="1:10">
      <c r="A21" s="283"/>
      <c r="B21" s="34" t="s">
        <v>480</v>
      </c>
      <c r="C21" s="33"/>
      <c r="D21" s="33"/>
      <c r="E21" s="35"/>
      <c r="F21" s="35"/>
      <c r="G21" s="34"/>
      <c r="H21" s="33"/>
      <c r="I21" s="36"/>
      <c r="J21" s="37"/>
    </row>
    <row r="22" spans="1:10">
      <c r="A22" s="283"/>
      <c r="B22" s="24" t="s">
        <v>422</v>
      </c>
      <c r="C22" s="23" t="s">
        <v>59</v>
      </c>
      <c r="D22" s="23">
        <v>1</v>
      </c>
      <c r="E22" s="26">
        <v>6000</v>
      </c>
      <c r="F22" s="26">
        <v>6000</v>
      </c>
      <c r="G22" s="24" t="s">
        <v>416</v>
      </c>
      <c r="H22" s="23" t="s">
        <v>1187</v>
      </c>
      <c r="I22" s="27">
        <v>6000</v>
      </c>
      <c r="J22" s="28">
        <v>0</v>
      </c>
    </row>
    <row r="23" spans="1:10">
      <c r="A23" s="283"/>
      <c r="B23" s="24" t="s">
        <v>501</v>
      </c>
      <c r="C23" s="23" t="s">
        <v>9</v>
      </c>
      <c r="D23" s="23">
        <v>1</v>
      </c>
      <c r="E23" s="26">
        <v>5000</v>
      </c>
      <c r="F23" s="26">
        <v>5000</v>
      </c>
      <c r="G23" s="24" t="s">
        <v>301</v>
      </c>
      <c r="H23" s="23" t="s">
        <v>1188</v>
      </c>
      <c r="I23" s="27">
        <v>5000</v>
      </c>
      <c r="J23" s="28">
        <v>0</v>
      </c>
    </row>
    <row r="24" spans="1:10">
      <c r="A24" s="283"/>
      <c r="B24" s="29"/>
      <c r="C24" s="16"/>
      <c r="D24" s="16"/>
      <c r="E24" s="30"/>
      <c r="F24" s="30"/>
      <c r="G24" s="29" t="s">
        <v>2111</v>
      </c>
      <c r="H24" s="16"/>
      <c r="I24" s="31"/>
      <c r="J24" s="32"/>
    </row>
    <row r="25" spans="1:10">
      <c r="A25" s="283"/>
      <c r="B25" s="24" t="s">
        <v>423</v>
      </c>
      <c r="C25" s="23" t="s">
        <v>11</v>
      </c>
      <c r="D25" s="23">
        <v>3</v>
      </c>
      <c r="E25" s="26">
        <v>2000</v>
      </c>
      <c r="F25" s="26">
        <v>6000</v>
      </c>
      <c r="G25" s="24" t="s">
        <v>301</v>
      </c>
      <c r="H25" s="23" t="s">
        <v>1187</v>
      </c>
      <c r="I25" s="27">
        <v>6000</v>
      </c>
      <c r="J25" s="28">
        <v>0</v>
      </c>
    </row>
    <row r="26" spans="1:10" s="246" customFormat="1">
      <c r="A26" s="283"/>
      <c r="B26" s="34"/>
      <c r="C26" s="33"/>
      <c r="D26" s="33"/>
      <c r="E26" s="35"/>
      <c r="F26" s="35"/>
      <c r="G26" s="34" t="s">
        <v>2461</v>
      </c>
      <c r="H26" s="33"/>
      <c r="I26" s="36"/>
      <c r="J26" s="37"/>
    </row>
    <row r="27" spans="1:10">
      <c r="A27" s="283"/>
      <c r="B27" s="24" t="s">
        <v>380</v>
      </c>
      <c r="C27" s="23" t="s">
        <v>59</v>
      </c>
      <c r="D27" s="23">
        <v>1</v>
      </c>
      <c r="E27" s="26">
        <v>6528</v>
      </c>
      <c r="F27" s="26">
        <v>6528</v>
      </c>
      <c r="G27" s="24" t="s">
        <v>416</v>
      </c>
      <c r="H27" s="23" t="s">
        <v>1261</v>
      </c>
      <c r="I27" s="27">
        <v>6528</v>
      </c>
      <c r="J27" s="28">
        <v>0</v>
      </c>
    </row>
    <row r="28" spans="1:10">
      <c r="A28" s="283"/>
      <c r="B28" s="11" t="s">
        <v>424</v>
      </c>
      <c r="C28" s="6" t="s">
        <v>59</v>
      </c>
      <c r="D28" s="6">
        <v>1</v>
      </c>
      <c r="E28" s="13">
        <v>16500</v>
      </c>
      <c r="F28" s="13">
        <v>16500</v>
      </c>
      <c r="G28" s="11" t="s">
        <v>416</v>
      </c>
      <c r="H28" s="6" t="s">
        <v>1187</v>
      </c>
      <c r="I28" s="14">
        <v>16500</v>
      </c>
      <c r="J28" s="15">
        <v>0</v>
      </c>
    </row>
    <row r="29" spans="1:10">
      <c r="A29" s="283"/>
      <c r="B29" s="24" t="s">
        <v>426</v>
      </c>
      <c r="C29" s="23" t="s">
        <v>9</v>
      </c>
      <c r="D29" s="23">
        <v>1</v>
      </c>
      <c r="E29" s="26">
        <v>7302</v>
      </c>
      <c r="F29" s="26">
        <v>7302</v>
      </c>
      <c r="G29" s="24" t="s">
        <v>2112</v>
      </c>
      <c r="H29" s="23" t="s">
        <v>1577</v>
      </c>
      <c r="I29" s="27">
        <v>7302</v>
      </c>
      <c r="J29" s="28">
        <v>0</v>
      </c>
    </row>
    <row r="30" spans="1:10" ht="16.8" thickBot="1">
      <c r="A30" s="283"/>
      <c r="B30" s="54"/>
      <c r="C30" s="53"/>
      <c r="D30" s="53"/>
      <c r="E30" s="55"/>
      <c r="F30" s="55"/>
      <c r="G30" s="54" t="s">
        <v>2113</v>
      </c>
      <c r="H30" s="53"/>
      <c r="I30" s="56"/>
      <c r="J30" s="57"/>
    </row>
    <row r="31" spans="1:10" ht="17.399999999999999" thickTop="1" thickBot="1">
      <c r="A31" s="289"/>
      <c r="B31" s="276" t="s">
        <v>2082</v>
      </c>
      <c r="C31" s="288"/>
      <c r="D31" s="288"/>
      <c r="E31" s="290"/>
      <c r="F31" s="249">
        <f>SUM(F4:F30)</f>
        <v>320885</v>
      </c>
      <c r="G31" s="242"/>
      <c r="H31" s="131"/>
      <c r="I31" s="132">
        <f>SUM(I4:I29)</f>
        <v>308885</v>
      </c>
      <c r="J31" s="133">
        <f>SUM(J4:J29)</f>
        <v>12000</v>
      </c>
    </row>
    <row r="32" spans="1:10">
      <c r="A32" s="282" t="s">
        <v>2098</v>
      </c>
      <c r="B32" s="95" t="s">
        <v>425</v>
      </c>
      <c r="C32" s="94" t="s">
        <v>9</v>
      </c>
      <c r="D32" s="94">
        <v>1</v>
      </c>
      <c r="E32" s="97">
        <v>13000</v>
      </c>
      <c r="F32" s="97">
        <v>13000</v>
      </c>
      <c r="G32" s="95" t="s">
        <v>416</v>
      </c>
      <c r="H32" s="94" t="s">
        <v>1187</v>
      </c>
      <c r="I32" s="99">
        <v>13000</v>
      </c>
      <c r="J32" s="100">
        <v>0</v>
      </c>
    </row>
    <row r="33" spans="1:10">
      <c r="A33" s="283"/>
      <c r="B33" s="24" t="s">
        <v>502</v>
      </c>
      <c r="C33" s="145" t="s">
        <v>503</v>
      </c>
      <c r="D33" s="23">
        <v>1</v>
      </c>
      <c r="E33" s="26">
        <v>17000</v>
      </c>
      <c r="F33" s="26">
        <v>17000</v>
      </c>
      <c r="G33" s="24" t="s">
        <v>301</v>
      </c>
      <c r="H33" s="9" t="s">
        <v>1188</v>
      </c>
      <c r="I33" s="27">
        <v>17000</v>
      </c>
      <c r="J33" s="28">
        <v>0</v>
      </c>
    </row>
    <row r="34" spans="1:10">
      <c r="A34" s="283"/>
      <c r="B34" s="29"/>
      <c r="C34" s="102"/>
      <c r="D34" s="16"/>
      <c r="E34" s="30"/>
      <c r="F34" s="30"/>
      <c r="G34" s="29" t="s">
        <v>2111</v>
      </c>
      <c r="H34" s="88"/>
      <c r="I34" s="31"/>
      <c r="J34" s="32"/>
    </row>
    <row r="35" spans="1:10">
      <c r="A35" s="283"/>
      <c r="B35" s="24" t="s">
        <v>1367</v>
      </c>
      <c r="C35" s="145" t="s">
        <v>1368</v>
      </c>
      <c r="D35" s="23">
        <v>1</v>
      </c>
      <c r="E35" s="26">
        <v>73000</v>
      </c>
      <c r="F35" s="26">
        <v>73000</v>
      </c>
      <c r="G35" s="24" t="s">
        <v>421</v>
      </c>
      <c r="H35" s="9" t="s">
        <v>1873</v>
      </c>
      <c r="I35" s="27">
        <v>73000</v>
      </c>
      <c r="J35" s="28">
        <v>0</v>
      </c>
    </row>
    <row r="36" spans="1:10">
      <c r="A36" s="283"/>
      <c r="B36" s="34"/>
      <c r="C36" s="138"/>
      <c r="D36" s="33"/>
      <c r="E36" s="35"/>
      <c r="F36" s="35"/>
      <c r="G36" s="34" t="s">
        <v>2114</v>
      </c>
      <c r="H36" s="47"/>
      <c r="I36" s="36"/>
      <c r="J36" s="37"/>
    </row>
    <row r="37" spans="1:10">
      <c r="A37" s="283"/>
      <c r="B37" s="24" t="s">
        <v>1369</v>
      </c>
      <c r="C37" s="145" t="s">
        <v>1368</v>
      </c>
      <c r="D37" s="23">
        <v>1</v>
      </c>
      <c r="E37" s="26">
        <v>53400</v>
      </c>
      <c r="F37" s="26">
        <v>53400</v>
      </c>
      <c r="G37" s="24" t="s">
        <v>2107</v>
      </c>
      <c r="H37" s="9" t="s">
        <v>1873</v>
      </c>
      <c r="I37" s="27">
        <v>53400</v>
      </c>
      <c r="J37" s="28">
        <v>0</v>
      </c>
    </row>
    <row r="38" spans="1:10">
      <c r="A38" s="283"/>
      <c r="B38" s="29"/>
      <c r="C38" s="102"/>
      <c r="D38" s="16"/>
      <c r="E38" s="30"/>
      <c r="F38" s="30"/>
      <c r="G38" s="29" t="s">
        <v>2121</v>
      </c>
      <c r="H38" s="88"/>
      <c r="I38" s="31"/>
      <c r="J38" s="32"/>
    </row>
    <row r="39" spans="1:10">
      <c r="A39" s="283"/>
      <c r="B39" s="34"/>
      <c r="C39" s="138"/>
      <c r="D39" s="33"/>
      <c r="E39" s="35"/>
      <c r="F39" s="35"/>
      <c r="G39" s="34" t="s">
        <v>2115</v>
      </c>
      <c r="H39" s="47"/>
      <c r="I39" s="36"/>
      <c r="J39" s="37"/>
    </row>
    <row r="40" spans="1:10">
      <c r="A40" s="283"/>
      <c r="B40" s="24" t="s">
        <v>1370</v>
      </c>
      <c r="C40" s="145" t="s">
        <v>1368</v>
      </c>
      <c r="D40" s="23">
        <v>1</v>
      </c>
      <c r="E40" s="26">
        <v>37523</v>
      </c>
      <c r="F40" s="26">
        <v>37523</v>
      </c>
      <c r="G40" s="24" t="s">
        <v>2117</v>
      </c>
      <c r="H40" s="9" t="s">
        <v>1857</v>
      </c>
      <c r="I40" s="27">
        <v>37523</v>
      </c>
      <c r="J40" s="28">
        <v>0</v>
      </c>
    </row>
    <row r="41" spans="1:10">
      <c r="A41" s="283"/>
      <c r="B41" s="29"/>
      <c r="C41" s="102"/>
      <c r="D41" s="16"/>
      <c r="E41" s="30"/>
      <c r="F41" s="30"/>
      <c r="G41" s="29" t="s">
        <v>2116</v>
      </c>
      <c r="H41" s="88"/>
      <c r="I41" s="31"/>
      <c r="J41" s="32"/>
    </row>
    <row r="42" spans="1:10">
      <c r="A42" s="283"/>
      <c r="B42" s="34"/>
      <c r="C42" s="138"/>
      <c r="D42" s="33"/>
      <c r="E42" s="35"/>
      <c r="F42" s="35"/>
      <c r="G42" s="34" t="s">
        <v>2118</v>
      </c>
      <c r="H42" s="47"/>
      <c r="I42" s="36"/>
      <c r="J42" s="37"/>
    </row>
    <row r="43" spans="1:10">
      <c r="A43" s="283"/>
      <c r="B43" s="24" t="s">
        <v>1371</v>
      </c>
      <c r="C43" s="145" t="s">
        <v>1368</v>
      </c>
      <c r="D43" s="23">
        <v>1</v>
      </c>
      <c r="E43" s="26">
        <v>70000</v>
      </c>
      <c r="F43" s="26">
        <v>70000</v>
      </c>
      <c r="G43" s="24" t="s">
        <v>2119</v>
      </c>
      <c r="H43" s="23" t="s">
        <v>2027</v>
      </c>
      <c r="I43" s="27">
        <v>70000</v>
      </c>
      <c r="J43" s="28">
        <v>0</v>
      </c>
    </row>
    <row r="44" spans="1:10" ht="16.8" thickBot="1">
      <c r="A44" s="283"/>
      <c r="B44" s="54"/>
      <c r="C44" s="146"/>
      <c r="D44" s="53"/>
      <c r="E44" s="55"/>
      <c r="F44" s="55"/>
      <c r="G44" s="54" t="s">
        <v>2120</v>
      </c>
      <c r="H44" s="53"/>
      <c r="I44" s="56"/>
      <c r="J44" s="57"/>
    </row>
    <row r="45" spans="1:10" ht="17.399999999999999" thickTop="1" thickBot="1">
      <c r="A45" s="289"/>
      <c r="B45" s="291" t="s">
        <v>2082</v>
      </c>
      <c r="C45" s="292"/>
      <c r="D45" s="292"/>
      <c r="E45" s="293"/>
      <c r="F45" s="249">
        <f>SUM(F32:F44)</f>
        <v>263923</v>
      </c>
      <c r="G45" s="240"/>
      <c r="H45" s="113"/>
      <c r="I45" s="90">
        <f>SUM(I32:I44)</f>
        <v>263923</v>
      </c>
      <c r="J45" s="91">
        <f>SUM(J32:J44)</f>
        <v>0</v>
      </c>
    </row>
    <row r="46" spans="1:10">
      <c r="A46" s="279" t="s">
        <v>483</v>
      </c>
      <c r="B46" s="280"/>
      <c r="C46" s="106"/>
      <c r="D46" s="50"/>
      <c r="E46" s="51"/>
      <c r="F46" s="107">
        <v>584808</v>
      </c>
      <c r="G46" s="49"/>
      <c r="H46" s="50"/>
      <c r="I46" s="63"/>
      <c r="J46" s="108"/>
    </row>
    <row r="47" spans="1:10">
      <c r="D47" s="128"/>
    </row>
  </sheetData>
  <mergeCells count="7">
    <mergeCell ref="B1:I1"/>
    <mergeCell ref="B2:I2"/>
    <mergeCell ref="B31:E31"/>
    <mergeCell ref="A46:B46"/>
    <mergeCell ref="B45:E45"/>
    <mergeCell ref="A4:A31"/>
    <mergeCell ref="A32:A4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workbookViewId="0">
      <selection activeCell="G23" sqref="G23"/>
    </sheetView>
  </sheetViews>
  <sheetFormatPr defaultColWidth="9" defaultRowHeight="16.2"/>
  <cols>
    <col min="1" max="1" width="7.33203125" style="3" customWidth="1"/>
    <col min="2" max="2" width="13.77734375" style="3" customWidth="1"/>
    <col min="3" max="3" width="5" style="3" customWidth="1"/>
    <col min="4" max="4" width="5.109375" style="25" customWidth="1"/>
    <col min="5" max="6" width="8.33203125" style="3" customWidth="1"/>
    <col min="7" max="7" width="23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1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1" s="246" customFormat="1">
      <c r="A2" s="4"/>
      <c r="B2" s="281" t="s">
        <v>2309</v>
      </c>
      <c r="C2" s="281"/>
      <c r="D2" s="281"/>
      <c r="E2" s="281"/>
      <c r="F2" s="281"/>
      <c r="G2" s="281"/>
      <c r="H2" s="281"/>
      <c r="I2" s="281"/>
      <c r="J2" s="275" t="s">
        <v>2310</v>
      </c>
    </row>
    <row r="3" spans="1:11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1">
      <c r="A4" s="284" t="s">
        <v>2084</v>
      </c>
      <c r="B4" s="24" t="s">
        <v>109</v>
      </c>
      <c r="C4" s="9" t="s">
        <v>110</v>
      </c>
      <c r="D4" s="23" t="s">
        <v>111</v>
      </c>
      <c r="E4" s="26">
        <v>300</v>
      </c>
      <c r="F4" s="26">
        <v>7200</v>
      </c>
      <c r="G4" s="24" t="s">
        <v>112</v>
      </c>
      <c r="H4" s="23"/>
      <c r="I4" s="27"/>
      <c r="J4" s="28">
        <v>7200</v>
      </c>
    </row>
    <row r="5" spans="1:11">
      <c r="A5" s="283"/>
      <c r="B5" s="34"/>
      <c r="C5" s="33"/>
      <c r="D5" s="33"/>
      <c r="E5" s="35"/>
      <c r="F5" s="35"/>
      <c r="G5" s="34" t="s">
        <v>113</v>
      </c>
      <c r="H5" s="33"/>
      <c r="I5" s="36"/>
      <c r="J5" s="37"/>
    </row>
    <row r="6" spans="1:11">
      <c r="A6" s="283"/>
      <c r="B6" s="24" t="s">
        <v>114</v>
      </c>
      <c r="C6" s="23" t="s">
        <v>110</v>
      </c>
      <c r="D6" s="23">
        <v>12</v>
      </c>
      <c r="E6" s="26">
        <v>450</v>
      </c>
      <c r="F6" s="26">
        <v>5400</v>
      </c>
      <c r="G6" s="24" t="s">
        <v>115</v>
      </c>
      <c r="H6" s="23"/>
      <c r="I6" s="27"/>
      <c r="J6" s="28">
        <v>5400</v>
      </c>
    </row>
    <row r="7" spans="1:11">
      <c r="A7" s="283"/>
      <c r="B7" s="34"/>
      <c r="C7" s="33"/>
      <c r="D7" s="33"/>
      <c r="E7" s="35"/>
      <c r="F7" s="35"/>
      <c r="G7" s="34" t="s">
        <v>116</v>
      </c>
      <c r="H7" s="33"/>
      <c r="I7" s="36"/>
      <c r="J7" s="37"/>
    </row>
    <row r="8" spans="1:11">
      <c r="A8" s="283"/>
      <c r="B8" s="24" t="s">
        <v>117</v>
      </c>
      <c r="C8" s="23" t="s">
        <v>6</v>
      </c>
      <c r="D8" s="23">
        <v>1</v>
      </c>
      <c r="E8" s="26">
        <v>90000</v>
      </c>
      <c r="F8" s="26">
        <v>90000</v>
      </c>
      <c r="G8" s="24" t="s">
        <v>118</v>
      </c>
      <c r="H8" s="23"/>
      <c r="I8" s="27"/>
      <c r="J8" s="28">
        <v>90000</v>
      </c>
    </row>
    <row r="9" spans="1:11">
      <c r="A9" s="283"/>
      <c r="B9" s="34"/>
      <c r="C9" s="33"/>
      <c r="D9" s="33"/>
      <c r="E9" s="35"/>
      <c r="F9" s="35"/>
      <c r="G9" s="34" t="s">
        <v>119</v>
      </c>
      <c r="H9" s="33"/>
      <c r="I9" s="36"/>
      <c r="J9" s="37"/>
    </row>
    <row r="10" spans="1:11">
      <c r="A10" s="283"/>
      <c r="B10" s="24" t="s">
        <v>120</v>
      </c>
      <c r="C10" s="23" t="s">
        <v>110</v>
      </c>
      <c r="D10" s="23">
        <v>12</v>
      </c>
      <c r="E10" s="26">
        <v>3000</v>
      </c>
      <c r="F10" s="26">
        <v>36000</v>
      </c>
      <c r="G10" s="24" t="s">
        <v>121</v>
      </c>
      <c r="H10" s="23"/>
      <c r="I10" s="27"/>
      <c r="J10" s="28">
        <v>36000</v>
      </c>
    </row>
    <row r="11" spans="1:11">
      <c r="A11" s="283"/>
      <c r="B11" s="34"/>
      <c r="C11" s="33"/>
      <c r="D11" s="33"/>
      <c r="E11" s="35"/>
      <c r="F11" s="35"/>
      <c r="G11" s="34" t="s">
        <v>122</v>
      </c>
      <c r="H11" s="33"/>
      <c r="I11" s="36"/>
      <c r="J11" s="37"/>
    </row>
    <row r="12" spans="1:11">
      <c r="A12" s="283"/>
      <c r="B12" s="24" t="s">
        <v>87</v>
      </c>
      <c r="C12" s="23" t="s">
        <v>1148</v>
      </c>
      <c r="D12" s="23">
        <v>800</v>
      </c>
      <c r="E12" s="26">
        <v>85</v>
      </c>
      <c r="F12" s="26">
        <v>68000</v>
      </c>
      <c r="G12" s="24" t="s">
        <v>1149</v>
      </c>
      <c r="H12" s="23" t="s">
        <v>1867</v>
      </c>
      <c r="I12" s="27">
        <v>68000</v>
      </c>
      <c r="J12" s="28">
        <v>0</v>
      </c>
      <c r="K12" s="179"/>
    </row>
    <row r="13" spans="1:11">
      <c r="A13" s="283"/>
      <c r="B13" s="29" t="s">
        <v>1147</v>
      </c>
      <c r="C13" s="16"/>
      <c r="D13" s="16"/>
      <c r="E13" s="30"/>
      <c r="F13" s="30"/>
      <c r="G13" s="29" t="s">
        <v>1150</v>
      </c>
      <c r="H13" s="16"/>
      <c r="I13" s="31"/>
      <c r="J13" s="32"/>
      <c r="K13" s="179"/>
    </row>
    <row r="14" spans="1:11">
      <c r="A14" s="283"/>
      <c r="B14" s="24" t="s">
        <v>1151</v>
      </c>
      <c r="C14" s="23" t="s">
        <v>1153</v>
      </c>
      <c r="D14" s="23">
        <v>800</v>
      </c>
      <c r="E14" s="26">
        <v>75</v>
      </c>
      <c r="F14" s="26">
        <v>60000</v>
      </c>
      <c r="G14" s="24" t="s">
        <v>1149</v>
      </c>
      <c r="H14" s="23" t="s">
        <v>1867</v>
      </c>
      <c r="I14" s="27">
        <v>60000</v>
      </c>
      <c r="J14" s="28">
        <v>0</v>
      </c>
    </row>
    <row r="15" spans="1:11">
      <c r="A15" s="283"/>
      <c r="B15" s="34" t="s">
        <v>1152</v>
      </c>
      <c r="C15" s="33"/>
      <c r="D15" s="33"/>
      <c r="E15" s="35"/>
      <c r="F15" s="35"/>
      <c r="G15" s="34" t="s">
        <v>1150</v>
      </c>
      <c r="H15" s="33"/>
      <c r="I15" s="36"/>
      <c r="J15" s="37"/>
    </row>
    <row r="16" spans="1:11">
      <c r="A16" s="283"/>
      <c r="B16" s="24" t="s">
        <v>1151</v>
      </c>
      <c r="C16" s="23" t="s">
        <v>1148</v>
      </c>
      <c r="D16" s="23">
        <v>400</v>
      </c>
      <c r="E16" s="26">
        <v>150</v>
      </c>
      <c r="F16" s="26">
        <v>60000</v>
      </c>
      <c r="G16" s="24" t="s">
        <v>1155</v>
      </c>
      <c r="H16" s="23" t="s">
        <v>1867</v>
      </c>
      <c r="I16" s="27">
        <v>60000</v>
      </c>
      <c r="J16" s="28">
        <v>0</v>
      </c>
    </row>
    <row r="17" spans="1:10">
      <c r="A17" s="283"/>
      <c r="B17" s="29" t="s">
        <v>1154</v>
      </c>
      <c r="C17" s="16"/>
      <c r="D17" s="16"/>
      <c r="E17" s="30"/>
      <c r="F17" s="30"/>
      <c r="G17" s="29" t="s">
        <v>1150</v>
      </c>
      <c r="H17" s="16"/>
      <c r="I17" s="31"/>
      <c r="J17" s="32"/>
    </row>
    <row r="18" spans="1:10">
      <c r="A18" s="283"/>
      <c r="B18" s="24" t="s">
        <v>1156</v>
      </c>
      <c r="C18" s="23" t="s">
        <v>1158</v>
      </c>
      <c r="D18" s="23">
        <v>1</v>
      </c>
      <c r="E18" s="26">
        <v>8000</v>
      </c>
      <c r="F18" s="26">
        <v>8000</v>
      </c>
      <c r="G18" s="24" t="s">
        <v>1159</v>
      </c>
      <c r="H18" s="23"/>
      <c r="I18" s="27"/>
      <c r="J18" s="28">
        <v>8000</v>
      </c>
    </row>
    <row r="19" spans="1:10">
      <c r="A19" s="283"/>
      <c r="B19" s="34" t="s">
        <v>1157</v>
      </c>
      <c r="C19" s="33"/>
      <c r="D19" s="33"/>
      <c r="E19" s="35"/>
      <c r="F19" s="35"/>
      <c r="G19" s="34" t="s">
        <v>1160</v>
      </c>
      <c r="H19" s="33"/>
      <c r="I19" s="36"/>
      <c r="J19" s="37"/>
    </row>
    <row r="20" spans="1:10">
      <c r="A20" s="283"/>
      <c r="B20" s="24" t="s">
        <v>1161</v>
      </c>
      <c r="C20" s="23" t="s">
        <v>1162</v>
      </c>
      <c r="D20" s="23">
        <v>1</v>
      </c>
      <c r="E20" s="26">
        <v>53305</v>
      </c>
      <c r="F20" s="26">
        <v>53305</v>
      </c>
      <c r="G20" s="24" t="s">
        <v>1163</v>
      </c>
      <c r="H20" s="23" t="s">
        <v>2477</v>
      </c>
      <c r="I20" s="27">
        <v>53305</v>
      </c>
      <c r="J20" s="28">
        <v>0</v>
      </c>
    </row>
    <row r="21" spans="1:10">
      <c r="A21" s="283"/>
      <c r="B21" s="29"/>
      <c r="C21" s="16"/>
      <c r="D21" s="16"/>
      <c r="E21" s="30"/>
      <c r="F21" s="30"/>
      <c r="G21" s="29" t="s">
        <v>1164</v>
      </c>
      <c r="H21" s="16"/>
      <c r="I21" s="31"/>
      <c r="J21" s="32"/>
    </row>
    <row r="22" spans="1:10">
      <c r="A22" s="283"/>
      <c r="B22" s="29"/>
      <c r="C22" s="16"/>
      <c r="D22" s="16"/>
      <c r="E22" s="30"/>
      <c r="F22" s="30"/>
      <c r="G22" s="29" t="s">
        <v>1165</v>
      </c>
      <c r="H22" s="16"/>
      <c r="I22" s="31"/>
      <c r="J22" s="32"/>
    </row>
    <row r="23" spans="1:10" ht="16.8" thickBot="1">
      <c r="A23" s="283"/>
      <c r="B23" s="29"/>
      <c r="C23" s="16"/>
      <c r="D23" s="16"/>
      <c r="E23" s="30"/>
      <c r="F23" s="30"/>
      <c r="G23" s="29" t="s">
        <v>1166</v>
      </c>
      <c r="H23" s="16"/>
      <c r="I23" s="31"/>
      <c r="J23" s="32"/>
    </row>
    <row r="24" spans="1:10" ht="17.399999999999999" thickTop="1" thickBot="1">
      <c r="A24" s="289"/>
      <c r="B24" s="276" t="s">
        <v>2082</v>
      </c>
      <c r="C24" s="288"/>
      <c r="D24" s="288"/>
      <c r="E24" s="290"/>
      <c r="F24" s="249">
        <f>SUM(F4:F23)</f>
        <v>387905</v>
      </c>
      <c r="G24" s="261"/>
      <c r="H24" s="262"/>
      <c r="I24" s="90">
        <f>SUM(I4:I23)</f>
        <v>241305</v>
      </c>
      <c r="J24" s="91">
        <f>SUM(J4:J23)</f>
        <v>146600</v>
      </c>
    </row>
    <row r="25" spans="1:10">
      <c r="A25" s="302" t="s">
        <v>2083</v>
      </c>
      <c r="B25" s="95" t="s">
        <v>1167</v>
      </c>
      <c r="C25" s="96" t="s">
        <v>1168</v>
      </c>
      <c r="D25" s="94">
        <v>1</v>
      </c>
      <c r="E25" s="97">
        <v>15000</v>
      </c>
      <c r="F25" s="97">
        <v>15000</v>
      </c>
      <c r="G25" s="95" t="s">
        <v>1169</v>
      </c>
      <c r="H25" s="98"/>
      <c r="I25" s="99"/>
      <c r="J25" s="100">
        <v>15000</v>
      </c>
    </row>
    <row r="26" spans="1:10">
      <c r="A26" s="300"/>
      <c r="B26" s="29"/>
      <c r="C26" s="102"/>
      <c r="D26" s="16"/>
      <c r="E26" s="30"/>
      <c r="F26" s="30"/>
      <c r="G26" s="103" t="s">
        <v>1825</v>
      </c>
      <c r="H26" s="88"/>
      <c r="I26" s="31"/>
      <c r="J26" s="32"/>
    </row>
    <row r="27" spans="1:10">
      <c r="A27" s="300"/>
      <c r="B27" s="34"/>
      <c r="C27" s="138"/>
      <c r="D27" s="33"/>
      <c r="E27" s="35"/>
      <c r="F27" s="35"/>
      <c r="G27" s="173" t="s">
        <v>1915</v>
      </c>
      <c r="H27" s="47"/>
      <c r="I27" s="36"/>
      <c r="J27" s="37"/>
    </row>
    <row r="28" spans="1:10">
      <c r="A28" s="300"/>
      <c r="B28" s="24" t="s">
        <v>1170</v>
      </c>
      <c r="C28" s="145" t="s">
        <v>1158</v>
      </c>
      <c r="D28" s="23">
        <v>1</v>
      </c>
      <c r="E28" s="26">
        <v>14000</v>
      </c>
      <c r="F28" s="26">
        <v>14000</v>
      </c>
      <c r="G28" s="24" t="s">
        <v>1826</v>
      </c>
      <c r="H28" s="9"/>
      <c r="I28" s="27"/>
      <c r="J28" s="28">
        <v>14000</v>
      </c>
    </row>
    <row r="29" spans="1:10">
      <c r="A29" s="300"/>
      <c r="B29" s="29" t="s">
        <v>1171</v>
      </c>
      <c r="C29" s="102"/>
      <c r="D29" s="16"/>
      <c r="E29" s="30"/>
      <c r="F29" s="30"/>
      <c r="G29" s="103" t="s">
        <v>1825</v>
      </c>
      <c r="H29" s="88"/>
      <c r="I29" s="31"/>
      <c r="J29" s="32"/>
    </row>
    <row r="30" spans="1:10">
      <c r="A30" s="300"/>
      <c r="B30" s="34"/>
      <c r="C30" s="138"/>
      <c r="D30" s="33"/>
      <c r="E30" s="35"/>
      <c r="F30" s="35"/>
      <c r="G30" s="173" t="s">
        <v>1915</v>
      </c>
      <c r="H30" s="47"/>
      <c r="I30" s="36"/>
      <c r="J30" s="37"/>
    </row>
    <row r="31" spans="1:10">
      <c r="A31" s="300"/>
      <c r="B31" s="24" t="s">
        <v>1172</v>
      </c>
      <c r="C31" s="145" t="s">
        <v>1158</v>
      </c>
      <c r="D31" s="23">
        <v>1</v>
      </c>
      <c r="E31" s="26">
        <v>12000</v>
      </c>
      <c r="F31" s="26">
        <v>12000</v>
      </c>
      <c r="G31" s="24" t="s">
        <v>1173</v>
      </c>
      <c r="H31" s="9" t="s">
        <v>1903</v>
      </c>
      <c r="I31" s="27">
        <v>12000</v>
      </c>
      <c r="J31" s="28">
        <v>0</v>
      </c>
    </row>
    <row r="32" spans="1:10">
      <c r="A32" s="300"/>
      <c r="B32" s="29"/>
      <c r="C32" s="102"/>
      <c r="D32" s="16"/>
      <c r="E32" s="30"/>
      <c r="F32" s="30"/>
      <c r="G32" s="29" t="s">
        <v>1174</v>
      </c>
      <c r="H32" s="88"/>
      <c r="I32" s="31"/>
      <c r="J32" s="32"/>
    </row>
    <row r="33" spans="1:10">
      <c r="A33" s="300"/>
      <c r="B33" s="29"/>
      <c r="C33" s="102"/>
      <c r="D33" s="16"/>
      <c r="E33" s="30"/>
      <c r="F33" s="30"/>
      <c r="G33" s="29" t="s">
        <v>1175</v>
      </c>
      <c r="H33" s="88"/>
      <c r="I33" s="31"/>
      <c r="J33" s="32"/>
    </row>
    <row r="34" spans="1:10">
      <c r="A34" s="300"/>
      <c r="B34" s="34"/>
      <c r="C34" s="138"/>
      <c r="D34" s="33"/>
      <c r="E34" s="35"/>
      <c r="F34" s="35"/>
      <c r="G34" s="34" t="s">
        <v>1176</v>
      </c>
      <c r="H34" s="47"/>
      <c r="I34" s="36"/>
      <c r="J34" s="37"/>
    </row>
    <row r="35" spans="1:10" ht="16.8" thickBot="1">
      <c r="A35" s="300"/>
      <c r="B35" s="11" t="s">
        <v>1177</v>
      </c>
      <c r="C35" s="121"/>
      <c r="D35" s="6"/>
      <c r="E35" s="13"/>
      <c r="F35" s="26">
        <v>217603</v>
      </c>
      <c r="G35" s="11"/>
      <c r="H35" s="12"/>
      <c r="I35" s="14"/>
      <c r="J35" s="15">
        <v>217603</v>
      </c>
    </row>
    <row r="36" spans="1:10" ht="17.399999999999999" thickTop="1" thickBot="1">
      <c r="A36" s="301"/>
      <c r="B36" s="276" t="s">
        <v>2082</v>
      </c>
      <c r="C36" s="288"/>
      <c r="D36" s="288"/>
      <c r="E36" s="290"/>
      <c r="F36" s="249">
        <f>SUM(F25:F35)</f>
        <v>258603</v>
      </c>
      <c r="G36" s="261"/>
      <c r="H36" s="113"/>
      <c r="I36" s="90">
        <f>SUM(I25:I35)</f>
        <v>12000</v>
      </c>
      <c r="J36" s="91">
        <f>SUM(J25:J35)</f>
        <v>246603</v>
      </c>
    </row>
    <row r="37" spans="1:10">
      <c r="A37" s="279" t="s">
        <v>483</v>
      </c>
      <c r="B37" s="280"/>
      <c r="C37" s="106"/>
      <c r="D37" s="50"/>
      <c r="E37" s="51"/>
      <c r="F37" s="107">
        <v>646508</v>
      </c>
      <c r="G37" s="49"/>
      <c r="H37" s="50"/>
      <c r="I37" s="63"/>
      <c r="J37" s="108"/>
    </row>
    <row r="38" spans="1:10">
      <c r="D38" s="128"/>
    </row>
  </sheetData>
  <mergeCells count="7">
    <mergeCell ref="A37:B37"/>
    <mergeCell ref="B1:I1"/>
    <mergeCell ref="B2:I2"/>
    <mergeCell ref="A25:A36"/>
    <mergeCell ref="B36:E36"/>
    <mergeCell ref="B24:E24"/>
    <mergeCell ref="A4:A2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" workbookViewId="0">
      <selection activeCell="G23" sqref="G23"/>
    </sheetView>
  </sheetViews>
  <sheetFormatPr defaultColWidth="9" defaultRowHeight="16.2"/>
  <cols>
    <col min="1" max="1" width="7.33203125" style="3" customWidth="1"/>
    <col min="2" max="2" width="18.5546875" style="3" customWidth="1"/>
    <col min="3" max="3" width="4.5546875" style="3" customWidth="1"/>
    <col min="4" max="4" width="4.5546875" style="25" customWidth="1"/>
    <col min="5" max="6" width="8.33203125" style="3" customWidth="1"/>
    <col min="7" max="7" width="18.21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2311</v>
      </c>
      <c r="C2" s="281"/>
      <c r="D2" s="281"/>
      <c r="E2" s="281"/>
      <c r="F2" s="281"/>
      <c r="G2" s="281"/>
      <c r="H2" s="281"/>
      <c r="I2" s="281"/>
      <c r="J2" s="275" t="s">
        <v>2312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2313</v>
      </c>
      <c r="B4" s="24" t="s">
        <v>21</v>
      </c>
      <c r="C4" s="23" t="s">
        <v>22</v>
      </c>
      <c r="D4" s="23">
        <v>1</v>
      </c>
      <c r="E4" s="26">
        <v>33000</v>
      </c>
      <c r="F4" s="26">
        <v>33000</v>
      </c>
      <c r="G4" s="24" t="s">
        <v>34</v>
      </c>
      <c r="H4" s="23" t="s">
        <v>1556</v>
      </c>
      <c r="I4" s="27">
        <v>15000</v>
      </c>
      <c r="J4" s="28">
        <v>18000</v>
      </c>
    </row>
    <row r="5" spans="1:10">
      <c r="A5" s="283"/>
      <c r="B5" s="29"/>
      <c r="C5" s="16"/>
      <c r="D5" s="16"/>
      <c r="E5" s="30"/>
      <c r="F5" s="30"/>
      <c r="G5" s="29" t="s">
        <v>35</v>
      </c>
      <c r="H5" s="16"/>
      <c r="I5" s="31"/>
      <c r="J5" s="32"/>
    </row>
    <row r="6" spans="1:10">
      <c r="A6" s="283"/>
      <c r="B6" s="34"/>
      <c r="C6" s="33"/>
      <c r="D6" s="33"/>
      <c r="E6" s="35"/>
      <c r="F6" s="35"/>
      <c r="G6" s="34" t="s">
        <v>23</v>
      </c>
      <c r="H6" s="33"/>
      <c r="I6" s="36"/>
      <c r="J6" s="37"/>
    </row>
    <row r="7" spans="1:10">
      <c r="A7" s="283"/>
      <c r="B7" s="24" t="s">
        <v>7</v>
      </c>
      <c r="C7" s="23" t="s">
        <v>6</v>
      </c>
      <c r="D7" s="23">
        <v>1</v>
      </c>
      <c r="E7" s="26">
        <v>99500</v>
      </c>
      <c r="F7" s="26">
        <v>99500</v>
      </c>
      <c r="G7" s="41" t="s">
        <v>29</v>
      </c>
      <c r="H7" s="23" t="s">
        <v>1630</v>
      </c>
      <c r="I7" s="27">
        <v>99500</v>
      </c>
      <c r="J7" s="28">
        <v>0</v>
      </c>
    </row>
    <row r="8" spans="1:10">
      <c r="A8" s="283"/>
      <c r="B8" s="29"/>
      <c r="C8" s="16"/>
      <c r="D8" s="16"/>
      <c r="E8" s="30"/>
      <c r="F8" s="30"/>
      <c r="G8" s="44" t="s">
        <v>30</v>
      </c>
      <c r="H8" s="16"/>
      <c r="I8" s="31"/>
      <c r="J8" s="32"/>
    </row>
    <row r="9" spans="1:10">
      <c r="A9" s="283"/>
      <c r="B9" s="29"/>
      <c r="C9" s="16"/>
      <c r="D9" s="16"/>
      <c r="E9" s="30"/>
      <c r="F9" s="30"/>
      <c r="G9" s="29" t="s">
        <v>31</v>
      </c>
      <c r="H9" s="16"/>
      <c r="I9" s="31"/>
      <c r="J9" s="32"/>
    </row>
    <row r="10" spans="1:10">
      <c r="A10" s="283"/>
      <c r="B10" s="24" t="s">
        <v>604</v>
      </c>
      <c r="C10" s="23" t="s">
        <v>11</v>
      </c>
      <c r="D10" s="23">
        <v>1</v>
      </c>
      <c r="E10" s="26">
        <v>42000</v>
      </c>
      <c r="F10" s="26">
        <v>42000</v>
      </c>
      <c r="G10" s="24" t="s">
        <v>24</v>
      </c>
      <c r="H10" s="23" t="s">
        <v>1180</v>
      </c>
      <c r="I10" s="27">
        <v>10500</v>
      </c>
      <c r="J10" s="28"/>
    </row>
    <row r="11" spans="1:10">
      <c r="A11" s="283"/>
      <c r="B11" s="29" t="s">
        <v>45</v>
      </c>
      <c r="C11" s="16"/>
      <c r="D11" s="16"/>
      <c r="E11" s="30"/>
      <c r="F11" s="30"/>
      <c r="G11" s="29" t="s">
        <v>25</v>
      </c>
      <c r="H11" s="16"/>
      <c r="I11" s="31"/>
      <c r="J11" s="32"/>
    </row>
    <row r="12" spans="1:10">
      <c r="A12" s="283"/>
      <c r="B12" s="29"/>
      <c r="C12" s="16"/>
      <c r="D12" s="16"/>
      <c r="E12" s="30"/>
      <c r="F12" s="30"/>
      <c r="G12" s="29"/>
      <c r="H12" s="16" t="s">
        <v>1908</v>
      </c>
      <c r="I12" s="31">
        <v>10500</v>
      </c>
      <c r="J12" s="32">
        <v>21000</v>
      </c>
    </row>
    <row r="13" spans="1:10">
      <c r="A13" s="283"/>
      <c r="B13" s="24" t="s">
        <v>603</v>
      </c>
      <c r="C13" s="23" t="s">
        <v>146</v>
      </c>
      <c r="D13" s="23">
        <v>40</v>
      </c>
      <c r="E13" s="26">
        <v>500</v>
      </c>
      <c r="F13" s="26">
        <v>20000</v>
      </c>
      <c r="G13" s="24" t="s">
        <v>26</v>
      </c>
      <c r="H13" s="23" t="s">
        <v>1630</v>
      </c>
      <c r="I13" s="27">
        <v>20000</v>
      </c>
      <c r="J13" s="28">
        <v>0</v>
      </c>
    </row>
    <row r="14" spans="1:10">
      <c r="A14" s="283"/>
      <c r="B14" s="66" t="s">
        <v>1111</v>
      </c>
      <c r="C14" s="162" t="s">
        <v>1113</v>
      </c>
      <c r="D14" s="162">
        <v>36</v>
      </c>
      <c r="E14" s="162">
        <v>230</v>
      </c>
      <c r="F14" s="162">
        <v>8280</v>
      </c>
      <c r="G14" s="66" t="s">
        <v>1114</v>
      </c>
      <c r="H14" s="66" t="s">
        <v>1932</v>
      </c>
      <c r="I14" s="162">
        <v>8280</v>
      </c>
      <c r="J14" s="139">
        <v>0</v>
      </c>
    </row>
    <row r="15" spans="1:10">
      <c r="A15" s="283"/>
      <c r="B15" s="70" t="s">
        <v>1112</v>
      </c>
      <c r="C15" s="70"/>
      <c r="D15" s="70"/>
      <c r="E15" s="70"/>
      <c r="F15" s="70"/>
      <c r="G15" s="70"/>
      <c r="H15" s="70"/>
      <c r="I15" s="70"/>
      <c r="J15" s="70"/>
    </row>
    <row r="16" spans="1:10">
      <c r="A16" s="283"/>
      <c r="B16" s="66" t="s">
        <v>1272</v>
      </c>
      <c r="C16" s="162" t="s">
        <v>1273</v>
      </c>
      <c r="D16" s="162">
        <v>1</v>
      </c>
      <c r="E16" s="162">
        <v>30000</v>
      </c>
      <c r="F16" s="162">
        <v>30000</v>
      </c>
      <c r="G16" s="66" t="s">
        <v>1276</v>
      </c>
      <c r="H16" s="66" t="s">
        <v>1936</v>
      </c>
      <c r="I16" s="162">
        <v>30000</v>
      </c>
      <c r="J16" s="139">
        <v>0</v>
      </c>
    </row>
    <row r="17" spans="1:10">
      <c r="A17" s="283"/>
      <c r="B17" s="41" t="s">
        <v>1865</v>
      </c>
      <c r="C17" s="162" t="s">
        <v>1827</v>
      </c>
      <c r="D17" s="162">
        <v>1</v>
      </c>
      <c r="E17" s="162">
        <v>30000</v>
      </c>
      <c r="F17" s="162">
        <v>30000</v>
      </c>
      <c r="G17" s="41" t="s">
        <v>1828</v>
      </c>
      <c r="H17" s="67" t="s">
        <v>2028</v>
      </c>
      <c r="I17" s="67">
        <v>30000</v>
      </c>
      <c r="J17" s="219">
        <v>0</v>
      </c>
    </row>
    <row r="18" spans="1:10">
      <c r="A18" s="283"/>
      <c r="B18" s="41" t="s">
        <v>1829</v>
      </c>
      <c r="C18" s="162" t="s">
        <v>1827</v>
      </c>
      <c r="D18" s="162">
        <v>1</v>
      </c>
      <c r="E18" s="162">
        <v>80000</v>
      </c>
      <c r="F18" s="162">
        <v>80000</v>
      </c>
      <c r="G18" s="41" t="s">
        <v>1830</v>
      </c>
      <c r="H18" s="67"/>
      <c r="I18" s="67"/>
      <c r="J18" s="219">
        <v>80000</v>
      </c>
    </row>
    <row r="19" spans="1:10">
      <c r="A19" s="283"/>
      <c r="B19" s="44"/>
      <c r="C19" s="178"/>
      <c r="D19" s="178"/>
      <c r="E19" s="178"/>
      <c r="F19" s="178"/>
      <c r="G19" s="44" t="s">
        <v>1839</v>
      </c>
      <c r="H19" s="71"/>
      <c r="I19" s="71"/>
      <c r="J19" s="220"/>
    </row>
    <row r="20" spans="1:10">
      <c r="A20" s="283"/>
      <c r="B20" s="42"/>
      <c r="C20" s="163"/>
      <c r="D20" s="163"/>
      <c r="E20" s="163"/>
      <c r="F20" s="163"/>
      <c r="G20" s="42" t="s">
        <v>1831</v>
      </c>
      <c r="H20" s="69"/>
      <c r="I20" s="69"/>
      <c r="J20" s="221"/>
    </row>
    <row r="21" spans="1:10">
      <c r="A21" s="283"/>
      <c r="B21" s="41" t="s">
        <v>1832</v>
      </c>
      <c r="C21" s="162" t="s">
        <v>1833</v>
      </c>
      <c r="D21" s="162">
        <v>1</v>
      </c>
      <c r="E21" s="162">
        <v>45125</v>
      </c>
      <c r="F21" s="162">
        <v>45125</v>
      </c>
      <c r="G21" s="24" t="s">
        <v>1834</v>
      </c>
      <c r="H21" s="67" t="s">
        <v>2029</v>
      </c>
      <c r="I21" s="67">
        <v>45125</v>
      </c>
      <c r="J21" s="219">
        <v>0</v>
      </c>
    </row>
    <row r="22" spans="1:10">
      <c r="A22" s="283"/>
      <c r="B22" s="44"/>
      <c r="C22" s="178"/>
      <c r="D22" s="178"/>
      <c r="E22" s="178"/>
      <c r="F22" s="178"/>
      <c r="G22" s="29" t="s">
        <v>1840</v>
      </c>
      <c r="H22" s="71"/>
      <c r="I22" s="71"/>
      <c r="J22" s="220"/>
    </row>
    <row r="23" spans="1:10">
      <c r="A23" s="283"/>
      <c r="B23" s="44"/>
      <c r="C23" s="178"/>
      <c r="D23" s="178"/>
      <c r="E23" s="178"/>
      <c r="F23" s="178"/>
      <c r="G23" s="29" t="s">
        <v>1841</v>
      </c>
      <c r="H23" s="71"/>
      <c r="I23" s="71"/>
      <c r="J23" s="220"/>
    </row>
    <row r="24" spans="1:10" ht="16.8" thickBot="1">
      <c r="A24" s="283"/>
      <c r="B24" s="44"/>
      <c r="C24" s="178"/>
      <c r="D24" s="178"/>
      <c r="E24" s="178"/>
      <c r="F24" s="178"/>
      <c r="G24" s="29" t="s">
        <v>1842</v>
      </c>
      <c r="H24" s="71"/>
      <c r="I24" s="71"/>
      <c r="J24" s="220"/>
    </row>
    <row r="25" spans="1:10" ht="17.399999999999999" thickTop="1" thickBot="1">
      <c r="A25" s="289"/>
      <c r="B25" s="276" t="s">
        <v>2082</v>
      </c>
      <c r="C25" s="288"/>
      <c r="D25" s="288"/>
      <c r="E25" s="290"/>
      <c r="F25" s="249">
        <f>SUM(F4:F24)</f>
        <v>387905</v>
      </c>
      <c r="G25" s="261"/>
      <c r="H25" s="112"/>
      <c r="I25" s="90">
        <f>SUM(I4:I24)</f>
        <v>268905</v>
      </c>
      <c r="J25" s="91">
        <f>SUM(J4:J24)</f>
        <v>119000</v>
      </c>
    </row>
    <row r="26" spans="1:10">
      <c r="A26" s="302" t="s">
        <v>2083</v>
      </c>
      <c r="B26" s="95" t="s">
        <v>2315</v>
      </c>
      <c r="C26" s="94" t="s">
        <v>9</v>
      </c>
      <c r="D26" s="94">
        <v>1</v>
      </c>
      <c r="E26" s="97">
        <v>35000</v>
      </c>
      <c r="F26" s="97">
        <v>35000</v>
      </c>
      <c r="G26" s="95" t="s">
        <v>27</v>
      </c>
      <c r="H26" s="94" t="s">
        <v>2037</v>
      </c>
      <c r="I26" s="99">
        <v>35000</v>
      </c>
      <c r="J26" s="100">
        <v>0</v>
      </c>
    </row>
    <row r="27" spans="1:10">
      <c r="A27" s="300"/>
      <c r="B27" s="34"/>
      <c r="C27" s="33"/>
      <c r="D27" s="33"/>
      <c r="E27" s="35"/>
      <c r="F27" s="35"/>
      <c r="G27" s="34"/>
      <c r="H27" s="33"/>
      <c r="I27" s="36"/>
      <c r="J27" s="37"/>
    </row>
    <row r="28" spans="1:10">
      <c r="A28" s="300"/>
      <c r="B28" s="24" t="s">
        <v>28</v>
      </c>
      <c r="C28" s="23" t="s">
        <v>11</v>
      </c>
      <c r="D28" s="23">
        <v>1</v>
      </c>
      <c r="E28" s="26">
        <v>40000</v>
      </c>
      <c r="F28" s="26">
        <v>40000</v>
      </c>
      <c r="G28" s="24" t="s">
        <v>32</v>
      </c>
      <c r="H28" s="23" t="s">
        <v>1246</v>
      </c>
      <c r="I28" s="27">
        <v>40000</v>
      </c>
      <c r="J28" s="28">
        <v>0</v>
      </c>
    </row>
    <row r="29" spans="1:10">
      <c r="A29" s="300"/>
      <c r="B29" s="24" t="s">
        <v>33</v>
      </c>
      <c r="C29" s="23" t="s">
        <v>11</v>
      </c>
      <c r="D29" s="23">
        <v>1</v>
      </c>
      <c r="E29" s="26">
        <v>47000</v>
      </c>
      <c r="F29" s="26">
        <v>47000</v>
      </c>
      <c r="G29" s="24" t="s">
        <v>32</v>
      </c>
      <c r="H29" s="23" t="s">
        <v>1246</v>
      </c>
      <c r="I29" s="27">
        <v>47000</v>
      </c>
      <c r="J29" s="28">
        <v>0</v>
      </c>
    </row>
    <row r="30" spans="1:10">
      <c r="A30" s="300"/>
      <c r="B30" s="11" t="s">
        <v>600</v>
      </c>
      <c r="C30" s="121" t="s">
        <v>601</v>
      </c>
      <c r="D30" s="6">
        <v>1</v>
      </c>
      <c r="E30" s="13">
        <v>40000</v>
      </c>
      <c r="F30" s="13">
        <v>40000</v>
      </c>
      <c r="G30" s="11" t="s">
        <v>602</v>
      </c>
      <c r="H30" s="12"/>
      <c r="I30" s="14"/>
      <c r="J30" s="15">
        <v>40000</v>
      </c>
    </row>
    <row r="31" spans="1:10">
      <c r="A31" s="300"/>
      <c r="B31" s="24" t="s">
        <v>2470</v>
      </c>
      <c r="C31" s="145" t="s">
        <v>601</v>
      </c>
      <c r="D31" s="23">
        <v>1</v>
      </c>
      <c r="E31" s="26">
        <v>43000</v>
      </c>
      <c r="F31" s="26">
        <v>43000</v>
      </c>
      <c r="G31" s="24" t="s">
        <v>602</v>
      </c>
      <c r="H31" s="9"/>
      <c r="I31" s="27"/>
      <c r="J31" s="28">
        <v>43000</v>
      </c>
    </row>
    <row r="32" spans="1:10" s="246" customFormat="1">
      <c r="A32" s="300"/>
      <c r="B32" s="34"/>
      <c r="C32" s="138"/>
      <c r="D32" s="33"/>
      <c r="E32" s="35"/>
      <c r="F32" s="35"/>
      <c r="G32" s="173" t="s">
        <v>2471</v>
      </c>
      <c r="H32" s="47"/>
      <c r="I32" s="36"/>
      <c r="J32" s="37"/>
    </row>
    <row r="33" spans="1:10" ht="16.8" thickBot="1">
      <c r="A33" s="300"/>
      <c r="B33" s="11" t="s">
        <v>1274</v>
      </c>
      <c r="C33" s="121" t="s">
        <v>1273</v>
      </c>
      <c r="D33" s="6">
        <v>1</v>
      </c>
      <c r="E33" s="13">
        <v>53603</v>
      </c>
      <c r="F33" s="13">
        <v>53603</v>
      </c>
      <c r="G33" s="11" t="s">
        <v>1275</v>
      </c>
      <c r="H33" s="12"/>
      <c r="I33" s="14"/>
      <c r="J33" s="15">
        <v>53603</v>
      </c>
    </row>
    <row r="34" spans="1:10" ht="17.399999999999999" thickTop="1" thickBot="1">
      <c r="A34" s="301"/>
      <c r="B34" s="276" t="s">
        <v>2082</v>
      </c>
      <c r="C34" s="288"/>
      <c r="D34" s="288"/>
      <c r="E34" s="290"/>
      <c r="F34" s="249">
        <f>SUM(F26:F33)</f>
        <v>258603</v>
      </c>
      <c r="G34" s="261"/>
      <c r="H34" s="113"/>
      <c r="I34" s="90">
        <f>SUM(I26:I33)</f>
        <v>122000</v>
      </c>
      <c r="J34" s="91">
        <f>SUM(J26:J33)</f>
        <v>136603</v>
      </c>
    </row>
    <row r="35" spans="1:10">
      <c r="A35" s="279" t="s">
        <v>483</v>
      </c>
      <c r="B35" s="280"/>
      <c r="C35" s="106"/>
      <c r="D35" s="50"/>
      <c r="E35" s="51"/>
      <c r="F35" s="107">
        <v>646508</v>
      </c>
      <c r="G35" s="49"/>
      <c r="H35" s="50"/>
      <c r="I35" s="63"/>
      <c r="J35" s="108"/>
    </row>
    <row r="36" spans="1:10">
      <c r="D36" s="128"/>
    </row>
  </sheetData>
  <mergeCells count="7">
    <mergeCell ref="A35:B35"/>
    <mergeCell ref="B1:I1"/>
    <mergeCell ref="A26:A34"/>
    <mergeCell ref="B25:E25"/>
    <mergeCell ref="B34:E34"/>
    <mergeCell ref="A4:A25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23" sqref="G23"/>
    </sheetView>
  </sheetViews>
  <sheetFormatPr defaultColWidth="9" defaultRowHeight="16.2"/>
  <cols>
    <col min="1" max="1" width="7.33203125" style="3" customWidth="1"/>
    <col min="2" max="2" width="16.44140625" style="3" customWidth="1"/>
    <col min="3" max="3" width="5" style="3" customWidth="1"/>
    <col min="4" max="4" width="5.109375" style="25" customWidth="1"/>
    <col min="5" max="6" width="8.33203125" style="3" customWidth="1"/>
    <col min="7" max="7" width="22.109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2316</v>
      </c>
      <c r="C2" s="281"/>
      <c r="D2" s="281"/>
      <c r="E2" s="281"/>
      <c r="F2" s="281"/>
      <c r="G2" s="281"/>
      <c r="H2" s="281"/>
      <c r="I2" s="281"/>
      <c r="J2" s="275" t="s">
        <v>2317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11" t="s">
        <v>209</v>
      </c>
      <c r="C4" s="12" t="s">
        <v>9</v>
      </c>
      <c r="D4" s="6">
        <v>1</v>
      </c>
      <c r="E4" s="13">
        <v>6300</v>
      </c>
      <c r="F4" s="13">
        <v>6300</v>
      </c>
      <c r="G4" s="11" t="s">
        <v>211</v>
      </c>
      <c r="H4" s="6"/>
      <c r="I4" s="14"/>
      <c r="J4" s="15">
        <v>6300</v>
      </c>
    </row>
    <row r="5" spans="1:10">
      <c r="A5" s="300"/>
      <c r="B5" s="11" t="s">
        <v>210</v>
      </c>
      <c r="C5" s="6" t="s">
        <v>9</v>
      </c>
      <c r="D5" s="6">
        <v>1</v>
      </c>
      <c r="E5" s="13">
        <v>7000</v>
      </c>
      <c r="F5" s="13">
        <v>7000</v>
      </c>
      <c r="G5" s="11" t="s">
        <v>211</v>
      </c>
      <c r="H5" s="6"/>
      <c r="I5" s="14"/>
      <c r="J5" s="15">
        <v>7000</v>
      </c>
    </row>
    <row r="6" spans="1:10">
      <c r="A6" s="300"/>
      <c r="B6" s="24" t="s">
        <v>99</v>
      </c>
      <c r="C6" s="23" t="s">
        <v>6</v>
      </c>
      <c r="D6" s="23">
        <v>1</v>
      </c>
      <c r="E6" s="26">
        <v>90000</v>
      </c>
      <c r="F6" s="26">
        <v>90000</v>
      </c>
      <c r="G6" s="24" t="s">
        <v>214</v>
      </c>
      <c r="H6" s="23" t="s">
        <v>1284</v>
      </c>
      <c r="I6" s="27">
        <v>90000</v>
      </c>
      <c r="J6" s="28">
        <v>0</v>
      </c>
    </row>
    <row r="7" spans="1:10">
      <c r="A7" s="300"/>
      <c r="B7" s="29"/>
      <c r="C7" s="16"/>
      <c r="D7" s="16"/>
      <c r="E7" s="30"/>
      <c r="F7" s="30"/>
      <c r="G7" s="29" t="s">
        <v>119</v>
      </c>
      <c r="H7" s="16"/>
      <c r="I7" s="31"/>
      <c r="J7" s="32"/>
    </row>
    <row r="8" spans="1:10">
      <c r="A8" s="300"/>
      <c r="B8" s="24" t="s">
        <v>212</v>
      </c>
      <c r="C8" s="23" t="s">
        <v>59</v>
      </c>
      <c r="D8" s="23">
        <v>1</v>
      </c>
      <c r="E8" s="26">
        <v>5000</v>
      </c>
      <c r="F8" s="26">
        <v>5000</v>
      </c>
      <c r="G8" s="24" t="s">
        <v>528</v>
      </c>
      <c r="H8" s="23"/>
      <c r="I8" s="27"/>
      <c r="J8" s="28">
        <v>5000</v>
      </c>
    </row>
    <row r="9" spans="1:10">
      <c r="A9" s="300"/>
      <c r="B9" s="34"/>
      <c r="C9" s="33"/>
      <c r="D9" s="33"/>
      <c r="E9" s="35"/>
      <c r="F9" s="35"/>
      <c r="G9" s="34" t="s">
        <v>529</v>
      </c>
      <c r="H9" s="33"/>
      <c r="I9" s="36"/>
      <c r="J9" s="37"/>
    </row>
    <row r="10" spans="1:10">
      <c r="A10" s="300"/>
      <c r="B10" s="24" t="s">
        <v>336</v>
      </c>
      <c r="C10" s="23" t="s">
        <v>9</v>
      </c>
      <c r="D10" s="23">
        <v>1</v>
      </c>
      <c r="E10" s="26">
        <v>48600</v>
      </c>
      <c r="F10" s="26">
        <v>48600</v>
      </c>
      <c r="G10" s="24" t="s">
        <v>1105</v>
      </c>
      <c r="H10" s="23" t="s">
        <v>1964</v>
      </c>
      <c r="I10" s="27">
        <v>48600</v>
      </c>
      <c r="J10" s="28">
        <v>0</v>
      </c>
    </row>
    <row r="11" spans="1:10">
      <c r="A11" s="300"/>
      <c r="B11" s="29"/>
      <c r="C11" s="16"/>
      <c r="D11" s="16"/>
      <c r="E11" s="30"/>
      <c r="F11" s="30"/>
      <c r="G11" s="103" t="s">
        <v>1278</v>
      </c>
      <c r="H11" s="16"/>
      <c r="I11" s="31"/>
      <c r="J11" s="32"/>
    </row>
    <row r="12" spans="1:10">
      <c r="A12" s="300"/>
      <c r="B12" s="34"/>
      <c r="C12" s="33"/>
      <c r="D12" s="33"/>
      <c r="E12" s="35"/>
      <c r="F12" s="35"/>
      <c r="G12" s="173" t="s">
        <v>1277</v>
      </c>
      <c r="H12" s="33"/>
      <c r="I12" s="36"/>
      <c r="J12" s="37"/>
    </row>
    <row r="13" spans="1:10">
      <c r="A13" s="300"/>
      <c r="B13" s="24" t="s">
        <v>190</v>
      </c>
      <c r="C13" s="23" t="s">
        <v>6</v>
      </c>
      <c r="D13" s="23">
        <v>1</v>
      </c>
      <c r="E13" s="26">
        <v>56475</v>
      </c>
      <c r="F13" s="26">
        <v>56475</v>
      </c>
      <c r="G13" s="24" t="s">
        <v>530</v>
      </c>
      <c r="H13" s="23" t="s">
        <v>2508</v>
      </c>
      <c r="I13" s="27">
        <v>56475</v>
      </c>
      <c r="J13" s="28">
        <v>0</v>
      </c>
    </row>
    <row r="14" spans="1:10">
      <c r="A14" s="300"/>
      <c r="B14" s="29"/>
      <c r="C14" s="16"/>
      <c r="D14" s="16"/>
      <c r="E14" s="30"/>
      <c r="F14" s="30"/>
      <c r="G14" s="29" t="s">
        <v>531</v>
      </c>
      <c r="H14" s="16"/>
      <c r="I14" s="31"/>
      <c r="J14" s="32"/>
    </row>
    <row r="15" spans="1:10">
      <c r="A15" s="300"/>
      <c r="B15" s="29"/>
      <c r="C15" s="16"/>
      <c r="D15" s="16"/>
      <c r="E15" s="30"/>
      <c r="F15" s="30"/>
      <c r="G15" s="103" t="s">
        <v>1106</v>
      </c>
      <c r="H15" s="16"/>
      <c r="I15" s="31"/>
      <c r="J15" s="32"/>
    </row>
    <row r="16" spans="1:10">
      <c r="A16" s="300"/>
      <c r="B16" s="29"/>
      <c r="C16" s="16"/>
      <c r="D16" s="16"/>
      <c r="E16" s="30"/>
      <c r="F16" s="30"/>
      <c r="G16" s="103" t="s">
        <v>1202</v>
      </c>
      <c r="H16" s="16"/>
      <c r="I16" s="31"/>
      <c r="J16" s="32"/>
    </row>
    <row r="17" spans="1:10">
      <c r="A17" s="300"/>
      <c r="B17" s="24" t="s">
        <v>215</v>
      </c>
      <c r="C17" s="23" t="s">
        <v>9</v>
      </c>
      <c r="D17" s="23">
        <v>1</v>
      </c>
      <c r="E17" s="26">
        <v>20000</v>
      </c>
      <c r="F17" s="26">
        <v>20000</v>
      </c>
      <c r="G17" s="24" t="s">
        <v>213</v>
      </c>
      <c r="H17" s="23" t="s">
        <v>1941</v>
      </c>
      <c r="I17" s="27">
        <v>20000</v>
      </c>
      <c r="J17" s="28">
        <v>0</v>
      </c>
    </row>
    <row r="18" spans="1:10">
      <c r="A18" s="300"/>
      <c r="B18" s="29" t="s">
        <v>216</v>
      </c>
      <c r="C18" s="16"/>
      <c r="D18" s="16"/>
      <c r="E18" s="30"/>
      <c r="F18" s="30"/>
      <c r="G18" s="29"/>
      <c r="H18" s="16"/>
      <c r="I18" s="31"/>
      <c r="J18" s="32"/>
    </row>
    <row r="19" spans="1:10">
      <c r="A19" s="300"/>
      <c r="B19" s="24" t="s">
        <v>1107</v>
      </c>
      <c r="C19" s="23" t="s">
        <v>1109</v>
      </c>
      <c r="D19" s="23">
        <v>1</v>
      </c>
      <c r="E19" s="26">
        <v>99000</v>
      </c>
      <c r="F19" s="26">
        <v>99000</v>
      </c>
      <c r="G19" s="24" t="s">
        <v>214</v>
      </c>
      <c r="H19" s="23" t="s">
        <v>1730</v>
      </c>
      <c r="I19" s="27">
        <v>99000</v>
      </c>
      <c r="J19" s="28">
        <v>0</v>
      </c>
    </row>
    <row r="20" spans="1:10">
      <c r="A20" s="300"/>
      <c r="B20" s="29" t="s">
        <v>1108</v>
      </c>
      <c r="C20" s="16"/>
      <c r="D20" s="16"/>
      <c r="E20" s="30"/>
      <c r="F20" s="30"/>
      <c r="G20" s="29" t="s">
        <v>1110</v>
      </c>
      <c r="H20" s="16"/>
      <c r="I20" s="31"/>
      <c r="J20" s="32"/>
    </row>
    <row r="21" spans="1:10">
      <c r="A21" s="300"/>
      <c r="B21" s="29"/>
      <c r="C21" s="16"/>
      <c r="D21" s="16"/>
      <c r="E21" s="30"/>
      <c r="F21" s="30"/>
      <c r="G21" s="103" t="s">
        <v>1538</v>
      </c>
      <c r="H21" s="16"/>
      <c r="I21" s="31"/>
      <c r="J21" s="32"/>
    </row>
    <row r="22" spans="1:10" ht="16.8" thickBot="1">
      <c r="A22" s="300"/>
      <c r="B22" s="29"/>
      <c r="C22" s="16"/>
      <c r="D22" s="16"/>
      <c r="E22" s="30"/>
      <c r="F22" s="30"/>
      <c r="G22" s="103" t="s">
        <v>1539</v>
      </c>
      <c r="H22" s="16"/>
      <c r="I22" s="31"/>
      <c r="J22" s="32"/>
    </row>
    <row r="23" spans="1:10" ht="17.399999999999999" thickTop="1" thickBot="1">
      <c r="A23" s="301"/>
      <c r="B23" s="276" t="s">
        <v>2082</v>
      </c>
      <c r="C23" s="288"/>
      <c r="D23" s="288"/>
      <c r="E23" s="290"/>
      <c r="F23" s="249">
        <f>SUM(F4:F22)</f>
        <v>332375</v>
      </c>
      <c r="G23" s="261"/>
      <c r="H23" s="262"/>
      <c r="I23" s="38">
        <f>SUM(I4:I21)</f>
        <v>314075</v>
      </c>
      <c r="J23" s="39">
        <f>SUM(J4:J21)</f>
        <v>18300</v>
      </c>
    </row>
    <row r="24" spans="1:10">
      <c r="A24" s="302" t="s">
        <v>2083</v>
      </c>
      <c r="B24" s="95" t="s">
        <v>1090</v>
      </c>
      <c r="C24" s="96" t="s">
        <v>1092</v>
      </c>
      <c r="D24" s="94">
        <v>1</v>
      </c>
      <c r="E24" s="97">
        <v>50000</v>
      </c>
      <c r="F24" s="97">
        <v>50000</v>
      </c>
      <c r="G24" s="95" t="s">
        <v>1093</v>
      </c>
      <c r="H24" s="98" t="s">
        <v>1941</v>
      </c>
      <c r="I24" s="99">
        <v>50000</v>
      </c>
      <c r="J24" s="100">
        <v>0</v>
      </c>
    </row>
    <row r="25" spans="1:10">
      <c r="A25" s="300"/>
      <c r="B25" s="29" t="s">
        <v>1091</v>
      </c>
      <c r="C25" s="102"/>
      <c r="D25" s="16"/>
      <c r="E25" s="30"/>
      <c r="F25" s="30"/>
      <c r="G25" s="29"/>
      <c r="H25" s="88"/>
      <c r="I25" s="31"/>
      <c r="J25" s="32"/>
    </row>
    <row r="26" spans="1:10">
      <c r="A26" s="300"/>
      <c r="B26" s="11" t="s">
        <v>1094</v>
      </c>
      <c r="C26" s="121" t="s">
        <v>1092</v>
      </c>
      <c r="D26" s="6">
        <v>1</v>
      </c>
      <c r="E26" s="13">
        <v>40000</v>
      </c>
      <c r="F26" s="13">
        <v>40000</v>
      </c>
      <c r="G26" s="11" t="s">
        <v>1095</v>
      </c>
      <c r="H26" s="12"/>
      <c r="I26" s="14"/>
      <c r="J26" s="15">
        <v>40000</v>
      </c>
    </row>
    <row r="27" spans="1:10">
      <c r="A27" s="300"/>
      <c r="B27" s="24" t="s">
        <v>1096</v>
      </c>
      <c r="C27" s="145" t="s">
        <v>1092</v>
      </c>
      <c r="D27" s="23">
        <v>1</v>
      </c>
      <c r="E27" s="26">
        <v>40000</v>
      </c>
      <c r="F27" s="26">
        <v>40000</v>
      </c>
      <c r="G27" s="24" t="s">
        <v>1093</v>
      </c>
      <c r="H27" s="9" t="s">
        <v>1941</v>
      </c>
      <c r="I27" s="27">
        <v>40000</v>
      </c>
      <c r="J27" s="28">
        <v>0</v>
      </c>
    </row>
    <row r="28" spans="1:10">
      <c r="A28" s="300"/>
      <c r="B28" s="24" t="s">
        <v>1755</v>
      </c>
      <c r="C28" s="145" t="s">
        <v>1097</v>
      </c>
      <c r="D28" s="23">
        <v>1</v>
      </c>
      <c r="E28" s="26">
        <v>23000</v>
      </c>
      <c r="F28" s="26">
        <v>23000</v>
      </c>
      <c r="G28" s="24" t="s">
        <v>1098</v>
      </c>
      <c r="H28" s="9" t="s">
        <v>2509</v>
      </c>
      <c r="I28" s="27">
        <v>23000</v>
      </c>
      <c r="J28" s="28">
        <v>0</v>
      </c>
    </row>
    <row r="29" spans="1:10">
      <c r="A29" s="300"/>
      <c r="B29" s="29"/>
      <c r="C29" s="102"/>
      <c r="D29" s="16"/>
      <c r="E29" s="30"/>
      <c r="F29" s="30"/>
      <c r="G29" s="29" t="s">
        <v>1099</v>
      </c>
      <c r="H29" s="88"/>
      <c r="I29" s="31"/>
      <c r="J29" s="32"/>
    </row>
    <row r="30" spans="1:10">
      <c r="A30" s="300"/>
      <c r="B30" s="29"/>
      <c r="C30" s="102"/>
      <c r="D30" s="16"/>
      <c r="E30" s="30"/>
      <c r="F30" s="30"/>
      <c r="G30" s="103" t="s">
        <v>1756</v>
      </c>
      <c r="H30" s="88"/>
      <c r="I30" s="31"/>
      <c r="J30" s="32"/>
    </row>
    <row r="31" spans="1:10">
      <c r="A31" s="300"/>
      <c r="B31" s="34"/>
      <c r="C31" s="138"/>
      <c r="D31" s="33"/>
      <c r="E31" s="35"/>
      <c r="F31" s="35"/>
      <c r="G31" s="173" t="s">
        <v>1915</v>
      </c>
      <c r="H31" s="47"/>
      <c r="I31" s="36"/>
      <c r="J31" s="37"/>
    </row>
    <row r="32" spans="1:10">
      <c r="A32" s="300"/>
      <c r="B32" s="24" t="s">
        <v>1100</v>
      </c>
      <c r="C32" s="145" t="s">
        <v>1092</v>
      </c>
      <c r="D32" s="23">
        <v>1</v>
      </c>
      <c r="E32" s="26">
        <v>36000</v>
      </c>
      <c r="F32" s="26">
        <v>36000</v>
      </c>
      <c r="G32" s="24" t="s">
        <v>1102</v>
      </c>
      <c r="H32" s="9" t="s">
        <v>1412</v>
      </c>
      <c r="I32" s="27">
        <v>36000</v>
      </c>
      <c r="J32" s="28">
        <v>0</v>
      </c>
    </row>
    <row r="33" spans="1:10">
      <c r="A33" s="300"/>
      <c r="B33" s="34" t="s">
        <v>1101</v>
      </c>
      <c r="C33" s="138"/>
      <c r="D33" s="33"/>
      <c r="E33" s="35"/>
      <c r="F33" s="35"/>
      <c r="G33" s="34" t="s">
        <v>1103</v>
      </c>
      <c r="H33" s="47"/>
      <c r="I33" s="36"/>
      <c r="J33" s="37"/>
    </row>
    <row r="34" spans="1:10" ht="16.8" thickBot="1">
      <c r="A34" s="300"/>
      <c r="B34" s="11" t="s">
        <v>1104</v>
      </c>
      <c r="C34" s="121"/>
      <c r="D34" s="6"/>
      <c r="E34" s="13"/>
      <c r="F34" s="13">
        <v>32583</v>
      </c>
      <c r="G34" s="122"/>
      <c r="H34" s="6"/>
      <c r="I34" s="14"/>
      <c r="J34" s="15">
        <v>32583</v>
      </c>
    </row>
    <row r="35" spans="1:10" ht="17.399999999999999" thickTop="1" thickBot="1">
      <c r="A35" s="301"/>
      <c r="B35" s="276" t="s">
        <v>2082</v>
      </c>
      <c r="C35" s="288"/>
      <c r="D35" s="288"/>
      <c r="E35" s="290"/>
      <c r="F35" s="249">
        <f>SUM(F24:F34)</f>
        <v>221583</v>
      </c>
      <c r="G35" s="261"/>
      <c r="H35" s="113"/>
      <c r="I35" s="90">
        <f>SUM(I24:I34)</f>
        <v>149000</v>
      </c>
      <c r="J35" s="91">
        <f>SUM(J24:J34)</f>
        <v>72583</v>
      </c>
    </row>
    <row r="36" spans="1:10">
      <c r="A36" s="279" t="s">
        <v>483</v>
      </c>
      <c r="B36" s="280"/>
      <c r="C36" s="106"/>
      <c r="D36" s="50"/>
      <c r="E36" s="51"/>
      <c r="F36" s="107">
        <v>553958</v>
      </c>
      <c r="G36" s="49"/>
      <c r="H36" s="50"/>
      <c r="I36" s="63"/>
      <c r="J36" s="108"/>
    </row>
    <row r="37" spans="1:10">
      <c r="D37" s="128"/>
    </row>
  </sheetData>
  <mergeCells count="7">
    <mergeCell ref="A36:B36"/>
    <mergeCell ref="B1:I1"/>
    <mergeCell ref="B2:I2"/>
    <mergeCell ref="A24:A35"/>
    <mergeCell ref="A4:A23"/>
    <mergeCell ref="B23:E23"/>
    <mergeCell ref="B35:E3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3" workbookViewId="0">
      <selection activeCell="G23" sqref="G23"/>
    </sheetView>
  </sheetViews>
  <sheetFormatPr defaultColWidth="9" defaultRowHeight="16.2"/>
  <cols>
    <col min="1" max="1" width="7.33203125" style="3" customWidth="1"/>
    <col min="2" max="2" width="15.77734375" style="3" customWidth="1"/>
    <col min="3" max="3" width="5" style="3" customWidth="1"/>
    <col min="4" max="4" width="5.109375" style="148" customWidth="1"/>
    <col min="5" max="6" width="8.33203125" style="3" customWidth="1"/>
    <col min="7" max="7" width="21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2318</v>
      </c>
      <c r="C2" s="281"/>
      <c r="D2" s="281"/>
      <c r="E2" s="281"/>
      <c r="F2" s="281"/>
      <c r="G2" s="281"/>
      <c r="H2" s="281"/>
      <c r="I2" s="281"/>
      <c r="J2" s="275" t="s">
        <v>2319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564</v>
      </c>
      <c r="C4" s="9" t="s">
        <v>9</v>
      </c>
      <c r="D4" s="23">
        <v>1</v>
      </c>
      <c r="E4" s="26">
        <v>278179</v>
      </c>
      <c r="F4" s="26">
        <v>278179</v>
      </c>
      <c r="G4" s="24" t="s">
        <v>565</v>
      </c>
      <c r="H4" s="23"/>
      <c r="I4" s="27"/>
      <c r="J4" s="28">
        <v>278179</v>
      </c>
    </row>
    <row r="5" spans="1:10">
      <c r="A5" s="300"/>
      <c r="B5" s="29"/>
      <c r="C5" s="16"/>
      <c r="D5" s="16"/>
      <c r="E5" s="30"/>
      <c r="F5" s="30"/>
      <c r="G5" s="29" t="s">
        <v>566</v>
      </c>
      <c r="H5" s="16"/>
      <c r="I5" s="31"/>
      <c r="J5" s="32"/>
    </row>
    <row r="6" spans="1:10">
      <c r="A6" s="300"/>
      <c r="B6" s="34"/>
      <c r="C6" s="33"/>
      <c r="D6" s="33"/>
      <c r="E6" s="35"/>
      <c r="F6" s="35"/>
      <c r="G6" s="34" t="s">
        <v>469</v>
      </c>
      <c r="H6" s="33"/>
      <c r="I6" s="36"/>
      <c r="J6" s="37"/>
    </row>
    <row r="7" spans="1:10">
      <c r="A7" s="300"/>
      <c r="B7" s="24" t="s">
        <v>786</v>
      </c>
      <c r="C7" s="23" t="s">
        <v>350</v>
      </c>
      <c r="D7" s="23">
        <v>300</v>
      </c>
      <c r="E7" s="26">
        <v>250</v>
      </c>
      <c r="F7" s="26">
        <v>75000</v>
      </c>
      <c r="G7" s="24" t="s">
        <v>567</v>
      </c>
      <c r="H7" s="23" t="s">
        <v>1375</v>
      </c>
      <c r="I7" s="27">
        <v>75000</v>
      </c>
      <c r="J7" s="28">
        <v>0</v>
      </c>
    </row>
    <row r="8" spans="1:10">
      <c r="A8" s="300"/>
      <c r="B8" s="24" t="s">
        <v>568</v>
      </c>
      <c r="C8" s="23" t="s">
        <v>11</v>
      </c>
      <c r="D8" s="23">
        <v>2</v>
      </c>
      <c r="E8" s="26">
        <v>658</v>
      </c>
      <c r="F8" s="26">
        <v>1316</v>
      </c>
      <c r="G8" s="24" t="s">
        <v>569</v>
      </c>
      <c r="H8" s="23" t="s">
        <v>1482</v>
      </c>
      <c r="I8" s="27">
        <v>1316</v>
      </c>
      <c r="J8" s="28">
        <v>0</v>
      </c>
    </row>
    <row r="9" spans="1:10">
      <c r="A9" s="300"/>
      <c r="B9" s="29"/>
      <c r="C9" s="16"/>
      <c r="D9" s="16"/>
      <c r="E9" s="30"/>
      <c r="F9" s="30"/>
      <c r="G9" s="29" t="s">
        <v>570</v>
      </c>
      <c r="H9" s="16"/>
      <c r="I9" s="31"/>
      <c r="J9" s="32"/>
    </row>
    <row r="10" spans="1:10">
      <c r="A10" s="300"/>
      <c r="B10" s="24" t="s">
        <v>571</v>
      </c>
      <c r="C10" s="23" t="s">
        <v>11</v>
      </c>
      <c r="D10" s="23">
        <v>2</v>
      </c>
      <c r="E10" s="26">
        <v>450</v>
      </c>
      <c r="F10" s="26">
        <v>900</v>
      </c>
      <c r="G10" s="24" t="s">
        <v>572</v>
      </c>
      <c r="H10" s="23" t="s">
        <v>1570</v>
      </c>
      <c r="I10" s="27">
        <v>900</v>
      </c>
      <c r="J10" s="28">
        <v>0</v>
      </c>
    </row>
    <row r="11" spans="1:10">
      <c r="A11" s="300"/>
      <c r="B11" s="34"/>
      <c r="C11" s="33"/>
      <c r="D11" s="33"/>
      <c r="E11" s="35"/>
      <c r="F11" s="35"/>
      <c r="G11" s="34" t="s">
        <v>573</v>
      </c>
      <c r="H11" s="33"/>
      <c r="I11" s="36"/>
      <c r="J11" s="37"/>
    </row>
    <row r="12" spans="1:10">
      <c r="A12" s="300"/>
      <c r="B12" s="24" t="s">
        <v>574</v>
      </c>
      <c r="C12" s="23" t="s">
        <v>11</v>
      </c>
      <c r="D12" s="23">
        <v>1</v>
      </c>
      <c r="E12" s="26">
        <v>8500</v>
      </c>
      <c r="F12" s="26">
        <v>8500</v>
      </c>
      <c r="G12" s="24" t="s">
        <v>575</v>
      </c>
      <c r="H12" s="23" t="s">
        <v>1435</v>
      </c>
      <c r="I12" s="27">
        <v>8500</v>
      </c>
      <c r="J12" s="28">
        <v>0</v>
      </c>
    </row>
    <row r="13" spans="1:10">
      <c r="A13" s="300"/>
      <c r="B13" s="29"/>
      <c r="C13" s="16"/>
      <c r="D13" s="16"/>
      <c r="E13" s="30"/>
      <c r="F13" s="30"/>
      <c r="G13" s="29" t="s">
        <v>12</v>
      </c>
      <c r="H13" s="16"/>
      <c r="I13" s="31"/>
      <c r="J13" s="32"/>
    </row>
    <row r="14" spans="1:10">
      <c r="A14" s="300"/>
      <c r="B14" s="24" t="s">
        <v>576</v>
      </c>
      <c r="C14" s="23" t="s">
        <v>11</v>
      </c>
      <c r="D14" s="23">
        <v>1</v>
      </c>
      <c r="E14" s="26">
        <v>5500</v>
      </c>
      <c r="F14" s="26">
        <v>5500</v>
      </c>
      <c r="G14" s="24" t="s">
        <v>575</v>
      </c>
      <c r="H14" s="23" t="s">
        <v>1435</v>
      </c>
      <c r="I14" s="27">
        <v>5500</v>
      </c>
      <c r="J14" s="28">
        <v>0</v>
      </c>
    </row>
    <row r="15" spans="1:10" ht="16.8" thickBot="1">
      <c r="A15" s="300"/>
      <c r="B15" s="29"/>
      <c r="C15" s="16"/>
      <c r="D15" s="16"/>
      <c r="E15" s="30"/>
      <c r="F15" s="30"/>
      <c r="G15" s="29" t="s">
        <v>12</v>
      </c>
      <c r="H15" s="16"/>
      <c r="I15" s="31"/>
      <c r="J15" s="32"/>
    </row>
    <row r="16" spans="1:10" ht="17.399999999999999" thickTop="1" thickBot="1">
      <c r="A16" s="301"/>
      <c r="B16" s="276" t="s">
        <v>2082</v>
      </c>
      <c r="C16" s="288"/>
      <c r="D16" s="288"/>
      <c r="E16" s="290"/>
      <c r="F16" s="249">
        <f>SUM(F4:F15)</f>
        <v>369395</v>
      </c>
      <c r="G16" s="263"/>
      <c r="H16" s="164"/>
      <c r="I16" s="36">
        <f>SUM(I4:I15)</f>
        <v>91216</v>
      </c>
      <c r="J16" s="37">
        <f>SUM(J4:J15)</f>
        <v>278179</v>
      </c>
    </row>
    <row r="17" spans="1:10">
      <c r="A17" s="302" t="s">
        <v>2083</v>
      </c>
      <c r="B17" s="116" t="s">
        <v>577</v>
      </c>
      <c r="C17" s="117" t="s">
        <v>9</v>
      </c>
      <c r="D17" s="115">
        <v>1</v>
      </c>
      <c r="E17" s="107">
        <v>175463</v>
      </c>
      <c r="F17" s="107">
        <v>175463</v>
      </c>
      <c r="G17" s="116" t="s">
        <v>578</v>
      </c>
      <c r="H17" s="118"/>
      <c r="I17" s="119"/>
      <c r="J17" s="120">
        <v>175463</v>
      </c>
    </row>
    <row r="18" spans="1:10">
      <c r="A18" s="300"/>
      <c r="B18" s="24" t="s">
        <v>579</v>
      </c>
      <c r="C18" s="145" t="s">
        <v>11</v>
      </c>
      <c r="D18" s="23">
        <v>1</v>
      </c>
      <c r="E18" s="26">
        <v>33000</v>
      </c>
      <c r="F18" s="26">
        <v>33000</v>
      </c>
      <c r="G18" s="24" t="s">
        <v>575</v>
      </c>
      <c r="H18" s="9" t="s">
        <v>1571</v>
      </c>
      <c r="I18" s="27">
        <v>33000</v>
      </c>
      <c r="J18" s="28">
        <v>0</v>
      </c>
    </row>
    <row r="19" spans="1:10">
      <c r="A19" s="300"/>
      <c r="B19" s="34"/>
      <c r="C19" s="138"/>
      <c r="D19" s="33"/>
      <c r="E19" s="35"/>
      <c r="F19" s="35"/>
      <c r="G19" s="34" t="s">
        <v>12</v>
      </c>
      <c r="H19" s="47"/>
      <c r="I19" s="36"/>
      <c r="J19" s="37"/>
    </row>
    <row r="20" spans="1:10">
      <c r="A20" s="300"/>
      <c r="B20" s="24" t="s">
        <v>580</v>
      </c>
      <c r="C20" s="145" t="s">
        <v>9</v>
      </c>
      <c r="D20" s="23">
        <v>1</v>
      </c>
      <c r="E20" s="26">
        <v>37800</v>
      </c>
      <c r="F20" s="26">
        <v>37800</v>
      </c>
      <c r="G20" s="24" t="s">
        <v>582</v>
      </c>
      <c r="H20" s="9"/>
      <c r="I20" s="27"/>
      <c r="J20" s="28">
        <v>37800</v>
      </c>
    </row>
    <row r="21" spans="1:10" ht="16.8" thickBot="1">
      <c r="A21" s="300"/>
      <c r="B21" s="34" t="s">
        <v>581</v>
      </c>
      <c r="C21" s="138"/>
      <c r="D21" s="33"/>
      <c r="E21" s="35"/>
      <c r="F21" s="35"/>
      <c r="G21" s="34"/>
      <c r="H21" s="47"/>
      <c r="I21" s="36"/>
      <c r="J21" s="37"/>
    </row>
    <row r="22" spans="1:10" ht="17.399999999999999" thickTop="1" thickBot="1">
      <c r="A22" s="301"/>
      <c r="B22" s="276" t="s">
        <v>2082</v>
      </c>
      <c r="C22" s="288"/>
      <c r="D22" s="288"/>
      <c r="E22" s="290"/>
      <c r="F22" s="249">
        <f>SUM(F17:F21)</f>
        <v>246263</v>
      </c>
      <c r="G22" s="265"/>
      <c r="H22" s="113"/>
      <c r="I22" s="90">
        <f>SUM(I17:I21)</f>
        <v>33000</v>
      </c>
      <c r="J22" s="91">
        <f>SUM(J17:J21)</f>
        <v>213263</v>
      </c>
    </row>
    <row r="23" spans="1:10">
      <c r="A23" s="279" t="s">
        <v>483</v>
      </c>
      <c r="B23" s="280"/>
      <c r="C23" s="106"/>
      <c r="D23" s="50"/>
      <c r="E23" s="51"/>
      <c r="F23" s="107">
        <v>615658</v>
      </c>
      <c r="G23" s="49"/>
      <c r="H23" s="50"/>
      <c r="I23" s="63"/>
      <c r="J23" s="108"/>
    </row>
  </sheetData>
  <mergeCells count="7">
    <mergeCell ref="A23:B23"/>
    <mergeCell ref="B1:I1"/>
    <mergeCell ref="B2:I2"/>
    <mergeCell ref="A4:A16"/>
    <mergeCell ref="A17:A22"/>
    <mergeCell ref="B16:E16"/>
    <mergeCell ref="B22:E2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4" workbookViewId="0">
      <selection activeCell="G23" sqref="G23"/>
    </sheetView>
  </sheetViews>
  <sheetFormatPr defaultColWidth="9" defaultRowHeight="16.2"/>
  <cols>
    <col min="1" max="1" width="7.33203125" style="3" customWidth="1"/>
    <col min="2" max="2" width="17.109375" style="3" customWidth="1"/>
    <col min="3" max="3" width="5" style="3" customWidth="1"/>
    <col min="4" max="4" width="5.109375" style="25" customWidth="1"/>
    <col min="5" max="6" width="8.33203125" style="3" customWidth="1"/>
    <col min="7" max="7" width="19.77734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2320</v>
      </c>
      <c r="C2" s="281"/>
      <c r="D2" s="281"/>
      <c r="E2" s="281"/>
      <c r="F2" s="281"/>
      <c r="G2" s="281"/>
      <c r="H2" s="281"/>
      <c r="I2" s="281"/>
      <c r="J2" s="275" t="s">
        <v>2321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7</v>
      </c>
      <c r="C4" s="9" t="s">
        <v>6</v>
      </c>
      <c r="D4" s="23">
        <v>1</v>
      </c>
      <c r="E4" s="26">
        <v>50000</v>
      </c>
      <c r="F4" s="26">
        <v>50000</v>
      </c>
      <c r="G4" s="24" t="s">
        <v>90</v>
      </c>
      <c r="H4" s="23" t="s">
        <v>1199</v>
      </c>
      <c r="I4" s="27">
        <v>50000</v>
      </c>
      <c r="J4" s="28">
        <v>0</v>
      </c>
    </row>
    <row r="5" spans="1:10">
      <c r="A5" s="300"/>
      <c r="B5" s="29"/>
      <c r="C5" s="16"/>
      <c r="D5" s="16"/>
      <c r="E5" s="30"/>
      <c r="F5" s="30"/>
      <c r="G5" s="29" t="s">
        <v>91</v>
      </c>
      <c r="H5" s="16"/>
      <c r="I5" s="31"/>
      <c r="J5" s="32"/>
    </row>
    <row r="6" spans="1:10">
      <c r="A6" s="300"/>
      <c r="B6" s="29"/>
      <c r="C6" s="16"/>
      <c r="D6" s="16"/>
      <c r="E6" s="30"/>
      <c r="F6" s="30"/>
      <c r="G6" s="29" t="s">
        <v>92</v>
      </c>
      <c r="H6" s="16"/>
      <c r="I6" s="31"/>
      <c r="J6" s="32"/>
    </row>
    <row r="7" spans="1:10">
      <c r="A7" s="300"/>
      <c r="B7" s="24" t="s">
        <v>475</v>
      </c>
      <c r="C7" s="23" t="s">
        <v>476</v>
      </c>
      <c r="D7" s="23">
        <v>64</v>
      </c>
      <c r="E7" s="26">
        <v>450</v>
      </c>
      <c r="F7" s="26">
        <v>28800</v>
      </c>
      <c r="G7" s="24" t="s">
        <v>477</v>
      </c>
      <c r="H7" s="23" t="s">
        <v>1398</v>
      </c>
      <c r="I7" s="27">
        <v>28800</v>
      </c>
      <c r="J7" s="28">
        <v>0</v>
      </c>
    </row>
    <row r="8" spans="1:10">
      <c r="A8" s="300"/>
      <c r="B8" s="34"/>
      <c r="C8" s="33"/>
      <c r="D8" s="33"/>
      <c r="E8" s="35"/>
      <c r="F8" s="35"/>
      <c r="G8" s="34" t="s">
        <v>478</v>
      </c>
      <c r="H8" s="33"/>
      <c r="I8" s="36"/>
      <c r="J8" s="37"/>
    </row>
    <row r="9" spans="1:10">
      <c r="A9" s="300"/>
      <c r="B9" s="24" t="s">
        <v>624</v>
      </c>
      <c r="C9" s="23" t="s">
        <v>625</v>
      </c>
      <c r="D9" s="23">
        <v>1</v>
      </c>
      <c r="E9" s="26">
        <v>55000</v>
      </c>
      <c r="F9" s="26">
        <v>55000</v>
      </c>
      <c r="G9" s="24" t="s">
        <v>626</v>
      </c>
      <c r="H9" s="23"/>
      <c r="I9" s="27"/>
      <c r="J9" s="28">
        <v>55000</v>
      </c>
    </row>
    <row r="10" spans="1:10">
      <c r="A10" s="300"/>
      <c r="B10" s="29"/>
      <c r="C10" s="16"/>
      <c r="D10" s="16"/>
      <c r="E10" s="30"/>
      <c r="F10" s="30"/>
      <c r="G10" s="29" t="s">
        <v>627</v>
      </c>
      <c r="H10" s="16"/>
      <c r="I10" s="31"/>
      <c r="J10" s="32"/>
    </row>
    <row r="11" spans="1:10">
      <c r="A11" s="300"/>
      <c r="B11" s="29"/>
      <c r="C11" s="16"/>
      <c r="D11" s="16"/>
      <c r="E11" s="30"/>
      <c r="F11" s="30"/>
      <c r="G11" s="29" t="s">
        <v>2049</v>
      </c>
      <c r="H11" s="16"/>
      <c r="I11" s="31"/>
      <c r="J11" s="32"/>
    </row>
    <row r="12" spans="1:10">
      <c r="A12" s="300"/>
      <c r="B12" s="29"/>
      <c r="C12" s="16"/>
      <c r="D12" s="16"/>
      <c r="E12" s="30"/>
      <c r="F12" s="30"/>
      <c r="G12" s="29" t="s">
        <v>2050</v>
      </c>
      <c r="H12" s="16"/>
      <c r="I12" s="31"/>
      <c r="J12" s="32"/>
    </row>
    <row r="13" spans="1:10">
      <c r="A13" s="300"/>
      <c r="B13" s="34"/>
      <c r="C13" s="33"/>
      <c r="D13" s="33"/>
      <c r="E13" s="35"/>
      <c r="F13" s="35"/>
      <c r="G13" s="34" t="s">
        <v>2051</v>
      </c>
      <c r="H13" s="33"/>
      <c r="I13" s="36"/>
      <c r="J13" s="37"/>
    </row>
    <row r="14" spans="1:10">
      <c r="A14" s="300"/>
      <c r="B14" s="24" t="s">
        <v>628</v>
      </c>
      <c r="C14" s="23" t="s">
        <v>625</v>
      </c>
      <c r="D14" s="23">
        <v>1</v>
      </c>
      <c r="E14" s="26">
        <v>79050</v>
      </c>
      <c r="F14" s="26">
        <v>79050</v>
      </c>
      <c r="G14" s="24" t="s">
        <v>629</v>
      </c>
      <c r="H14" s="23" t="s">
        <v>1579</v>
      </c>
      <c r="I14" s="27">
        <v>79050</v>
      </c>
      <c r="J14" s="28">
        <v>0</v>
      </c>
    </row>
    <row r="15" spans="1:10">
      <c r="A15" s="300"/>
      <c r="B15" s="29"/>
      <c r="C15" s="16"/>
      <c r="D15" s="16"/>
      <c r="E15" s="30"/>
      <c r="F15" s="30"/>
      <c r="G15" s="29" t="s">
        <v>630</v>
      </c>
      <c r="H15" s="16"/>
      <c r="I15" s="31"/>
      <c r="J15" s="32"/>
    </row>
    <row r="16" spans="1:10">
      <c r="A16" s="300"/>
      <c r="B16" s="29"/>
      <c r="C16" s="16"/>
      <c r="D16" s="16"/>
      <c r="E16" s="30"/>
      <c r="F16" s="30"/>
      <c r="G16" s="29" t="s">
        <v>631</v>
      </c>
      <c r="H16" s="16"/>
      <c r="I16" s="31"/>
      <c r="J16" s="32"/>
    </row>
    <row r="17" spans="1:10">
      <c r="A17" s="300"/>
      <c r="B17" s="24" t="s">
        <v>632</v>
      </c>
      <c r="C17" s="23" t="s">
        <v>625</v>
      </c>
      <c r="D17" s="23">
        <v>1</v>
      </c>
      <c r="E17" s="26">
        <v>84105</v>
      </c>
      <c r="F17" s="26">
        <v>84105</v>
      </c>
      <c r="G17" s="24" t="s">
        <v>629</v>
      </c>
      <c r="H17" s="23"/>
      <c r="I17" s="27"/>
      <c r="J17" s="28">
        <v>84105</v>
      </c>
    </row>
    <row r="18" spans="1:10">
      <c r="A18" s="300"/>
      <c r="B18" s="29"/>
      <c r="C18" s="16"/>
      <c r="D18" s="16"/>
      <c r="E18" s="30"/>
      <c r="F18" s="30"/>
      <c r="G18" s="29" t="s">
        <v>1377</v>
      </c>
      <c r="H18" s="16"/>
      <c r="I18" s="31"/>
      <c r="J18" s="32"/>
    </row>
    <row r="19" spans="1:10">
      <c r="A19" s="300"/>
      <c r="B19" s="29"/>
      <c r="C19" s="16"/>
      <c r="D19" s="16"/>
      <c r="E19" s="30"/>
      <c r="F19" s="30"/>
      <c r="G19" s="29" t="s">
        <v>2501</v>
      </c>
      <c r="H19" s="16"/>
      <c r="I19" s="31"/>
      <c r="J19" s="32"/>
    </row>
    <row r="20" spans="1:10" s="246" customFormat="1">
      <c r="A20" s="300"/>
      <c r="B20" s="29"/>
      <c r="C20" s="16"/>
      <c r="D20" s="16"/>
      <c r="E20" s="30"/>
      <c r="F20" s="30"/>
      <c r="G20" s="29" t="s">
        <v>2502</v>
      </c>
      <c r="H20" s="16"/>
      <c r="I20" s="31"/>
      <c r="J20" s="32"/>
    </row>
    <row r="21" spans="1:10" s="246" customFormat="1">
      <c r="A21" s="300"/>
      <c r="B21" s="34"/>
      <c r="C21" s="33"/>
      <c r="D21" s="33"/>
      <c r="E21" s="35"/>
      <c r="F21" s="35"/>
      <c r="G21" s="34" t="s">
        <v>2503</v>
      </c>
      <c r="H21" s="33"/>
      <c r="I21" s="36"/>
      <c r="J21" s="37"/>
    </row>
    <row r="22" spans="1:10">
      <c r="A22" s="300"/>
      <c r="B22" s="29" t="s">
        <v>633</v>
      </c>
      <c r="C22" s="16" t="s">
        <v>625</v>
      </c>
      <c r="D22" s="16">
        <v>1</v>
      </c>
      <c r="E22" s="30">
        <v>90000</v>
      </c>
      <c r="F22" s="30">
        <v>90000</v>
      </c>
      <c r="G22" s="29" t="s">
        <v>634</v>
      </c>
      <c r="H22" s="16" t="s">
        <v>2513</v>
      </c>
      <c r="I22" s="31">
        <v>90000</v>
      </c>
      <c r="J22" s="32">
        <v>0</v>
      </c>
    </row>
    <row r="23" spans="1:10">
      <c r="A23" s="300"/>
      <c r="B23" s="29"/>
      <c r="C23" s="16"/>
      <c r="D23" s="16"/>
      <c r="E23" s="30"/>
      <c r="F23" s="30"/>
      <c r="G23" s="29" t="s">
        <v>635</v>
      </c>
      <c r="H23" s="16"/>
      <c r="I23" s="31"/>
      <c r="J23" s="32"/>
    </row>
    <row r="24" spans="1:10">
      <c r="A24" s="300"/>
      <c r="B24" s="29"/>
      <c r="C24" s="16"/>
      <c r="D24" s="16"/>
      <c r="E24" s="30"/>
      <c r="F24" s="30"/>
      <c r="G24" s="29" t="s">
        <v>1875</v>
      </c>
      <c r="H24" s="16"/>
      <c r="I24" s="31"/>
      <c r="J24" s="32"/>
    </row>
    <row r="25" spans="1:10">
      <c r="A25" s="300"/>
      <c r="B25" s="29"/>
      <c r="C25" s="16"/>
      <c r="D25" s="16"/>
      <c r="E25" s="30"/>
      <c r="F25" s="30"/>
      <c r="G25" s="29" t="s">
        <v>1876</v>
      </c>
      <c r="H25" s="16"/>
      <c r="I25" s="31"/>
      <c r="J25" s="32"/>
    </row>
    <row r="26" spans="1:10">
      <c r="A26" s="300"/>
      <c r="B26" s="29"/>
      <c r="C26" s="16"/>
      <c r="D26" s="16"/>
      <c r="E26" s="30"/>
      <c r="F26" s="30"/>
      <c r="G26" s="29" t="s">
        <v>1877</v>
      </c>
      <c r="H26" s="16"/>
      <c r="I26" s="31"/>
      <c r="J26" s="32"/>
    </row>
    <row r="27" spans="1:10">
      <c r="A27" s="300"/>
      <c r="B27" s="24" t="s">
        <v>2322</v>
      </c>
      <c r="C27" s="23" t="s">
        <v>636</v>
      </c>
      <c r="D27" s="23">
        <v>1</v>
      </c>
      <c r="E27" s="26">
        <v>950</v>
      </c>
      <c r="F27" s="26">
        <v>950</v>
      </c>
      <c r="G27" s="24" t="s">
        <v>637</v>
      </c>
      <c r="H27" s="23" t="s">
        <v>1474</v>
      </c>
      <c r="I27" s="27">
        <v>950</v>
      </c>
      <c r="J27" s="28">
        <v>0</v>
      </c>
    </row>
    <row r="28" spans="1:10" ht="16.8" thickBot="1">
      <c r="A28" s="300"/>
      <c r="B28" s="29" t="s">
        <v>2323</v>
      </c>
      <c r="C28" s="16"/>
      <c r="D28" s="16"/>
      <c r="E28" s="30"/>
      <c r="F28" s="30"/>
      <c r="G28" s="29" t="s">
        <v>638</v>
      </c>
      <c r="H28" s="16"/>
      <c r="I28" s="31"/>
      <c r="J28" s="32"/>
    </row>
    <row r="29" spans="1:10" ht="17.399999999999999" thickTop="1" thickBot="1">
      <c r="A29" s="301"/>
      <c r="B29" s="276" t="s">
        <v>2082</v>
      </c>
      <c r="C29" s="288"/>
      <c r="D29" s="288"/>
      <c r="E29" s="290"/>
      <c r="F29" s="249">
        <f>SUM(F4:F28)</f>
        <v>387905</v>
      </c>
      <c r="G29" s="261"/>
      <c r="H29" s="112"/>
      <c r="I29" s="90">
        <f>SUM(I4:I28)</f>
        <v>248800</v>
      </c>
      <c r="J29" s="91">
        <f>SUM(J4:J28)</f>
        <v>139105</v>
      </c>
    </row>
    <row r="30" spans="1:10">
      <c r="A30" s="302" t="s">
        <v>2083</v>
      </c>
      <c r="B30" s="95" t="s">
        <v>2324</v>
      </c>
      <c r="C30" s="96" t="s">
        <v>1342</v>
      </c>
      <c r="D30" s="94">
        <v>1</v>
      </c>
      <c r="E30" s="97">
        <v>132103</v>
      </c>
      <c r="F30" s="97">
        <v>132103</v>
      </c>
      <c r="G30" s="95" t="s">
        <v>1343</v>
      </c>
      <c r="H30" s="98" t="s">
        <v>2046</v>
      </c>
      <c r="I30" s="99">
        <v>132103</v>
      </c>
      <c r="J30" s="100">
        <v>0</v>
      </c>
    </row>
    <row r="31" spans="1:10">
      <c r="A31" s="300"/>
      <c r="B31" s="34" t="s">
        <v>2314</v>
      </c>
      <c r="C31" s="138"/>
      <c r="D31" s="33"/>
      <c r="E31" s="35"/>
      <c r="F31" s="35"/>
      <c r="G31" s="34"/>
      <c r="H31" s="47"/>
      <c r="I31" s="36"/>
      <c r="J31" s="37"/>
    </row>
    <row r="32" spans="1:10">
      <c r="A32" s="300"/>
      <c r="B32" s="24" t="s">
        <v>1344</v>
      </c>
      <c r="C32" s="145" t="s">
        <v>1342</v>
      </c>
      <c r="D32" s="23">
        <v>1</v>
      </c>
      <c r="E32" s="26">
        <v>28000</v>
      </c>
      <c r="F32" s="26">
        <v>28000</v>
      </c>
      <c r="G32" s="24" t="s">
        <v>1345</v>
      </c>
      <c r="H32" s="9" t="s">
        <v>1896</v>
      </c>
      <c r="I32" s="27">
        <v>28000</v>
      </c>
      <c r="J32" s="28">
        <v>0</v>
      </c>
    </row>
    <row r="33" spans="1:10">
      <c r="A33" s="300"/>
      <c r="B33" s="34"/>
      <c r="C33" s="138"/>
      <c r="D33" s="33"/>
      <c r="E33" s="35"/>
      <c r="F33" s="35"/>
      <c r="G33" s="34"/>
      <c r="H33" s="47"/>
      <c r="I33" s="36"/>
      <c r="J33" s="37"/>
    </row>
    <row r="34" spans="1:10">
      <c r="A34" s="300"/>
      <c r="B34" s="24" t="s">
        <v>1346</v>
      </c>
      <c r="C34" s="145" t="s">
        <v>1342</v>
      </c>
      <c r="D34" s="23">
        <v>1</v>
      </c>
      <c r="E34" s="26">
        <v>73500</v>
      </c>
      <c r="F34" s="26">
        <v>73500</v>
      </c>
      <c r="G34" s="24" t="s">
        <v>1345</v>
      </c>
      <c r="H34" s="9" t="s">
        <v>1896</v>
      </c>
      <c r="I34" s="27">
        <v>73500</v>
      </c>
      <c r="J34" s="28">
        <v>0</v>
      </c>
    </row>
    <row r="35" spans="1:10">
      <c r="A35" s="300"/>
      <c r="B35" s="24" t="s">
        <v>1347</v>
      </c>
      <c r="C35" s="145" t="s">
        <v>1348</v>
      </c>
      <c r="D35" s="23">
        <v>1</v>
      </c>
      <c r="E35" s="26">
        <v>25000</v>
      </c>
      <c r="F35" s="26">
        <v>25000</v>
      </c>
      <c r="G35" s="24" t="s">
        <v>1349</v>
      </c>
      <c r="H35" s="9"/>
      <c r="I35" s="27"/>
      <c r="J35" s="28">
        <v>25000</v>
      </c>
    </row>
    <row r="36" spans="1:10" ht="16.8" thickBot="1">
      <c r="A36" s="300"/>
      <c r="B36" s="34"/>
      <c r="C36" s="138"/>
      <c r="D36" s="33"/>
      <c r="E36" s="35"/>
      <c r="F36" s="35"/>
      <c r="G36" s="34" t="s">
        <v>1350</v>
      </c>
      <c r="H36" s="47"/>
      <c r="I36" s="36"/>
      <c r="J36" s="37"/>
    </row>
    <row r="37" spans="1:10" ht="17.399999999999999" thickTop="1" thickBot="1">
      <c r="A37" s="301"/>
      <c r="B37" s="276" t="s">
        <v>2082</v>
      </c>
      <c r="C37" s="288"/>
      <c r="D37" s="288"/>
      <c r="E37" s="290"/>
      <c r="F37" s="249">
        <f>SUM(F30:F36)</f>
        <v>258603</v>
      </c>
      <c r="G37" s="261"/>
      <c r="H37" s="113"/>
      <c r="I37" s="90">
        <f>SUM(I30:I36)</f>
        <v>233603</v>
      </c>
      <c r="J37" s="91">
        <f>SUM(J30:J36)</f>
        <v>25000</v>
      </c>
    </row>
    <row r="38" spans="1:10">
      <c r="A38" s="279" t="s">
        <v>483</v>
      </c>
      <c r="B38" s="280"/>
      <c r="C38" s="106"/>
      <c r="D38" s="50"/>
      <c r="E38" s="51"/>
      <c r="F38" s="107">
        <v>646508</v>
      </c>
      <c r="G38" s="49"/>
      <c r="H38" s="50"/>
      <c r="I38" s="63"/>
      <c r="J38" s="108"/>
    </row>
    <row r="39" spans="1:10">
      <c r="D39" s="128"/>
    </row>
  </sheetData>
  <mergeCells count="7">
    <mergeCell ref="A38:B38"/>
    <mergeCell ref="B1:I1"/>
    <mergeCell ref="B2:I2"/>
    <mergeCell ref="A4:A29"/>
    <mergeCell ref="A30:A37"/>
    <mergeCell ref="B29:E29"/>
    <mergeCell ref="B37:E3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1" workbookViewId="0">
      <selection activeCell="G23" sqref="G23"/>
    </sheetView>
  </sheetViews>
  <sheetFormatPr defaultColWidth="9" defaultRowHeight="16.2"/>
  <cols>
    <col min="1" max="1" width="7.33203125" style="3" customWidth="1"/>
    <col min="2" max="2" width="16.33203125" style="3" customWidth="1"/>
    <col min="3" max="3" width="5" style="3" customWidth="1"/>
    <col min="4" max="4" width="4.77734375" style="25" customWidth="1"/>
    <col min="5" max="6" width="8.33203125" style="3" customWidth="1"/>
    <col min="7" max="7" width="20.66406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 t="s">
        <v>2517</v>
      </c>
      <c r="B2" s="281" t="s">
        <v>2325</v>
      </c>
      <c r="C2" s="281"/>
      <c r="D2" s="281"/>
      <c r="E2" s="281"/>
      <c r="F2" s="281"/>
      <c r="G2" s="281"/>
      <c r="H2" s="281"/>
      <c r="I2" s="281"/>
      <c r="J2" s="275" t="s">
        <v>2326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169</v>
      </c>
      <c r="C4" s="9" t="s">
        <v>9</v>
      </c>
      <c r="D4" s="23">
        <v>1</v>
      </c>
      <c r="E4" s="26">
        <v>10000</v>
      </c>
      <c r="F4" s="26">
        <v>10000</v>
      </c>
      <c r="G4" s="24" t="s">
        <v>170</v>
      </c>
      <c r="H4" s="23" t="s">
        <v>1583</v>
      </c>
      <c r="I4" s="27">
        <v>4000</v>
      </c>
      <c r="J4" s="28">
        <v>6000</v>
      </c>
    </row>
    <row r="5" spans="1:10">
      <c r="A5" s="300"/>
      <c r="B5" s="29"/>
      <c r="C5" s="16"/>
      <c r="D5" s="16"/>
      <c r="E5" s="30"/>
      <c r="F5" s="30"/>
      <c r="G5" s="29" t="s">
        <v>171</v>
      </c>
      <c r="H5" s="16"/>
      <c r="I5" s="31"/>
      <c r="J5" s="32"/>
    </row>
    <row r="6" spans="1:10">
      <c r="A6" s="300"/>
      <c r="B6" s="34"/>
      <c r="C6" s="33"/>
      <c r="D6" s="33"/>
      <c r="E6" s="35"/>
      <c r="F6" s="35"/>
      <c r="G6" s="34" t="s">
        <v>172</v>
      </c>
      <c r="H6" s="33"/>
      <c r="I6" s="36"/>
      <c r="J6" s="37"/>
    </row>
    <row r="7" spans="1:10">
      <c r="A7" s="300"/>
      <c r="B7" s="24" t="s">
        <v>173</v>
      </c>
      <c r="C7" s="23" t="s">
        <v>9</v>
      </c>
      <c r="D7" s="23">
        <v>1</v>
      </c>
      <c r="E7" s="26">
        <v>37943</v>
      </c>
      <c r="F7" s="26">
        <v>37943</v>
      </c>
      <c r="G7" s="24" t="s">
        <v>174</v>
      </c>
      <c r="H7" s="23" t="s">
        <v>1284</v>
      </c>
      <c r="I7" s="27">
        <v>37943</v>
      </c>
      <c r="J7" s="28">
        <v>0</v>
      </c>
    </row>
    <row r="8" spans="1:10">
      <c r="A8" s="300"/>
      <c r="B8" s="29"/>
      <c r="C8" s="16"/>
      <c r="D8" s="16"/>
      <c r="E8" s="30"/>
      <c r="F8" s="30"/>
      <c r="G8" s="29" t="s">
        <v>2327</v>
      </c>
      <c r="H8" s="16"/>
      <c r="I8" s="31"/>
      <c r="J8" s="32"/>
    </row>
    <row r="9" spans="1:10">
      <c r="A9" s="300"/>
      <c r="B9" s="29"/>
      <c r="C9" s="16"/>
      <c r="D9" s="16"/>
      <c r="E9" s="30"/>
      <c r="F9" s="30"/>
      <c r="G9" s="29" t="s">
        <v>175</v>
      </c>
      <c r="H9" s="16"/>
      <c r="I9" s="31"/>
      <c r="J9" s="32"/>
    </row>
    <row r="10" spans="1:10">
      <c r="A10" s="300"/>
      <c r="B10" s="24" t="s">
        <v>7</v>
      </c>
      <c r="C10" s="23" t="s">
        <v>9</v>
      </c>
      <c r="D10" s="23">
        <v>1</v>
      </c>
      <c r="E10" s="26">
        <v>145720</v>
      </c>
      <c r="F10" s="26">
        <v>145720</v>
      </c>
      <c r="G10" s="24" t="s">
        <v>176</v>
      </c>
      <c r="H10" s="23" t="s">
        <v>1646</v>
      </c>
      <c r="I10" s="27">
        <v>60000</v>
      </c>
      <c r="J10" s="28">
        <v>85720</v>
      </c>
    </row>
    <row r="11" spans="1:10">
      <c r="A11" s="300"/>
      <c r="B11" s="29"/>
      <c r="C11" s="16"/>
      <c r="D11" s="16"/>
      <c r="E11" s="30"/>
      <c r="F11" s="30"/>
      <c r="G11" s="29" t="s">
        <v>177</v>
      </c>
      <c r="H11" s="16"/>
      <c r="I11" s="31"/>
      <c r="J11" s="32"/>
    </row>
    <row r="12" spans="1:10">
      <c r="A12" s="300"/>
      <c r="B12" s="29"/>
      <c r="C12" s="16"/>
      <c r="D12" s="16"/>
      <c r="E12" s="30"/>
      <c r="F12" s="30"/>
      <c r="G12" s="29" t="s">
        <v>178</v>
      </c>
      <c r="H12" s="16"/>
      <c r="I12" s="31"/>
      <c r="J12" s="32"/>
    </row>
    <row r="13" spans="1:10">
      <c r="A13" s="300"/>
      <c r="B13" s="29"/>
      <c r="C13" s="16"/>
      <c r="D13" s="16"/>
      <c r="E13" s="30"/>
      <c r="F13" s="30"/>
      <c r="G13" s="103" t="s">
        <v>1749</v>
      </c>
      <c r="H13" s="16"/>
      <c r="I13" s="31"/>
      <c r="J13" s="32"/>
    </row>
    <row r="14" spans="1:10">
      <c r="A14" s="300"/>
      <c r="B14" s="29"/>
      <c r="C14" s="16"/>
      <c r="D14" s="16"/>
      <c r="E14" s="30"/>
      <c r="F14" s="30"/>
      <c r="G14" s="103" t="s">
        <v>1915</v>
      </c>
      <c r="H14" s="16"/>
      <c r="I14" s="31"/>
      <c r="J14" s="32"/>
    </row>
    <row r="15" spans="1:10">
      <c r="A15" s="300"/>
      <c r="B15" s="24" t="s">
        <v>399</v>
      </c>
      <c r="C15" s="23" t="s">
        <v>787</v>
      </c>
      <c r="D15" s="23">
        <v>1</v>
      </c>
      <c r="E15" s="26">
        <v>8000</v>
      </c>
      <c r="F15" s="26">
        <v>8000</v>
      </c>
      <c r="G15" s="24" t="s">
        <v>789</v>
      </c>
      <c r="H15" s="23" t="s">
        <v>1414</v>
      </c>
      <c r="I15" s="27">
        <v>1700</v>
      </c>
      <c r="J15" s="28"/>
    </row>
    <row r="16" spans="1:10">
      <c r="A16" s="300"/>
      <c r="B16" s="29"/>
      <c r="C16" s="16"/>
      <c r="D16" s="16"/>
      <c r="E16" s="30"/>
      <c r="F16" s="30"/>
      <c r="G16" s="29" t="s">
        <v>596</v>
      </c>
      <c r="H16" s="16" t="s">
        <v>1869</v>
      </c>
      <c r="I16" s="31">
        <v>3200</v>
      </c>
      <c r="J16" s="32"/>
    </row>
    <row r="17" spans="1:10">
      <c r="A17" s="300"/>
      <c r="B17" s="29"/>
      <c r="C17" s="16"/>
      <c r="D17" s="16"/>
      <c r="E17" s="30"/>
      <c r="F17" s="30"/>
      <c r="G17" s="29"/>
      <c r="H17" s="16" t="s">
        <v>1869</v>
      </c>
      <c r="I17" s="31">
        <v>850</v>
      </c>
      <c r="J17" s="32">
        <v>2250</v>
      </c>
    </row>
    <row r="18" spans="1:10">
      <c r="A18" s="300"/>
      <c r="B18" s="24" t="s">
        <v>790</v>
      </c>
      <c r="C18" s="23" t="s">
        <v>791</v>
      </c>
      <c r="D18" s="23">
        <v>1</v>
      </c>
      <c r="E18" s="27">
        <v>9280</v>
      </c>
      <c r="F18" s="27">
        <v>9280</v>
      </c>
      <c r="G18" s="24" t="s">
        <v>792</v>
      </c>
      <c r="H18" s="23" t="s">
        <v>1885</v>
      </c>
      <c r="I18" s="27">
        <v>2000</v>
      </c>
      <c r="J18" s="28"/>
    </row>
    <row r="19" spans="1:10" s="246" customFormat="1">
      <c r="A19" s="300"/>
      <c r="B19" s="29"/>
      <c r="C19" s="16"/>
      <c r="D19" s="16"/>
      <c r="E19" s="31"/>
      <c r="F19" s="31"/>
      <c r="G19" s="29"/>
      <c r="H19" s="16" t="s">
        <v>2463</v>
      </c>
      <c r="I19" s="31">
        <v>1600</v>
      </c>
      <c r="J19" s="32"/>
    </row>
    <row r="20" spans="1:10" s="246" customFormat="1">
      <c r="A20" s="300"/>
      <c r="B20" s="29"/>
      <c r="C20" s="16"/>
      <c r="D20" s="16"/>
      <c r="E20" s="31"/>
      <c r="F20" s="31"/>
      <c r="G20" s="29"/>
      <c r="H20" s="16" t="s">
        <v>2510</v>
      </c>
      <c r="I20" s="31">
        <v>1680</v>
      </c>
      <c r="J20" s="32">
        <v>4000</v>
      </c>
    </row>
    <row r="21" spans="1:10">
      <c r="A21" s="300"/>
      <c r="B21" s="11" t="s">
        <v>794</v>
      </c>
      <c r="C21" s="12" t="s">
        <v>791</v>
      </c>
      <c r="D21" s="6">
        <v>1</v>
      </c>
      <c r="E21" s="14">
        <v>11000</v>
      </c>
      <c r="F21" s="14">
        <v>11000</v>
      </c>
      <c r="G21" s="11" t="s">
        <v>793</v>
      </c>
      <c r="H21" s="6" t="s">
        <v>1583</v>
      </c>
      <c r="I21" s="14">
        <v>11000</v>
      </c>
      <c r="J21" s="15">
        <v>0</v>
      </c>
    </row>
    <row r="22" spans="1:10">
      <c r="A22" s="300"/>
      <c r="B22" s="24" t="s">
        <v>795</v>
      </c>
      <c r="C22" s="23" t="s">
        <v>787</v>
      </c>
      <c r="D22" s="23">
        <v>1</v>
      </c>
      <c r="E22" s="26">
        <v>1400</v>
      </c>
      <c r="F22" s="26">
        <v>1400</v>
      </c>
      <c r="G22" s="24" t="s">
        <v>793</v>
      </c>
      <c r="H22" s="23" t="s">
        <v>1583</v>
      </c>
      <c r="I22" s="27">
        <v>1400</v>
      </c>
      <c r="J22" s="28">
        <v>0</v>
      </c>
    </row>
    <row r="23" spans="1:10">
      <c r="A23" s="300"/>
      <c r="B23" s="24" t="s">
        <v>797</v>
      </c>
      <c r="C23" s="9" t="s">
        <v>796</v>
      </c>
      <c r="D23" s="23">
        <v>1</v>
      </c>
      <c r="E23" s="27">
        <v>67577</v>
      </c>
      <c r="F23" s="27">
        <v>67577</v>
      </c>
      <c r="G23" s="24" t="s">
        <v>174</v>
      </c>
      <c r="H23" s="23"/>
      <c r="I23" s="27"/>
      <c r="J23" s="28">
        <v>67577</v>
      </c>
    </row>
    <row r="24" spans="1:10">
      <c r="A24" s="300"/>
      <c r="B24" s="29" t="s">
        <v>798</v>
      </c>
      <c r="C24" s="88"/>
      <c r="D24" s="16"/>
      <c r="E24" s="31"/>
      <c r="F24" s="31"/>
      <c r="G24" s="29" t="s">
        <v>799</v>
      </c>
      <c r="H24" s="16"/>
      <c r="I24" s="31"/>
      <c r="J24" s="32"/>
    </row>
    <row r="25" spans="1:10">
      <c r="A25" s="300"/>
      <c r="B25" s="29"/>
      <c r="C25" s="88"/>
      <c r="D25" s="16"/>
      <c r="E25" s="31"/>
      <c r="F25" s="31"/>
      <c r="G25" s="29" t="s">
        <v>1743</v>
      </c>
      <c r="H25" s="16"/>
      <c r="I25" s="31"/>
      <c r="J25" s="32"/>
    </row>
    <row r="26" spans="1:10">
      <c r="A26" s="300"/>
      <c r="B26" s="29"/>
      <c r="C26" s="88"/>
      <c r="D26" s="16"/>
      <c r="E26" s="31"/>
      <c r="F26" s="31"/>
      <c r="G26" s="29" t="s">
        <v>1744</v>
      </c>
      <c r="H26" s="16"/>
      <c r="I26" s="31"/>
      <c r="J26" s="32"/>
    </row>
    <row r="27" spans="1:10">
      <c r="A27" s="300"/>
      <c r="B27" s="29"/>
      <c r="C27" s="88"/>
      <c r="D27" s="16"/>
      <c r="E27" s="31"/>
      <c r="F27" s="31"/>
      <c r="G27" s="103" t="s">
        <v>1749</v>
      </c>
      <c r="H27" s="16"/>
      <c r="I27" s="31"/>
      <c r="J27" s="32"/>
    </row>
    <row r="28" spans="1:10">
      <c r="A28" s="300"/>
      <c r="B28" s="34"/>
      <c r="C28" s="47"/>
      <c r="D28" s="33"/>
      <c r="E28" s="36"/>
      <c r="F28" s="36"/>
      <c r="G28" s="173" t="s">
        <v>1915</v>
      </c>
      <c r="H28" s="33"/>
      <c r="I28" s="36"/>
      <c r="J28" s="37"/>
    </row>
    <row r="29" spans="1:10">
      <c r="A29" s="300"/>
      <c r="B29" s="24" t="s">
        <v>800</v>
      </c>
      <c r="C29" s="9" t="s">
        <v>801</v>
      </c>
      <c r="D29" s="23">
        <v>1</v>
      </c>
      <c r="E29" s="27">
        <v>658</v>
      </c>
      <c r="F29" s="27">
        <v>658</v>
      </c>
      <c r="G29" s="24" t="s">
        <v>802</v>
      </c>
      <c r="H29" s="23"/>
      <c r="I29" s="27"/>
      <c r="J29" s="28">
        <v>658</v>
      </c>
    </row>
    <row r="30" spans="1:10">
      <c r="A30" s="300"/>
      <c r="B30" s="24" t="s">
        <v>803</v>
      </c>
      <c r="C30" s="9" t="s">
        <v>791</v>
      </c>
      <c r="D30" s="23">
        <v>1</v>
      </c>
      <c r="E30" s="27">
        <v>450</v>
      </c>
      <c r="F30" s="27">
        <v>450</v>
      </c>
      <c r="G30" s="24" t="s">
        <v>802</v>
      </c>
      <c r="H30" s="23" t="s">
        <v>1856</v>
      </c>
      <c r="I30" s="27">
        <v>450</v>
      </c>
      <c r="J30" s="28">
        <v>0</v>
      </c>
    </row>
    <row r="31" spans="1:10">
      <c r="A31" s="300"/>
      <c r="B31" s="24" t="s">
        <v>804</v>
      </c>
      <c r="C31" s="23" t="s">
        <v>806</v>
      </c>
      <c r="D31" s="23">
        <v>1</v>
      </c>
      <c r="E31" s="26">
        <v>1620</v>
      </c>
      <c r="F31" s="26">
        <v>1620</v>
      </c>
      <c r="G31" s="24" t="s">
        <v>802</v>
      </c>
      <c r="H31" s="23" t="s">
        <v>1954</v>
      </c>
      <c r="I31" s="27">
        <v>1620</v>
      </c>
      <c r="J31" s="28">
        <v>0</v>
      </c>
    </row>
    <row r="32" spans="1:10">
      <c r="A32" s="300"/>
      <c r="B32" s="34" t="s">
        <v>805</v>
      </c>
      <c r="C32" s="33"/>
      <c r="D32" s="33"/>
      <c r="E32" s="35"/>
      <c r="F32" s="35"/>
      <c r="G32" s="34"/>
      <c r="H32" s="33"/>
      <c r="I32" s="36"/>
      <c r="J32" s="37"/>
    </row>
    <row r="33" spans="1:10">
      <c r="A33" s="300"/>
      <c r="B33" s="24" t="s">
        <v>807</v>
      </c>
      <c r="C33" s="9" t="s">
        <v>791</v>
      </c>
      <c r="D33" s="23">
        <v>1</v>
      </c>
      <c r="E33" s="27">
        <v>3000</v>
      </c>
      <c r="F33" s="27">
        <v>3000</v>
      </c>
      <c r="G33" s="24" t="s">
        <v>809</v>
      </c>
      <c r="H33" s="23" t="s">
        <v>1583</v>
      </c>
      <c r="I33" s="27">
        <v>3000</v>
      </c>
      <c r="J33" s="28">
        <v>0</v>
      </c>
    </row>
    <row r="34" spans="1:10">
      <c r="A34" s="300"/>
      <c r="B34" s="29" t="s">
        <v>808</v>
      </c>
      <c r="C34" s="88"/>
      <c r="D34" s="16"/>
      <c r="E34" s="31"/>
      <c r="F34" s="31"/>
      <c r="G34" s="29" t="s">
        <v>810</v>
      </c>
      <c r="H34" s="16"/>
      <c r="I34" s="31"/>
      <c r="J34" s="32"/>
    </row>
    <row r="35" spans="1:10">
      <c r="A35" s="300"/>
      <c r="B35" s="24" t="s">
        <v>811</v>
      </c>
      <c r="C35" s="23" t="s">
        <v>1824</v>
      </c>
      <c r="D35" s="23">
        <v>260</v>
      </c>
      <c r="E35" s="26">
        <v>250</v>
      </c>
      <c r="F35" s="26">
        <v>65000</v>
      </c>
      <c r="G35" s="24" t="s">
        <v>812</v>
      </c>
      <c r="H35" s="23"/>
      <c r="I35" s="27"/>
      <c r="J35" s="28">
        <v>65000</v>
      </c>
    </row>
    <row r="36" spans="1:10">
      <c r="A36" s="300"/>
      <c r="B36" s="29"/>
      <c r="C36" s="16"/>
      <c r="D36" s="16"/>
      <c r="E36" s="30"/>
      <c r="F36" s="30"/>
      <c r="G36" s="103" t="s">
        <v>1749</v>
      </c>
      <c r="H36" s="16"/>
      <c r="I36" s="31"/>
      <c r="J36" s="32"/>
    </row>
    <row r="37" spans="1:10">
      <c r="A37" s="300"/>
      <c r="B37" s="34"/>
      <c r="C37" s="33"/>
      <c r="D37" s="33"/>
      <c r="E37" s="35"/>
      <c r="F37" s="35"/>
      <c r="G37" s="173" t="s">
        <v>1915</v>
      </c>
      <c r="H37" s="33"/>
      <c r="I37" s="36"/>
      <c r="J37" s="37"/>
    </row>
    <row r="38" spans="1:10">
      <c r="A38" s="300"/>
      <c r="B38" s="24" t="s">
        <v>813</v>
      </c>
      <c r="C38" s="23" t="s">
        <v>787</v>
      </c>
      <c r="D38" s="23">
        <v>1</v>
      </c>
      <c r="E38" s="26">
        <v>10000</v>
      </c>
      <c r="F38" s="26">
        <v>10000</v>
      </c>
      <c r="G38" s="24" t="s">
        <v>814</v>
      </c>
      <c r="H38" s="23" t="s">
        <v>1953</v>
      </c>
      <c r="I38" s="27">
        <v>10000</v>
      </c>
      <c r="J38" s="28">
        <v>0</v>
      </c>
    </row>
    <row r="39" spans="1:10">
      <c r="A39" s="300"/>
      <c r="B39" s="24" t="s">
        <v>1745</v>
      </c>
      <c r="C39" s="23" t="s">
        <v>1746</v>
      </c>
      <c r="D39" s="23">
        <v>1</v>
      </c>
      <c r="E39" s="26">
        <v>6257</v>
      </c>
      <c r="F39" s="26">
        <v>6257</v>
      </c>
      <c r="G39" s="24" t="s">
        <v>1747</v>
      </c>
      <c r="H39" s="23"/>
      <c r="I39" s="27"/>
      <c r="J39" s="28">
        <v>6257</v>
      </c>
    </row>
    <row r="40" spans="1:10">
      <c r="A40" s="300"/>
      <c r="B40" s="29"/>
      <c r="C40" s="16"/>
      <c r="D40" s="16"/>
      <c r="E40" s="30"/>
      <c r="F40" s="30"/>
      <c r="G40" s="103" t="s">
        <v>1921</v>
      </c>
      <c r="H40" s="16"/>
      <c r="I40" s="31"/>
      <c r="J40" s="32"/>
    </row>
    <row r="41" spans="1:10">
      <c r="A41" s="300"/>
      <c r="B41" s="34"/>
      <c r="C41" s="33"/>
      <c r="D41" s="33"/>
      <c r="E41" s="35"/>
      <c r="F41" s="35"/>
      <c r="G41" s="173" t="s">
        <v>1920</v>
      </c>
      <c r="H41" s="33"/>
      <c r="I41" s="36"/>
      <c r="J41" s="37"/>
    </row>
    <row r="42" spans="1:10">
      <c r="A42" s="300"/>
      <c r="B42" s="24" t="s">
        <v>1748</v>
      </c>
      <c r="C42" s="23" t="s">
        <v>71</v>
      </c>
      <c r="D42" s="23">
        <v>1</v>
      </c>
      <c r="E42" s="26">
        <v>5800</v>
      </c>
      <c r="F42" s="26">
        <v>5800</v>
      </c>
      <c r="G42" s="24" t="s">
        <v>440</v>
      </c>
      <c r="H42" s="23"/>
      <c r="I42" s="27"/>
      <c r="J42" s="28">
        <v>5800</v>
      </c>
    </row>
    <row r="43" spans="1:10">
      <c r="A43" s="300"/>
      <c r="B43" s="29"/>
      <c r="C43" s="16"/>
      <c r="D43" s="16"/>
      <c r="E43" s="30"/>
      <c r="F43" s="30"/>
      <c r="G43" s="103" t="s">
        <v>1922</v>
      </c>
      <c r="H43" s="16"/>
      <c r="I43" s="31"/>
      <c r="J43" s="32"/>
    </row>
    <row r="44" spans="1:10">
      <c r="A44" s="300"/>
      <c r="B44" s="29"/>
      <c r="C44" s="16"/>
      <c r="D44" s="16"/>
      <c r="E44" s="30"/>
      <c r="F44" s="30"/>
      <c r="G44" s="103" t="s">
        <v>1923</v>
      </c>
      <c r="H44" s="16"/>
      <c r="I44" s="31"/>
      <c r="J44" s="32"/>
    </row>
    <row r="45" spans="1:10" s="246" customFormat="1">
      <c r="A45" s="300"/>
      <c r="B45" s="24" t="s">
        <v>2514</v>
      </c>
      <c r="C45" s="23" t="s">
        <v>2515</v>
      </c>
      <c r="D45" s="23">
        <v>1</v>
      </c>
      <c r="E45" s="26">
        <v>4200</v>
      </c>
      <c r="F45" s="26">
        <v>4200</v>
      </c>
      <c r="G45" s="24" t="s">
        <v>440</v>
      </c>
      <c r="H45" s="23"/>
      <c r="I45" s="27"/>
      <c r="J45" s="28">
        <v>4200</v>
      </c>
    </row>
    <row r="46" spans="1:10" s="246" customFormat="1" ht="16.8" thickBot="1">
      <c r="A46" s="300"/>
      <c r="B46" s="54"/>
      <c r="C46" s="53"/>
      <c r="D46" s="53"/>
      <c r="E46" s="55"/>
      <c r="F46" s="55"/>
      <c r="G46" s="147" t="s">
        <v>2516</v>
      </c>
      <c r="H46" s="53"/>
      <c r="I46" s="56"/>
      <c r="J46" s="57"/>
    </row>
    <row r="47" spans="1:10" ht="17.399999999999999" thickTop="1" thickBot="1">
      <c r="A47" s="301"/>
      <c r="B47" s="296" t="s">
        <v>2082</v>
      </c>
      <c r="C47" s="297"/>
      <c r="D47" s="297"/>
      <c r="E47" s="298"/>
      <c r="F47" s="270">
        <f>SUM(F4:F44)</f>
        <v>383705</v>
      </c>
      <c r="G47" s="263"/>
      <c r="H47" s="164"/>
      <c r="I47" s="36">
        <f>SUM(I4:I42)</f>
        <v>140443</v>
      </c>
      <c r="J47" s="37">
        <f>SUM(J4:J46)</f>
        <v>247462</v>
      </c>
    </row>
    <row r="48" spans="1:10">
      <c r="A48" s="302" t="s">
        <v>2083</v>
      </c>
      <c r="B48" s="95" t="s">
        <v>815</v>
      </c>
      <c r="C48" s="96" t="s">
        <v>787</v>
      </c>
      <c r="D48" s="94">
        <v>1</v>
      </c>
      <c r="E48" s="97">
        <v>90000</v>
      </c>
      <c r="F48" s="97">
        <v>90000</v>
      </c>
      <c r="G48" s="95" t="s">
        <v>788</v>
      </c>
      <c r="H48" s="98"/>
      <c r="I48" s="99"/>
      <c r="J48" s="100">
        <v>90000</v>
      </c>
    </row>
    <row r="49" spans="1:10">
      <c r="A49" s="300"/>
      <c r="B49" s="34" t="s">
        <v>816</v>
      </c>
      <c r="C49" s="138"/>
      <c r="D49" s="33"/>
      <c r="E49" s="35"/>
      <c r="F49" s="35"/>
      <c r="G49" s="34"/>
      <c r="H49" s="47"/>
      <c r="I49" s="36"/>
      <c r="J49" s="37"/>
    </row>
    <row r="50" spans="1:10">
      <c r="A50" s="300"/>
      <c r="B50" s="24" t="s">
        <v>817</v>
      </c>
      <c r="C50" s="145" t="s">
        <v>787</v>
      </c>
      <c r="D50" s="23">
        <v>1</v>
      </c>
      <c r="E50" s="26">
        <v>25000</v>
      </c>
      <c r="F50" s="26">
        <v>25000</v>
      </c>
      <c r="G50" s="24" t="s">
        <v>819</v>
      </c>
      <c r="H50" s="9" t="s">
        <v>1583</v>
      </c>
      <c r="I50" s="27">
        <v>25000</v>
      </c>
      <c r="J50" s="28">
        <v>0</v>
      </c>
    </row>
    <row r="51" spans="1:10">
      <c r="A51" s="300"/>
      <c r="B51" s="34" t="s">
        <v>818</v>
      </c>
      <c r="C51" s="138"/>
      <c r="D51" s="33"/>
      <c r="E51" s="35"/>
      <c r="F51" s="35"/>
      <c r="G51" s="34"/>
      <c r="H51" s="47"/>
      <c r="I51" s="36"/>
      <c r="J51" s="37"/>
    </row>
    <row r="52" spans="1:10">
      <c r="A52" s="300"/>
      <c r="B52" s="24" t="s">
        <v>820</v>
      </c>
      <c r="C52" s="145" t="s">
        <v>787</v>
      </c>
      <c r="D52" s="23">
        <v>1</v>
      </c>
      <c r="E52" s="26">
        <v>53000</v>
      </c>
      <c r="F52" s="26">
        <v>53000</v>
      </c>
      <c r="G52" s="24" t="s">
        <v>819</v>
      </c>
      <c r="H52" s="9" t="s">
        <v>1583</v>
      </c>
      <c r="I52" s="27">
        <v>53000</v>
      </c>
      <c r="J52" s="28">
        <v>0</v>
      </c>
    </row>
    <row r="53" spans="1:10">
      <c r="A53" s="300"/>
      <c r="B53" s="34" t="s">
        <v>816</v>
      </c>
      <c r="C53" s="138"/>
      <c r="D53" s="33"/>
      <c r="E53" s="35"/>
      <c r="F53" s="35"/>
      <c r="G53" s="34"/>
      <c r="H53" s="47"/>
      <c r="I53" s="36"/>
      <c r="J53" s="37"/>
    </row>
    <row r="54" spans="1:10">
      <c r="A54" s="300"/>
      <c r="B54" s="24" t="s">
        <v>821</v>
      </c>
      <c r="C54" s="145" t="s">
        <v>9</v>
      </c>
      <c r="D54" s="23">
        <v>1</v>
      </c>
      <c r="E54" s="26">
        <v>20000</v>
      </c>
      <c r="F54" s="26">
        <v>20000</v>
      </c>
      <c r="G54" s="24" t="s">
        <v>1888</v>
      </c>
      <c r="H54" s="9" t="s">
        <v>1885</v>
      </c>
      <c r="I54" s="27">
        <v>20000</v>
      </c>
      <c r="J54" s="28">
        <v>0</v>
      </c>
    </row>
    <row r="55" spans="1:10">
      <c r="A55" s="300"/>
      <c r="B55" s="29"/>
      <c r="C55" s="102"/>
      <c r="D55" s="16"/>
      <c r="E55" s="30"/>
      <c r="F55" s="30"/>
      <c r="G55" s="29" t="s">
        <v>1886</v>
      </c>
      <c r="H55" s="88"/>
      <c r="I55" s="31"/>
      <c r="J55" s="32"/>
    </row>
    <row r="56" spans="1:10">
      <c r="A56" s="300"/>
      <c r="B56" s="34"/>
      <c r="C56" s="138"/>
      <c r="D56" s="33"/>
      <c r="E56" s="35"/>
      <c r="F56" s="35"/>
      <c r="G56" s="34" t="s">
        <v>1887</v>
      </c>
      <c r="H56" s="47"/>
      <c r="I56" s="36"/>
      <c r="J56" s="37"/>
    </row>
    <row r="57" spans="1:10">
      <c r="A57" s="300"/>
      <c r="B57" s="24" t="s">
        <v>822</v>
      </c>
      <c r="C57" s="145" t="s">
        <v>787</v>
      </c>
      <c r="D57" s="23">
        <v>1</v>
      </c>
      <c r="E57" s="26">
        <v>11000</v>
      </c>
      <c r="F57" s="26">
        <v>11000</v>
      </c>
      <c r="G57" s="24" t="s">
        <v>823</v>
      </c>
      <c r="H57" s="9"/>
      <c r="I57" s="27"/>
      <c r="J57" s="28">
        <v>11000</v>
      </c>
    </row>
    <row r="58" spans="1:10">
      <c r="A58" s="300"/>
      <c r="B58" s="29"/>
      <c r="C58" s="102"/>
      <c r="D58" s="16"/>
      <c r="E58" s="30"/>
      <c r="F58" s="30"/>
      <c r="G58" s="103" t="s">
        <v>1749</v>
      </c>
      <c r="H58" s="88"/>
      <c r="I58" s="31"/>
      <c r="J58" s="32"/>
    </row>
    <row r="59" spans="1:10">
      <c r="A59" s="300"/>
      <c r="B59" s="34"/>
      <c r="C59" s="138"/>
      <c r="D59" s="33"/>
      <c r="E59" s="35"/>
      <c r="F59" s="35"/>
      <c r="G59" s="173" t="s">
        <v>1915</v>
      </c>
      <c r="H59" s="47"/>
      <c r="I59" s="36"/>
      <c r="J59" s="37"/>
    </row>
    <row r="60" spans="1:10">
      <c r="A60" s="300"/>
      <c r="B60" s="24" t="s">
        <v>1750</v>
      </c>
      <c r="C60" s="145" t="s">
        <v>787</v>
      </c>
      <c r="D60" s="23">
        <v>1</v>
      </c>
      <c r="E60" s="26">
        <v>22603</v>
      </c>
      <c r="F60" s="26">
        <v>22603</v>
      </c>
      <c r="G60" s="24" t="s">
        <v>1924</v>
      </c>
      <c r="H60" s="23"/>
      <c r="I60" s="27"/>
      <c r="J60" s="28">
        <v>22603</v>
      </c>
    </row>
    <row r="61" spans="1:10">
      <c r="A61" s="300"/>
      <c r="B61" s="34"/>
      <c r="C61" s="138"/>
      <c r="D61" s="33"/>
      <c r="E61" s="35"/>
      <c r="F61" s="35"/>
      <c r="G61" s="173" t="s">
        <v>1915</v>
      </c>
      <c r="H61" s="33"/>
      <c r="I61" s="36"/>
      <c r="J61" s="37"/>
    </row>
    <row r="62" spans="1:10">
      <c r="A62" s="300"/>
      <c r="B62" s="24" t="s">
        <v>824</v>
      </c>
      <c r="C62" s="145" t="s">
        <v>787</v>
      </c>
      <c r="D62" s="23">
        <v>1</v>
      </c>
      <c r="E62" s="26">
        <v>37000</v>
      </c>
      <c r="F62" s="26">
        <v>37000</v>
      </c>
      <c r="G62" s="24" t="s">
        <v>825</v>
      </c>
      <c r="H62" s="23" t="s">
        <v>1583</v>
      </c>
      <c r="I62" s="27">
        <v>37000</v>
      </c>
      <c r="J62" s="28">
        <v>0</v>
      </c>
    </row>
    <row r="63" spans="1:10" ht="16.8" thickBot="1">
      <c r="A63" s="300"/>
      <c r="B63" s="54"/>
      <c r="C63" s="146"/>
      <c r="D63" s="53"/>
      <c r="E63" s="55"/>
      <c r="F63" s="55"/>
      <c r="G63" s="54"/>
      <c r="H63" s="53"/>
      <c r="I63" s="56"/>
      <c r="J63" s="57"/>
    </row>
    <row r="64" spans="1:10" ht="17.399999999999999" thickTop="1" thickBot="1">
      <c r="A64" s="301"/>
      <c r="B64" s="276" t="s">
        <v>2082</v>
      </c>
      <c r="C64" s="288"/>
      <c r="D64" s="288"/>
      <c r="E64" s="290"/>
      <c r="F64" s="249">
        <f>SUM(F48:F63)</f>
        <v>258603</v>
      </c>
      <c r="G64" s="261"/>
      <c r="H64" s="113"/>
      <c r="I64" s="90">
        <f>SUM(I48:I63)</f>
        <v>135000</v>
      </c>
      <c r="J64" s="91">
        <f>SUM(J48:J62)</f>
        <v>123603</v>
      </c>
    </row>
    <row r="65" spans="1:10">
      <c r="A65" s="279" t="s">
        <v>483</v>
      </c>
      <c r="B65" s="280"/>
      <c r="C65" s="106"/>
      <c r="D65" s="50"/>
      <c r="E65" s="51"/>
      <c r="F65" s="107">
        <v>646508</v>
      </c>
      <c r="G65" s="49"/>
      <c r="H65" s="50"/>
      <c r="I65" s="63"/>
      <c r="J65" s="108"/>
    </row>
    <row r="66" spans="1:10">
      <c r="D66" s="128"/>
    </row>
  </sheetData>
  <mergeCells count="7">
    <mergeCell ref="A65:B65"/>
    <mergeCell ref="B1:I1"/>
    <mergeCell ref="B2:I2"/>
    <mergeCell ref="A4:A47"/>
    <mergeCell ref="A48:A64"/>
    <mergeCell ref="B47:E47"/>
    <mergeCell ref="B64:E6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2" workbookViewId="0">
      <selection activeCell="G23" sqref="G23"/>
    </sheetView>
  </sheetViews>
  <sheetFormatPr defaultColWidth="9" defaultRowHeight="16.2"/>
  <cols>
    <col min="1" max="1" width="7.33203125" style="3" customWidth="1"/>
    <col min="2" max="2" width="16.109375" style="3" customWidth="1"/>
    <col min="3" max="3" width="4.6640625" style="3" customWidth="1"/>
    <col min="4" max="4" width="4.44140625" style="160" customWidth="1"/>
    <col min="5" max="6" width="8.33203125" style="3" customWidth="1"/>
    <col min="7" max="7" width="21.21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2328</v>
      </c>
      <c r="C2" s="281"/>
      <c r="D2" s="281"/>
      <c r="E2" s="281"/>
      <c r="F2" s="281"/>
      <c r="G2" s="281"/>
      <c r="H2" s="281"/>
      <c r="I2" s="281"/>
      <c r="J2" s="275" t="s">
        <v>2329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7</v>
      </c>
      <c r="C4" s="9" t="s">
        <v>6</v>
      </c>
      <c r="D4" s="23">
        <v>1</v>
      </c>
      <c r="E4" s="26">
        <v>166817</v>
      </c>
      <c r="F4" s="26">
        <v>166817</v>
      </c>
      <c r="G4" s="24" t="s">
        <v>2330</v>
      </c>
      <c r="H4" s="23" t="s">
        <v>1537</v>
      </c>
      <c r="I4" s="27">
        <v>166817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2331</v>
      </c>
      <c r="H5" s="16"/>
      <c r="I5" s="31"/>
      <c r="J5" s="32"/>
    </row>
    <row r="6" spans="1:10">
      <c r="A6" s="283"/>
      <c r="B6" s="24" t="s">
        <v>727</v>
      </c>
      <c r="C6" s="23" t="s">
        <v>9</v>
      </c>
      <c r="D6" s="23">
        <v>1</v>
      </c>
      <c r="E6" s="26">
        <v>20000</v>
      </c>
      <c r="F6" s="26">
        <v>20000</v>
      </c>
      <c r="G6" s="24" t="s">
        <v>2332</v>
      </c>
      <c r="H6" s="23" t="s">
        <v>1485</v>
      </c>
      <c r="I6" s="27">
        <v>20000</v>
      </c>
      <c r="J6" s="28">
        <v>0</v>
      </c>
    </row>
    <row r="7" spans="1:10">
      <c r="A7" s="283"/>
      <c r="B7" s="29"/>
      <c r="C7" s="16"/>
      <c r="D7" s="16"/>
      <c r="E7" s="30"/>
      <c r="F7" s="30"/>
      <c r="G7" s="29" t="s">
        <v>498</v>
      </c>
      <c r="H7" s="16"/>
      <c r="I7" s="31"/>
      <c r="J7" s="32"/>
    </row>
    <row r="8" spans="1:10">
      <c r="A8" s="283"/>
      <c r="B8" s="24" t="s">
        <v>728</v>
      </c>
      <c r="C8" s="9" t="s">
        <v>729</v>
      </c>
      <c r="D8" s="23">
        <v>1</v>
      </c>
      <c r="E8" s="26">
        <v>90000</v>
      </c>
      <c r="F8" s="26">
        <v>90000</v>
      </c>
      <c r="G8" s="24" t="s">
        <v>730</v>
      </c>
      <c r="H8" s="23"/>
      <c r="I8" s="27"/>
      <c r="J8" s="28">
        <v>90000</v>
      </c>
    </row>
    <row r="9" spans="1:10">
      <c r="A9" s="283"/>
      <c r="B9" s="29"/>
      <c r="C9" s="88"/>
      <c r="D9" s="16"/>
      <c r="E9" s="30"/>
      <c r="F9" s="30"/>
      <c r="G9" s="29" t="s">
        <v>2032</v>
      </c>
      <c r="H9" s="16"/>
      <c r="I9" s="31"/>
      <c r="J9" s="32"/>
    </row>
    <row r="10" spans="1:10">
      <c r="A10" s="283"/>
      <c r="B10" s="29"/>
      <c r="C10" s="88"/>
      <c r="D10" s="16"/>
      <c r="E10" s="30"/>
      <c r="F10" s="30"/>
      <c r="G10" s="29" t="s">
        <v>2333</v>
      </c>
      <c r="H10" s="16"/>
      <c r="I10" s="31"/>
      <c r="J10" s="32"/>
    </row>
    <row r="11" spans="1:10">
      <c r="A11" s="283"/>
      <c r="B11" s="34"/>
      <c r="C11" s="47"/>
      <c r="D11" s="33"/>
      <c r="E11" s="35"/>
      <c r="F11" s="35"/>
      <c r="G11" s="34" t="s">
        <v>2334</v>
      </c>
      <c r="H11" s="33"/>
      <c r="I11" s="36"/>
      <c r="J11" s="37"/>
    </row>
    <row r="12" spans="1:10">
      <c r="A12" s="283"/>
      <c r="B12" s="24" t="s">
        <v>510</v>
      </c>
      <c r="C12" s="23" t="s">
        <v>37</v>
      </c>
      <c r="D12" s="23">
        <v>1</v>
      </c>
      <c r="E12" s="26">
        <v>25200</v>
      </c>
      <c r="F12" s="26">
        <v>25200</v>
      </c>
      <c r="G12" s="24" t="s">
        <v>674</v>
      </c>
      <c r="H12" s="23"/>
      <c r="I12" s="27"/>
      <c r="J12" s="28">
        <v>25200</v>
      </c>
    </row>
    <row r="13" spans="1:10">
      <c r="A13" s="283"/>
      <c r="B13" s="34" t="s">
        <v>731</v>
      </c>
      <c r="C13" s="33"/>
      <c r="D13" s="33"/>
      <c r="E13" s="35"/>
      <c r="F13" s="35"/>
      <c r="G13" s="34" t="s">
        <v>732</v>
      </c>
      <c r="H13" s="33"/>
      <c r="I13" s="36"/>
      <c r="J13" s="37"/>
    </row>
    <row r="14" spans="1:10">
      <c r="A14" s="283"/>
      <c r="B14" s="24" t="s">
        <v>85</v>
      </c>
      <c r="C14" s="23" t="s">
        <v>9</v>
      </c>
      <c r="D14" s="23">
        <v>1</v>
      </c>
      <c r="E14" s="26">
        <v>658</v>
      </c>
      <c r="F14" s="26">
        <v>658</v>
      </c>
      <c r="G14" s="24" t="s">
        <v>86</v>
      </c>
      <c r="H14" s="23" t="s">
        <v>1576</v>
      </c>
      <c r="I14" s="27">
        <v>658</v>
      </c>
      <c r="J14" s="28">
        <v>0</v>
      </c>
    </row>
    <row r="15" spans="1:10">
      <c r="A15" s="283"/>
      <c r="B15" s="24" t="s">
        <v>733</v>
      </c>
      <c r="C15" s="23" t="s">
        <v>37</v>
      </c>
      <c r="D15" s="23">
        <v>1</v>
      </c>
      <c r="E15" s="26">
        <v>600</v>
      </c>
      <c r="F15" s="26">
        <v>600</v>
      </c>
      <c r="G15" s="24" t="s">
        <v>86</v>
      </c>
      <c r="H15" s="23" t="s">
        <v>1570</v>
      </c>
      <c r="I15" s="27">
        <v>600</v>
      </c>
      <c r="J15" s="28">
        <v>0</v>
      </c>
    </row>
    <row r="16" spans="1:10">
      <c r="A16" s="283"/>
      <c r="B16" s="24" t="s">
        <v>734</v>
      </c>
      <c r="C16" s="23" t="s">
        <v>9</v>
      </c>
      <c r="D16" s="23">
        <v>1</v>
      </c>
      <c r="E16" s="26">
        <v>1620</v>
      </c>
      <c r="F16" s="26">
        <v>1620</v>
      </c>
      <c r="G16" s="24" t="s">
        <v>86</v>
      </c>
      <c r="H16" s="23" t="s">
        <v>1455</v>
      </c>
      <c r="I16" s="27">
        <v>1620</v>
      </c>
      <c r="J16" s="28">
        <v>0</v>
      </c>
    </row>
    <row r="17" spans="1:11">
      <c r="A17" s="283"/>
      <c r="B17" s="24" t="s">
        <v>735</v>
      </c>
      <c r="C17" s="23" t="s">
        <v>350</v>
      </c>
      <c r="D17" s="23">
        <v>230</v>
      </c>
      <c r="E17" s="26">
        <v>250</v>
      </c>
      <c r="F17" s="26">
        <v>57500</v>
      </c>
      <c r="G17" s="24" t="s">
        <v>736</v>
      </c>
      <c r="H17" s="23" t="s">
        <v>1647</v>
      </c>
      <c r="I17" s="27">
        <v>57500</v>
      </c>
      <c r="J17" s="28">
        <v>0</v>
      </c>
    </row>
    <row r="18" spans="1:11">
      <c r="A18" s="283"/>
      <c r="B18" s="24" t="s">
        <v>737</v>
      </c>
      <c r="C18" s="23" t="s">
        <v>9</v>
      </c>
      <c r="D18" s="23">
        <v>1</v>
      </c>
      <c r="E18" s="26">
        <v>2000</v>
      </c>
      <c r="F18" s="26">
        <v>2000</v>
      </c>
      <c r="G18" s="24" t="s">
        <v>211</v>
      </c>
      <c r="H18" s="23"/>
      <c r="I18" s="27"/>
      <c r="J18" s="28">
        <v>2000</v>
      </c>
    </row>
    <row r="19" spans="1:11" ht="16.8" thickBot="1">
      <c r="A19" s="283"/>
      <c r="B19" s="24" t="s">
        <v>738</v>
      </c>
      <c r="C19" s="23" t="s">
        <v>9</v>
      </c>
      <c r="D19" s="23">
        <v>1</v>
      </c>
      <c r="E19" s="26">
        <v>5000</v>
      </c>
      <c r="F19" s="26">
        <v>5000</v>
      </c>
      <c r="G19" s="24" t="s">
        <v>211</v>
      </c>
      <c r="H19" s="23" t="s">
        <v>1481</v>
      </c>
      <c r="I19" s="27">
        <v>5000</v>
      </c>
      <c r="J19" s="28">
        <v>0</v>
      </c>
    </row>
    <row r="20" spans="1:11" ht="17.399999999999999" thickTop="1" thickBot="1">
      <c r="A20" s="289"/>
      <c r="B20" s="276" t="s">
        <v>2082</v>
      </c>
      <c r="C20" s="288"/>
      <c r="D20" s="288"/>
      <c r="E20" s="290"/>
      <c r="F20" s="249">
        <f>SUM(F4:F19)</f>
        <v>369395</v>
      </c>
      <c r="G20" s="263"/>
      <c r="H20" s="164"/>
      <c r="I20" s="36">
        <f>SUM(I4:I19)</f>
        <v>252195</v>
      </c>
      <c r="J20" s="37">
        <f>SUM(J4:J19)</f>
        <v>117200</v>
      </c>
    </row>
    <row r="21" spans="1:11">
      <c r="A21" s="282" t="s">
        <v>2083</v>
      </c>
      <c r="B21" s="95" t="s">
        <v>739</v>
      </c>
      <c r="C21" s="96" t="s">
        <v>11</v>
      </c>
      <c r="D21" s="94">
        <v>1</v>
      </c>
      <c r="E21" s="97">
        <v>20400</v>
      </c>
      <c r="F21" s="97">
        <v>20400</v>
      </c>
      <c r="G21" s="95" t="s">
        <v>2335</v>
      </c>
      <c r="H21" s="98" t="s">
        <v>1980</v>
      </c>
      <c r="I21" s="99">
        <v>20400</v>
      </c>
      <c r="J21" s="100">
        <v>0</v>
      </c>
      <c r="K21" s="52"/>
    </row>
    <row r="22" spans="1:11">
      <c r="A22" s="283"/>
      <c r="B22" s="34"/>
      <c r="C22" s="138"/>
      <c r="D22" s="33"/>
      <c r="E22" s="35"/>
      <c r="F22" s="35"/>
      <c r="G22" s="34" t="s">
        <v>770</v>
      </c>
      <c r="H22" s="47"/>
      <c r="I22" s="36"/>
      <c r="J22" s="37"/>
      <c r="K22" s="52"/>
    </row>
    <row r="23" spans="1:11">
      <c r="A23" s="283"/>
      <c r="B23" s="24" t="s">
        <v>741</v>
      </c>
      <c r="C23" s="145" t="s">
        <v>11</v>
      </c>
      <c r="D23" s="23">
        <v>1</v>
      </c>
      <c r="E23" s="26">
        <v>72000</v>
      </c>
      <c r="F23" s="26">
        <v>72000</v>
      </c>
      <c r="G23" s="24" t="s">
        <v>742</v>
      </c>
      <c r="H23" s="9" t="s">
        <v>1889</v>
      </c>
      <c r="I23" s="27">
        <v>72000</v>
      </c>
      <c r="J23" s="28">
        <v>0</v>
      </c>
    </row>
    <row r="24" spans="1:11">
      <c r="A24" s="283"/>
      <c r="B24" s="24" t="s">
        <v>743</v>
      </c>
      <c r="C24" s="145" t="s">
        <v>11</v>
      </c>
      <c r="D24" s="23">
        <v>1</v>
      </c>
      <c r="E24" s="26">
        <v>60000</v>
      </c>
      <c r="F24" s="26">
        <v>60000</v>
      </c>
      <c r="G24" s="24" t="s">
        <v>2335</v>
      </c>
      <c r="H24" s="9" t="s">
        <v>1480</v>
      </c>
      <c r="I24" s="27">
        <v>60000</v>
      </c>
      <c r="J24" s="28">
        <v>0</v>
      </c>
    </row>
    <row r="25" spans="1:11">
      <c r="A25" s="283"/>
      <c r="B25" s="29"/>
      <c r="C25" s="102"/>
      <c r="D25" s="16"/>
      <c r="E25" s="30"/>
      <c r="F25" s="30"/>
      <c r="G25" s="29" t="s">
        <v>770</v>
      </c>
      <c r="H25" s="88"/>
      <c r="I25" s="31"/>
      <c r="J25" s="32"/>
    </row>
    <row r="26" spans="1:11">
      <c r="A26" s="283"/>
      <c r="B26" s="24" t="s">
        <v>744</v>
      </c>
      <c r="C26" s="145" t="s">
        <v>9</v>
      </c>
      <c r="D26" s="23">
        <v>1</v>
      </c>
      <c r="E26" s="26">
        <v>28000</v>
      </c>
      <c r="F26" s="26">
        <v>28000</v>
      </c>
      <c r="G26" s="24" t="s">
        <v>742</v>
      </c>
      <c r="H26" s="9" t="s">
        <v>1856</v>
      </c>
      <c r="I26" s="27">
        <v>28000</v>
      </c>
      <c r="J26" s="28">
        <v>0</v>
      </c>
    </row>
    <row r="27" spans="1:11">
      <c r="A27" s="283"/>
      <c r="B27" s="24" t="s">
        <v>745</v>
      </c>
      <c r="C27" s="145" t="s">
        <v>9</v>
      </c>
      <c r="D27" s="23">
        <v>1</v>
      </c>
      <c r="E27" s="26">
        <v>65863</v>
      </c>
      <c r="F27" s="26">
        <v>65863</v>
      </c>
      <c r="G27" s="24" t="s">
        <v>746</v>
      </c>
      <c r="H27" s="9"/>
      <c r="I27" s="27"/>
      <c r="J27" s="28">
        <v>65863</v>
      </c>
    </row>
    <row r="28" spans="1:11" ht="16.8" thickBot="1">
      <c r="A28" s="283"/>
      <c r="B28" s="34"/>
      <c r="C28" s="138"/>
      <c r="D28" s="33"/>
      <c r="E28" s="35"/>
      <c r="F28" s="35"/>
      <c r="G28" s="34" t="s">
        <v>747</v>
      </c>
      <c r="H28" s="47"/>
      <c r="I28" s="36"/>
      <c r="J28" s="37"/>
    </row>
    <row r="29" spans="1:11" ht="17.399999999999999" thickTop="1" thickBot="1">
      <c r="A29" s="289"/>
      <c r="B29" s="276" t="s">
        <v>2082</v>
      </c>
      <c r="C29" s="288"/>
      <c r="D29" s="288"/>
      <c r="E29" s="290"/>
      <c r="F29" s="249">
        <f>SUM(F21:F28)</f>
        <v>246263</v>
      </c>
      <c r="G29" s="261"/>
      <c r="H29" s="113"/>
      <c r="I29" s="90">
        <f>SUM(I21:I28)</f>
        <v>180400</v>
      </c>
      <c r="J29" s="91">
        <f>SUM(J21:J28)</f>
        <v>65863</v>
      </c>
    </row>
    <row r="30" spans="1:11">
      <c r="A30" s="279" t="s">
        <v>483</v>
      </c>
      <c r="B30" s="280"/>
      <c r="C30" s="106"/>
      <c r="D30" s="50"/>
      <c r="E30" s="51"/>
      <c r="F30" s="107">
        <v>615658</v>
      </c>
      <c r="G30" s="49"/>
      <c r="H30" s="50"/>
      <c r="I30" s="63"/>
      <c r="J30" s="108"/>
    </row>
  </sheetData>
  <mergeCells count="7">
    <mergeCell ref="A30:B30"/>
    <mergeCell ref="B1:I1"/>
    <mergeCell ref="B2:I2"/>
    <mergeCell ref="B20:E20"/>
    <mergeCell ref="B29:E29"/>
    <mergeCell ref="A4:A20"/>
    <mergeCell ref="A21:A29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workbookViewId="0">
      <selection activeCell="K48" sqref="K48"/>
    </sheetView>
  </sheetViews>
  <sheetFormatPr defaultColWidth="9" defaultRowHeight="16.2"/>
  <cols>
    <col min="1" max="1" width="7.33203125" style="3" customWidth="1"/>
    <col min="2" max="2" width="16.109375" style="3" customWidth="1"/>
    <col min="3" max="3" width="4.6640625" style="3" customWidth="1"/>
    <col min="4" max="4" width="5.109375" style="25" customWidth="1"/>
    <col min="5" max="6" width="8.33203125" style="3" customWidth="1"/>
    <col min="7" max="7" width="20.66406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2336</v>
      </c>
      <c r="C2" s="281"/>
      <c r="D2" s="281"/>
      <c r="E2" s="281"/>
      <c r="F2" s="281"/>
      <c r="G2" s="281"/>
      <c r="H2" s="281"/>
      <c r="I2" s="281"/>
      <c r="J2" s="275" t="s">
        <v>2337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7</v>
      </c>
      <c r="C4" s="9" t="s">
        <v>6</v>
      </c>
      <c r="D4" s="23">
        <v>1</v>
      </c>
      <c r="E4" s="26">
        <v>80000</v>
      </c>
      <c r="F4" s="26">
        <v>80000</v>
      </c>
      <c r="G4" s="24" t="s">
        <v>42</v>
      </c>
      <c r="H4" s="23" t="s">
        <v>550</v>
      </c>
      <c r="I4" s="27">
        <v>80000</v>
      </c>
      <c r="J4" s="28">
        <v>0</v>
      </c>
    </row>
    <row r="5" spans="1:10">
      <c r="A5" s="300"/>
      <c r="B5" s="29"/>
      <c r="C5" s="16"/>
      <c r="D5" s="16"/>
      <c r="E5" s="30"/>
      <c r="F5" s="30"/>
      <c r="G5" s="29" t="s">
        <v>40</v>
      </c>
      <c r="H5" s="16"/>
      <c r="I5" s="31"/>
      <c r="J5" s="32"/>
    </row>
    <row r="6" spans="1:10">
      <c r="A6" s="300"/>
      <c r="B6" s="34"/>
      <c r="C6" s="33"/>
      <c r="D6" s="33"/>
      <c r="E6" s="35"/>
      <c r="F6" s="35"/>
      <c r="G6" s="34" t="s">
        <v>41</v>
      </c>
      <c r="H6" s="33"/>
      <c r="I6" s="36"/>
      <c r="J6" s="37"/>
    </row>
    <row r="7" spans="1:10">
      <c r="A7" s="300"/>
      <c r="B7" s="24" t="s">
        <v>36</v>
      </c>
      <c r="C7" s="23" t="s">
        <v>6</v>
      </c>
      <c r="D7" s="23">
        <v>1</v>
      </c>
      <c r="E7" s="26">
        <v>50000</v>
      </c>
      <c r="F7" s="26">
        <v>50000</v>
      </c>
      <c r="G7" s="24" t="s">
        <v>44</v>
      </c>
      <c r="H7" s="23" t="s">
        <v>1405</v>
      </c>
      <c r="I7" s="27">
        <v>50000</v>
      </c>
      <c r="J7" s="28">
        <v>0</v>
      </c>
    </row>
    <row r="8" spans="1:10">
      <c r="A8" s="300"/>
      <c r="B8" s="29"/>
      <c r="C8" s="16"/>
      <c r="D8" s="16"/>
      <c r="E8" s="30"/>
      <c r="F8" s="30"/>
      <c r="G8" s="29" t="s">
        <v>43</v>
      </c>
      <c r="H8" s="16"/>
      <c r="I8" s="31"/>
      <c r="J8" s="32"/>
    </row>
    <row r="9" spans="1:10">
      <c r="A9" s="300"/>
      <c r="B9" s="24" t="s">
        <v>507</v>
      </c>
      <c r="C9" s="23" t="s">
        <v>37</v>
      </c>
      <c r="D9" s="23">
        <v>1</v>
      </c>
      <c r="E9" s="26">
        <v>16800</v>
      </c>
      <c r="F9" s="26">
        <v>16800</v>
      </c>
      <c r="G9" s="24" t="s">
        <v>38</v>
      </c>
      <c r="H9" s="23"/>
      <c r="I9" s="27"/>
      <c r="J9" s="28">
        <v>16800</v>
      </c>
    </row>
    <row r="10" spans="1:10">
      <c r="A10" s="300"/>
      <c r="B10" s="34" t="s">
        <v>506</v>
      </c>
      <c r="C10" s="33"/>
      <c r="D10" s="33"/>
      <c r="E10" s="35"/>
      <c r="F10" s="35"/>
      <c r="G10" s="34" t="s">
        <v>39</v>
      </c>
      <c r="H10" s="33"/>
      <c r="I10" s="36"/>
      <c r="J10" s="37"/>
    </row>
    <row r="11" spans="1:10">
      <c r="A11" s="300"/>
      <c r="B11" s="24" t="s">
        <v>83</v>
      </c>
      <c r="C11" s="23" t="s">
        <v>1297</v>
      </c>
      <c r="D11" s="23">
        <v>1</v>
      </c>
      <c r="E11" s="26">
        <v>27000</v>
      </c>
      <c r="F11" s="26">
        <v>27000</v>
      </c>
      <c r="G11" s="24" t="s">
        <v>1298</v>
      </c>
      <c r="H11" s="23" t="s">
        <v>2052</v>
      </c>
      <c r="I11" s="27">
        <v>27000</v>
      </c>
      <c r="J11" s="28">
        <v>0</v>
      </c>
    </row>
    <row r="12" spans="1:10">
      <c r="A12" s="300"/>
      <c r="B12" s="24" t="s">
        <v>1299</v>
      </c>
      <c r="C12" s="23" t="s">
        <v>1297</v>
      </c>
      <c r="D12" s="23">
        <v>1</v>
      </c>
      <c r="E12" s="26">
        <v>11000</v>
      </c>
      <c r="F12" s="26">
        <v>11000</v>
      </c>
      <c r="G12" s="24" t="s">
        <v>1300</v>
      </c>
      <c r="H12" s="23" t="s">
        <v>1731</v>
      </c>
      <c r="I12" s="27">
        <v>11000</v>
      </c>
      <c r="J12" s="28">
        <v>0</v>
      </c>
    </row>
    <row r="13" spans="1:10">
      <c r="A13" s="300"/>
      <c r="B13" s="24" t="s">
        <v>1301</v>
      </c>
      <c r="C13" s="23" t="s">
        <v>1297</v>
      </c>
      <c r="D13" s="23">
        <v>1</v>
      </c>
      <c r="E13" s="26">
        <v>3430</v>
      </c>
      <c r="F13" s="26">
        <v>3430</v>
      </c>
      <c r="G13" s="24" t="s">
        <v>1302</v>
      </c>
      <c r="H13" s="23" t="s">
        <v>1731</v>
      </c>
      <c r="I13" s="27">
        <v>3430</v>
      </c>
      <c r="J13" s="28">
        <v>0</v>
      </c>
    </row>
    <row r="14" spans="1:10">
      <c r="A14" s="300"/>
      <c r="B14" s="24" t="s">
        <v>1303</v>
      </c>
      <c r="C14" s="23" t="s">
        <v>1304</v>
      </c>
      <c r="D14" s="23">
        <v>1</v>
      </c>
      <c r="E14" s="26">
        <v>6990</v>
      </c>
      <c r="F14" s="26">
        <v>6990</v>
      </c>
      <c r="G14" s="24" t="s">
        <v>1306</v>
      </c>
      <c r="H14" s="23" t="s">
        <v>1731</v>
      </c>
      <c r="I14" s="27">
        <v>6990</v>
      </c>
      <c r="J14" s="28">
        <v>0</v>
      </c>
    </row>
    <row r="15" spans="1:10">
      <c r="A15" s="300"/>
      <c r="B15" s="24" t="s">
        <v>1305</v>
      </c>
      <c r="C15" s="23" t="s">
        <v>1304</v>
      </c>
      <c r="D15" s="23">
        <v>1</v>
      </c>
      <c r="E15" s="26">
        <v>4500</v>
      </c>
      <c r="F15" s="26">
        <v>4500</v>
      </c>
      <c r="G15" s="24" t="s">
        <v>1306</v>
      </c>
      <c r="H15" s="23" t="s">
        <v>1731</v>
      </c>
      <c r="I15" s="27">
        <v>4500</v>
      </c>
      <c r="J15" s="28">
        <v>0</v>
      </c>
    </row>
    <row r="16" spans="1:10">
      <c r="A16" s="300"/>
      <c r="B16" s="66" t="s">
        <v>1655</v>
      </c>
      <c r="C16" s="162" t="s">
        <v>1656</v>
      </c>
      <c r="D16" s="162">
        <v>1</v>
      </c>
      <c r="E16" s="162">
        <v>2730</v>
      </c>
      <c r="F16" s="162">
        <v>2730</v>
      </c>
      <c r="G16" s="41" t="s">
        <v>1657</v>
      </c>
      <c r="H16" s="84" t="s">
        <v>2070</v>
      </c>
      <c r="I16" s="162">
        <v>2730</v>
      </c>
      <c r="J16" s="139">
        <v>0</v>
      </c>
    </row>
    <row r="17" spans="1:10">
      <c r="A17" s="300"/>
      <c r="B17" s="66" t="s">
        <v>1658</v>
      </c>
      <c r="C17" s="162" t="s">
        <v>1656</v>
      </c>
      <c r="D17" s="162">
        <v>1</v>
      </c>
      <c r="E17" s="162">
        <v>1523</v>
      </c>
      <c r="F17" s="162">
        <v>1523</v>
      </c>
      <c r="G17" s="41" t="s">
        <v>1657</v>
      </c>
      <c r="H17" s="84" t="s">
        <v>2070</v>
      </c>
      <c r="I17" s="162">
        <v>1523</v>
      </c>
      <c r="J17" s="139">
        <v>0</v>
      </c>
    </row>
    <row r="18" spans="1:10">
      <c r="A18" s="300"/>
      <c r="B18" s="66" t="s">
        <v>1659</v>
      </c>
      <c r="C18" s="162" t="s">
        <v>1660</v>
      </c>
      <c r="D18" s="162">
        <v>1</v>
      </c>
      <c r="E18" s="162">
        <v>6615</v>
      </c>
      <c r="F18" s="162">
        <v>6615</v>
      </c>
      <c r="G18" s="41" t="s">
        <v>1657</v>
      </c>
      <c r="H18" s="84" t="s">
        <v>2070</v>
      </c>
      <c r="I18" s="162">
        <v>6615</v>
      </c>
      <c r="J18" s="139">
        <v>0</v>
      </c>
    </row>
    <row r="19" spans="1:10">
      <c r="A19" s="300"/>
      <c r="B19" s="66" t="s">
        <v>1661</v>
      </c>
      <c r="C19" s="162" t="s">
        <v>1660</v>
      </c>
      <c r="D19" s="162">
        <v>1</v>
      </c>
      <c r="E19" s="162">
        <v>40000</v>
      </c>
      <c r="F19" s="162">
        <v>40000</v>
      </c>
      <c r="G19" s="41" t="s">
        <v>1662</v>
      </c>
      <c r="H19" s="84" t="s">
        <v>2070</v>
      </c>
      <c r="I19" s="162">
        <v>40000</v>
      </c>
      <c r="J19" s="139">
        <v>0</v>
      </c>
    </row>
    <row r="20" spans="1:10">
      <c r="A20" s="300"/>
      <c r="B20" s="66" t="s">
        <v>1663</v>
      </c>
      <c r="C20" s="162" t="s">
        <v>1664</v>
      </c>
      <c r="D20" s="162">
        <v>1</v>
      </c>
      <c r="E20" s="162">
        <v>88807</v>
      </c>
      <c r="F20" s="162">
        <v>88807</v>
      </c>
      <c r="G20" s="41" t="s">
        <v>42</v>
      </c>
      <c r="H20" s="84"/>
      <c r="I20" s="162"/>
      <c r="J20" s="139">
        <v>88807</v>
      </c>
    </row>
    <row r="21" spans="1:10">
      <c r="A21" s="300"/>
      <c r="B21" s="70"/>
      <c r="C21" s="178"/>
      <c r="D21" s="178"/>
      <c r="E21" s="178"/>
      <c r="F21" s="178"/>
      <c r="G21" s="44" t="s">
        <v>1665</v>
      </c>
      <c r="H21" s="155"/>
      <c r="I21" s="178"/>
      <c r="J21" s="156"/>
    </row>
    <row r="22" spans="1:10">
      <c r="A22" s="300"/>
      <c r="B22" s="68"/>
      <c r="C22" s="163"/>
      <c r="D22" s="163"/>
      <c r="E22" s="163"/>
      <c r="F22" s="163"/>
      <c r="G22" s="42" t="s">
        <v>1666</v>
      </c>
      <c r="H22" s="68"/>
      <c r="I22" s="163"/>
      <c r="J22" s="177"/>
    </row>
    <row r="23" spans="1:10" ht="16.8" thickBot="1">
      <c r="A23" s="300"/>
      <c r="B23" s="66" t="s">
        <v>1667</v>
      </c>
      <c r="C23" s="162" t="s">
        <v>1664</v>
      </c>
      <c r="D23" s="162">
        <v>1</v>
      </c>
      <c r="E23" s="162">
        <v>30000</v>
      </c>
      <c r="F23" s="162">
        <v>30000</v>
      </c>
      <c r="G23" s="41" t="s">
        <v>1668</v>
      </c>
      <c r="H23" s="84" t="s">
        <v>2040</v>
      </c>
      <c r="I23" s="162">
        <v>30000</v>
      </c>
      <c r="J23" s="139">
        <v>0</v>
      </c>
    </row>
    <row r="24" spans="1:10" ht="17.399999999999999" thickTop="1" thickBot="1">
      <c r="A24" s="301"/>
      <c r="B24" s="276" t="s">
        <v>2082</v>
      </c>
      <c r="C24" s="288"/>
      <c r="D24" s="288"/>
      <c r="E24" s="290"/>
      <c r="F24" s="249">
        <f>SUM(F4:F23)</f>
        <v>369395</v>
      </c>
      <c r="G24" s="261"/>
      <c r="H24" s="112"/>
      <c r="I24" s="38">
        <f>SUM(I4:I23)</f>
        <v>263788</v>
      </c>
      <c r="J24" s="39">
        <f>SUM(J4:J23)</f>
        <v>105607</v>
      </c>
    </row>
    <row r="25" spans="1:10">
      <c r="A25" s="302" t="s">
        <v>2083</v>
      </c>
      <c r="B25" s="95" t="s">
        <v>1307</v>
      </c>
      <c r="C25" s="96" t="s">
        <v>1304</v>
      </c>
      <c r="D25" s="94">
        <v>1</v>
      </c>
      <c r="E25" s="97">
        <v>10000</v>
      </c>
      <c r="F25" s="97">
        <v>10000</v>
      </c>
      <c r="G25" s="95" t="s">
        <v>2338</v>
      </c>
      <c r="H25" s="98" t="s">
        <v>1731</v>
      </c>
      <c r="I25" s="99">
        <v>10000</v>
      </c>
      <c r="J25" s="100">
        <v>0</v>
      </c>
    </row>
    <row r="26" spans="1:10">
      <c r="A26" s="300"/>
      <c r="B26" s="29"/>
      <c r="C26" s="102"/>
      <c r="D26" s="16"/>
      <c r="E26" s="30"/>
      <c r="F26" s="30"/>
      <c r="G26" s="29" t="s">
        <v>2339</v>
      </c>
      <c r="H26" s="88"/>
      <c r="I26" s="31"/>
      <c r="J26" s="32"/>
    </row>
    <row r="27" spans="1:10">
      <c r="A27" s="300"/>
      <c r="B27" s="24" t="s">
        <v>1308</v>
      </c>
      <c r="C27" s="145" t="s">
        <v>1304</v>
      </c>
      <c r="D27" s="23">
        <v>1</v>
      </c>
      <c r="E27" s="26">
        <v>14900</v>
      </c>
      <c r="F27" s="26">
        <v>14900</v>
      </c>
      <c r="G27" s="24" t="s">
        <v>2338</v>
      </c>
      <c r="H27" s="9" t="s">
        <v>1731</v>
      </c>
      <c r="I27" s="27">
        <v>14900</v>
      </c>
      <c r="J27" s="28">
        <v>0</v>
      </c>
    </row>
    <row r="28" spans="1:10">
      <c r="A28" s="300"/>
      <c r="B28" s="29"/>
      <c r="C28" s="102"/>
      <c r="D28" s="16"/>
      <c r="E28" s="30"/>
      <c r="F28" s="30"/>
      <c r="G28" s="29" t="s">
        <v>2339</v>
      </c>
      <c r="H28" s="88"/>
      <c r="I28" s="31"/>
      <c r="J28" s="32"/>
    </row>
    <row r="29" spans="1:10">
      <c r="A29" s="300"/>
      <c r="B29" s="24" t="s">
        <v>1309</v>
      </c>
      <c r="C29" s="145" t="s">
        <v>1304</v>
      </c>
      <c r="D29" s="23">
        <v>1</v>
      </c>
      <c r="E29" s="26">
        <v>20900</v>
      </c>
      <c r="F29" s="26">
        <v>20900</v>
      </c>
      <c r="G29" s="24" t="s">
        <v>2338</v>
      </c>
      <c r="H29" s="9" t="s">
        <v>1731</v>
      </c>
      <c r="I29" s="27">
        <v>20900</v>
      </c>
      <c r="J29" s="28">
        <v>0</v>
      </c>
    </row>
    <row r="30" spans="1:10">
      <c r="A30" s="300"/>
      <c r="B30" s="29"/>
      <c r="C30" s="102"/>
      <c r="D30" s="16"/>
      <c r="E30" s="30"/>
      <c r="F30" s="30"/>
      <c r="G30" s="29" t="s">
        <v>2339</v>
      </c>
      <c r="H30" s="88"/>
      <c r="I30" s="31"/>
      <c r="J30" s="32"/>
    </row>
    <row r="31" spans="1:10">
      <c r="A31" s="300"/>
      <c r="B31" s="24" t="s">
        <v>1310</v>
      </c>
      <c r="C31" s="145" t="s">
        <v>1304</v>
      </c>
      <c r="D31" s="23">
        <v>1</v>
      </c>
      <c r="E31" s="26">
        <v>14300</v>
      </c>
      <c r="F31" s="26">
        <v>14300</v>
      </c>
      <c r="G31" s="24" t="s">
        <v>2338</v>
      </c>
      <c r="H31" s="9" t="s">
        <v>1731</v>
      </c>
      <c r="I31" s="27">
        <v>14300</v>
      </c>
      <c r="J31" s="28">
        <v>0</v>
      </c>
    </row>
    <row r="32" spans="1:10">
      <c r="A32" s="300"/>
      <c r="B32" s="29"/>
      <c r="C32" s="102"/>
      <c r="D32" s="16"/>
      <c r="E32" s="30"/>
      <c r="F32" s="30"/>
      <c r="G32" s="29" t="s">
        <v>2339</v>
      </c>
      <c r="H32" s="88"/>
      <c r="I32" s="31"/>
      <c r="J32" s="32"/>
    </row>
    <row r="33" spans="1:10">
      <c r="A33" s="300"/>
      <c r="B33" s="41" t="s">
        <v>1669</v>
      </c>
      <c r="C33" s="67" t="s">
        <v>1656</v>
      </c>
      <c r="D33" s="67">
        <v>1</v>
      </c>
      <c r="E33" s="67">
        <v>76780</v>
      </c>
      <c r="F33" s="67">
        <v>76780</v>
      </c>
      <c r="G33" s="66" t="s">
        <v>2340</v>
      </c>
      <c r="H33" s="66" t="s">
        <v>2485</v>
      </c>
      <c r="I33" s="67">
        <v>76780</v>
      </c>
      <c r="J33" s="139">
        <v>0</v>
      </c>
    </row>
    <row r="34" spans="1:10" s="246" customFormat="1">
      <c r="A34" s="300"/>
      <c r="B34" s="44"/>
      <c r="C34" s="71"/>
      <c r="D34" s="71"/>
      <c r="E34" s="71"/>
      <c r="F34" s="71"/>
      <c r="G34" s="70" t="s">
        <v>2342</v>
      </c>
      <c r="H34" s="70"/>
      <c r="I34" s="71"/>
      <c r="J34" s="156"/>
    </row>
    <row r="35" spans="1:10">
      <c r="A35" s="300"/>
      <c r="B35" s="44"/>
      <c r="C35" s="71"/>
      <c r="D35" s="71"/>
      <c r="E35" s="71"/>
      <c r="F35" s="71"/>
      <c r="G35" s="70" t="s">
        <v>1676</v>
      </c>
      <c r="H35" s="70"/>
      <c r="I35" s="71"/>
      <c r="J35" s="156"/>
    </row>
    <row r="36" spans="1:10">
      <c r="A36" s="300"/>
      <c r="B36" s="42"/>
      <c r="C36" s="69"/>
      <c r="D36" s="69"/>
      <c r="E36" s="69"/>
      <c r="F36" s="69"/>
      <c r="G36" s="68" t="s">
        <v>1677</v>
      </c>
      <c r="H36" s="68"/>
      <c r="I36" s="69"/>
      <c r="J36" s="177"/>
    </row>
    <row r="37" spans="1:10">
      <c r="A37" s="300"/>
      <c r="B37" s="41" t="s">
        <v>1670</v>
      </c>
      <c r="C37" s="67" t="s">
        <v>1656</v>
      </c>
      <c r="D37" s="67">
        <v>1</v>
      </c>
      <c r="E37" s="67">
        <v>10500</v>
      </c>
      <c r="F37" s="67">
        <v>10500</v>
      </c>
      <c r="G37" s="66" t="s">
        <v>2340</v>
      </c>
      <c r="H37" s="66" t="s">
        <v>2486</v>
      </c>
      <c r="I37" s="67">
        <v>10500</v>
      </c>
      <c r="J37" s="139">
        <v>0</v>
      </c>
    </row>
    <row r="38" spans="1:10" s="246" customFormat="1">
      <c r="A38" s="300"/>
      <c r="B38" s="42"/>
      <c r="C38" s="69"/>
      <c r="D38" s="69"/>
      <c r="E38" s="69"/>
      <c r="F38" s="69"/>
      <c r="G38" s="68" t="s">
        <v>2343</v>
      </c>
      <c r="H38" s="68"/>
      <c r="I38" s="69"/>
      <c r="J38" s="177"/>
    </row>
    <row r="39" spans="1:10">
      <c r="A39" s="300"/>
      <c r="B39" s="41" t="s">
        <v>1671</v>
      </c>
      <c r="C39" s="67" t="s">
        <v>1656</v>
      </c>
      <c r="D39" s="67">
        <v>1</v>
      </c>
      <c r="E39" s="67">
        <v>15540</v>
      </c>
      <c r="F39" s="67">
        <v>15540</v>
      </c>
      <c r="G39" s="66" t="s">
        <v>2340</v>
      </c>
      <c r="H39" s="66" t="s">
        <v>2487</v>
      </c>
      <c r="I39" s="67">
        <v>15540</v>
      </c>
      <c r="J39" s="139">
        <v>0</v>
      </c>
    </row>
    <row r="40" spans="1:10" s="246" customFormat="1">
      <c r="A40" s="300"/>
      <c r="B40" s="42"/>
      <c r="C40" s="69"/>
      <c r="D40" s="69"/>
      <c r="E40" s="69"/>
      <c r="F40" s="69"/>
      <c r="G40" s="68" t="s">
        <v>2341</v>
      </c>
      <c r="H40" s="68"/>
      <c r="I40" s="69"/>
      <c r="J40" s="177"/>
    </row>
    <row r="41" spans="1:10">
      <c r="A41" s="300"/>
      <c r="B41" s="41" t="s">
        <v>1672</v>
      </c>
      <c r="C41" s="67" t="s">
        <v>1656</v>
      </c>
      <c r="D41" s="67">
        <v>1</v>
      </c>
      <c r="E41" s="67">
        <v>11025</v>
      </c>
      <c r="F41" s="67">
        <v>11025</v>
      </c>
      <c r="G41" s="66" t="s">
        <v>2340</v>
      </c>
      <c r="H41" s="66" t="s">
        <v>2487</v>
      </c>
      <c r="I41" s="67">
        <v>11025</v>
      </c>
      <c r="J41" s="139">
        <v>0</v>
      </c>
    </row>
    <row r="42" spans="1:10" s="246" customFormat="1">
      <c r="A42" s="300"/>
      <c r="B42" s="42"/>
      <c r="C42" s="69"/>
      <c r="D42" s="69"/>
      <c r="E42" s="69"/>
      <c r="F42" s="69"/>
      <c r="G42" s="68" t="s">
        <v>2341</v>
      </c>
      <c r="H42" s="68"/>
      <c r="I42" s="69"/>
      <c r="J42" s="177"/>
    </row>
    <row r="43" spans="1:10">
      <c r="A43" s="300"/>
      <c r="B43" s="213" t="s">
        <v>1673</v>
      </c>
      <c r="C43" s="64" t="s">
        <v>1660</v>
      </c>
      <c r="D43" s="27">
        <v>1</v>
      </c>
      <c r="E43" s="26">
        <v>72318</v>
      </c>
      <c r="F43" s="26">
        <v>72318</v>
      </c>
      <c r="G43" s="24" t="s">
        <v>1674</v>
      </c>
      <c r="H43" s="9" t="s">
        <v>2488</v>
      </c>
      <c r="I43" s="27">
        <v>72318</v>
      </c>
      <c r="J43" s="28">
        <v>0</v>
      </c>
    </row>
    <row r="44" spans="1:10" ht="16.8" thickBot="1">
      <c r="A44" s="300"/>
      <c r="B44" s="214"/>
      <c r="C44" s="207"/>
      <c r="D44" s="56"/>
      <c r="E44" s="55"/>
      <c r="F44" s="55"/>
      <c r="G44" s="54" t="s">
        <v>1675</v>
      </c>
      <c r="H44" s="181"/>
      <c r="I44" s="56"/>
      <c r="J44" s="57"/>
    </row>
    <row r="45" spans="1:10" ht="17.399999999999999" thickTop="1" thickBot="1">
      <c r="A45" s="301"/>
      <c r="B45" s="276" t="s">
        <v>2082</v>
      </c>
      <c r="C45" s="288"/>
      <c r="D45" s="288"/>
      <c r="E45" s="290"/>
      <c r="F45" s="249">
        <f>SUM(F25:F44)</f>
        <v>246263</v>
      </c>
      <c r="G45" s="266"/>
      <c r="H45" s="209"/>
      <c r="I45" s="210">
        <f>SUM(I25:I44)</f>
        <v>246263</v>
      </c>
      <c r="J45" s="211">
        <f>SUM(J25:J43)</f>
        <v>0</v>
      </c>
    </row>
    <row r="46" spans="1:10">
      <c r="A46" s="279" t="s">
        <v>483</v>
      </c>
      <c r="B46" s="280"/>
      <c r="C46" s="106"/>
      <c r="D46" s="50"/>
      <c r="E46" s="51"/>
      <c r="F46" s="107">
        <v>615658</v>
      </c>
      <c r="G46" s="49"/>
      <c r="H46" s="50"/>
      <c r="I46" s="63"/>
      <c r="J46" s="108"/>
    </row>
    <row r="47" spans="1:10">
      <c r="D47" s="128"/>
    </row>
  </sheetData>
  <mergeCells count="7">
    <mergeCell ref="A46:B46"/>
    <mergeCell ref="B1:I1"/>
    <mergeCell ref="B2:I2"/>
    <mergeCell ref="A25:A45"/>
    <mergeCell ref="A4:A24"/>
    <mergeCell ref="B24:E24"/>
    <mergeCell ref="B45:E4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K48" sqref="K48"/>
    </sheetView>
  </sheetViews>
  <sheetFormatPr defaultColWidth="9" defaultRowHeight="16.2"/>
  <cols>
    <col min="1" max="1" width="7.33203125" style="3" customWidth="1"/>
    <col min="2" max="2" width="15" style="3" customWidth="1"/>
    <col min="3" max="3" width="5" style="3" customWidth="1"/>
    <col min="4" max="4" width="5.109375" style="25" customWidth="1"/>
    <col min="5" max="6" width="8.33203125" style="3" customWidth="1"/>
    <col min="7" max="7" width="18.77734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2344</v>
      </c>
      <c r="C2" s="281"/>
      <c r="D2" s="281"/>
      <c r="E2" s="281"/>
      <c r="F2" s="281"/>
      <c r="G2" s="281"/>
      <c r="H2" s="281"/>
      <c r="I2" s="281"/>
      <c r="J2" s="275" t="s">
        <v>2345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333</v>
      </c>
      <c r="C4" s="9" t="s">
        <v>9</v>
      </c>
      <c r="D4" s="23">
        <v>1</v>
      </c>
      <c r="E4" s="26">
        <v>46000</v>
      </c>
      <c r="F4" s="26">
        <v>46000</v>
      </c>
      <c r="G4" s="24" t="s">
        <v>366</v>
      </c>
      <c r="H4" s="23"/>
      <c r="I4" s="27"/>
      <c r="J4" s="28">
        <v>46000</v>
      </c>
    </row>
    <row r="5" spans="1:10">
      <c r="A5" s="300"/>
      <c r="B5" s="24" t="s">
        <v>367</v>
      </c>
      <c r="C5" s="23" t="s">
        <v>368</v>
      </c>
      <c r="D5" s="23">
        <v>1</v>
      </c>
      <c r="E5" s="26">
        <v>120000</v>
      </c>
      <c r="F5" s="26">
        <v>120000</v>
      </c>
      <c r="G5" s="24" t="s">
        <v>369</v>
      </c>
      <c r="H5" s="23" t="s">
        <v>1191</v>
      </c>
      <c r="I5" s="27">
        <v>80000</v>
      </c>
      <c r="J5" s="28">
        <v>40000</v>
      </c>
    </row>
    <row r="6" spans="1:10">
      <c r="A6" s="300"/>
      <c r="B6" s="29"/>
      <c r="C6" s="16"/>
      <c r="D6" s="16"/>
      <c r="E6" s="30"/>
      <c r="F6" s="30"/>
      <c r="G6" s="29" t="s">
        <v>370</v>
      </c>
      <c r="H6" s="16"/>
      <c r="I6" s="31"/>
      <c r="J6" s="32"/>
    </row>
    <row r="7" spans="1:10">
      <c r="A7" s="300"/>
      <c r="B7" s="29"/>
      <c r="C7" s="16"/>
      <c r="D7" s="16"/>
      <c r="E7" s="30"/>
      <c r="F7" s="30"/>
      <c r="G7" s="29" t="s">
        <v>2346</v>
      </c>
      <c r="H7" s="16"/>
      <c r="I7" s="31"/>
      <c r="J7" s="32"/>
    </row>
    <row r="8" spans="1:10">
      <c r="A8" s="300"/>
      <c r="B8" s="29"/>
      <c r="C8" s="16"/>
      <c r="D8" s="16"/>
      <c r="E8" s="30"/>
      <c r="F8" s="30"/>
      <c r="G8" s="29" t="s">
        <v>53</v>
      </c>
      <c r="H8" s="16"/>
      <c r="I8" s="31"/>
      <c r="J8" s="32"/>
    </row>
    <row r="9" spans="1:10">
      <c r="A9" s="300"/>
      <c r="B9" s="24" t="s">
        <v>179</v>
      </c>
      <c r="C9" s="23" t="s">
        <v>368</v>
      </c>
      <c r="D9" s="23">
        <v>1</v>
      </c>
      <c r="E9" s="26">
        <v>50000</v>
      </c>
      <c r="F9" s="26">
        <v>50000</v>
      </c>
      <c r="G9" s="24" t="s">
        <v>369</v>
      </c>
      <c r="H9" s="23" t="s">
        <v>1458</v>
      </c>
      <c r="I9" s="27">
        <v>41500</v>
      </c>
      <c r="J9" s="28">
        <v>8500</v>
      </c>
    </row>
    <row r="10" spans="1:10">
      <c r="A10" s="300"/>
      <c r="B10" s="29"/>
      <c r="C10" s="16"/>
      <c r="D10" s="16"/>
      <c r="E10" s="30"/>
      <c r="F10" s="30"/>
      <c r="G10" s="29" t="s">
        <v>370</v>
      </c>
      <c r="H10" s="16"/>
      <c r="I10" s="31"/>
      <c r="J10" s="32"/>
    </row>
    <row r="11" spans="1:10">
      <c r="A11" s="300"/>
      <c r="B11" s="29"/>
      <c r="C11" s="16"/>
      <c r="D11" s="16"/>
      <c r="E11" s="30"/>
      <c r="F11" s="30"/>
      <c r="G11" s="29" t="s">
        <v>371</v>
      </c>
      <c r="H11" s="16"/>
      <c r="I11" s="31"/>
      <c r="J11" s="32"/>
    </row>
    <row r="12" spans="1:10">
      <c r="A12" s="300"/>
      <c r="B12" s="24" t="s">
        <v>2347</v>
      </c>
      <c r="C12" s="23" t="s">
        <v>372</v>
      </c>
      <c r="D12" s="23">
        <v>1</v>
      </c>
      <c r="E12" s="26">
        <v>15000</v>
      </c>
      <c r="F12" s="26">
        <v>15000</v>
      </c>
      <c r="G12" s="24" t="s">
        <v>373</v>
      </c>
      <c r="H12" s="23"/>
      <c r="I12" s="27"/>
      <c r="J12" s="28">
        <v>15000</v>
      </c>
    </row>
    <row r="13" spans="1:10">
      <c r="A13" s="300"/>
      <c r="B13" s="34" t="s">
        <v>2348</v>
      </c>
      <c r="C13" s="33"/>
      <c r="D13" s="33"/>
      <c r="E13" s="35"/>
      <c r="F13" s="35"/>
      <c r="G13" s="34" t="s">
        <v>374</v>
      </c>
      <c r="H13" s="33"/>
      <c r="I13" s="36"/>
      <c r="J13" s="37"/>
    </row>
    <row r="14" spans="1:10">
      <c r="A14" s="300"/>
      <c r="B14" s="24" t="s">
        <v>375</v>
      </c>
      <c r="C14" s="23" t="s">
        <v>376</v>
      </c>
      <c r="D14" s="23">
        <v>5</v>
      </c>
      <c r="E14" s="26">
        <v>5000</v>
      </c>
      <c r="F14" s="26">
        <v>25000</v>
      </c>
      <c r="G14" s="24" t="s">
        <v>377</v>
      </c>
      <c r="H14" s="23" t="s">
        <v>1645</v>
      </c>
      <c r="I14" s="27">
        <v>25000</v>
      </c>
      <c r="J14" s="28">
        <v>0</v>
      </c>
    </row>
    <row r="15" spans="1:10">
      <c r="A15" s="300"/>
      <c r="B15" s="24" t="s">
        <v>2349</v>
      </c>
      <c r="C15" s="23" t="s">
        <v>372</v>
      </c>
      <c r="D15" s="23">
        <v>1</v>
      </c>
      <c r="E15" s="26">
        <v>36000</v>
      </c>
      <c r="F15" s="26">
        <v>36000</v>
      </c>
      <c r="G15" s="24" t="s">
        <v>2354</v>
      </c>
      <c r="H15" s="23"/>
      <c r="I15" s="27"/>
      <c r="J15" s="28">
        <v>36000</v>
      </c>
    </row>
    <row r="16" spans="1:10" s="246" customFormat="1">
      <c r="A16" s="300"/>
      <c r="B16" s="34" t="s">
        <v>2350</v>
      </c>
      <c r="C16" s="33"/>
      <c r="D16" s="33"/>
      <c r="E16" s="35"/>
      <c r="F16" s="35"/>
      <c r="G16" s="34" t="s">
        <v>2355</v>
      </c>
      <c r="H16" s="33"/>
      <c r="I16" s="36"/>
      <c r="J16" s="37"/>
    </row>
    <row r="17" spans="1:10">
      <c r="A17" s="300"/>
      <c r="B17" s="24" t="s">
        <v>378</v>
      </c>
      <c r="C17" s="23" t="s">
        <v>372</v>
      </c>
      <c r="D17" s="23">
        <v>1</v>
      </c>
      <c r="E17" s="26">
        <v>76000</v>
      </c>
      <c r="F17" s="26">
        <v>76000</v>
      </c>
      <c r="G17" s="24" t="s">
        <v>1644</v>
      </c>
      <c r="H17" s="23" t="s">
        <v>1643</v>
      </c>
      <c r="I17" s="27">
        <v>76000</v>
      </c>
      <c r="J17" s="28">
        <v>0</v>
      </c>
    </row>
    <row r="18" spans="1:10">
      <c r="A18" s="300"/>
      <c r="B18" s="34"/>
      <c r="C18" s="33"/>
      <c r="D18" s="33"/>
      <c r="E18" s="35"/>
      <c r="F18" s="35"/>
      <c r="G18" s="34" t="s">
        <v>379</v>
      </c>
      <c r="H18" s="33"/>
      <c r="I18" s="36"/>
      <c r="J18" s="37"/>
    </row>
    <row r="19" spans="1:10" ht="16.8" thickBot="1">
      <c r="A19" s="300"/>
      <c r="B19" s="24" t="s">
        <v>380</v>
      </c>
      <c r="C19" s="23" t="s">
        <v>381</v>
      </c>
      <c r="D19" s="23">
        <v>1</v>
      </c>
      <c r="E19" s="26">
        <v>1395</v>
      </c>
      <c r="F19" s="26">
        <v>1395</v>
      </c>
      <c r="G19" s="24" t="s">
        <v>382</v>
      </c>
      <c r="H19" s="23" t="s">
        <v>1245</v>
      </c>
      <c r="I19" s="27">
        <v>1395</v>
      </c>
      <c r="J19" s="28">
        <v>0</v>
      </c>
    </row>
    <row r="20" spans="1:10" ht="17.399999999999999" thickTop="1" thickBot="1">
      <c r="A20" s="301"/>
      <c r="B20" s="276" t="s">
        <v>2082</v>
      </c>
      <c r="C20" s="288"/>
      <c r="D20" s="288"/>
      <c r="E20" s="290"/>
      <c r="F20" s="249">
        <f>SUM(F4:F19)</f>
        <v>369395</v>
      </c>
      <c r="G20" s="264"/>
      <c r="H20" s="112"/>
      <c r="I20" s="38">
        <f>SUM(I4:I19)</f>
        <v>223895</v>
      </c>
      <c r="J20" s="39">
        <f>SUM(J4:J19)</f>
        <v>145500</v>
      </c>
    </row>
    <row r="21" spans="1:10">
      <c r="A21" s="302" t="s">
        <v>2083</v>
      </c>
      <c r="B21" s="95" t="s">
        <v>2351</v>
      </c>
      <c r="C21" s="96" t="s">
        <v>1041</v>
      </c>
      <c r="D21" s="94">
        <v>1</v>
      </c>
      <c r="E21" s="97">
        <v>20000</v>
      </c>
      <c r="F21" s="97">
        <v>20000</v>
      </c>
      <c r="G21" s="95" t="s">
        <v>1042</v>
      </c>
      <c r="H21" s="98" t="s">
        <v>1942</v>
      </c>
      <c r="I21" s="99">
        <v>20000</v>
      </c>
      <c r="J21" s="100">
        <v>0</v>
      </c>
    </row>
    <row r="22" spans="1:10">
      <c r="A22" s="300"/>
      <c r="B22" s="34" t="s">
        <v>2352</v>
      </c>
      <c r="C22" s="138"/>
      <c r="D22" s="33"/>
      <c r="E22" s="35"/>
      <c r="F22" s="35"/>
      <c r="G22" s="34"/>
      <c r="H22" s="47"/>
      <c r="I22" s="36"/>
      <c r="J22" s="37"/>
    </row>
    <row r="23" spans="1:10">
      <c r="A23" s="300"/>
      <c r="B23" s="24" t="s">
        <v>2353</v>
      </c>
      <c r="C23" s="145" t="s">
        <v>1965</v>
      </c>
      <c r="D23" s="23">
        <v>1</v>
      </c>
      <c r="E23" s="26">
        <v>226263</v>
      </c>
      <c r="F23" s="26">
        <v>226263</v>
      </c>
      <c r="G23" s="24" t="s">
        <v>1966</v>
      </c>
      <c r="H23" s="9"/>
      <c r="I23" s="27"/>
      <c r="J23" s="28">
        <v>226263</v>
      </c>
    </row>
    <row r="24" spans="1:10" ht="16.8" thickBot="1">
      <c r="A24" s="300"/>
      <c r="B24" s="54" t="s">
        <v>581</v>
      </c>
      <c r="C24" s="146"/>
      <c r="D24" s="53"/>
      <c r="E24" s="55"/>
      <c r="F24" s="55"/>
      <c r="G24" s="147"/>
      <c r="H24" s="53"/>
      <c r="I24" s="56"/>
      <c r="J24" s="57"/>
    </row>
    <row r="25" spans="1:10" ht="17.399999999999999" thickTop="1" thickBot="1">
      <c r="A25" s="301"/>
      <c r="B25" s="276" t="s">
        <v>2082</v>
      </c>
      <c r="C25" s="288"/>
      <c r="D25" s="288"/>
      <c r="E25" s="290"/>
      <c r="F25" s="249">
        <f>SUM(F21:F24)</f>
        <v>246263</v>
      </c>
      <c r="G25" s="264"/>
      <c r="H25" s="113"/>
      <c r="I25" s="90">
        <f>SUM(I21:I24)</f>
        <v>20000</v>
      </c>
      <c r="J25" s="91">
        <f>SUM(J21:J24)</f>
        <v>226263</v>
      </c>
    </row>
    <row r="26" spans="1:10">
      <c r="A26" s="279" t="s">
        <v>483</v>
      </c>
      <c r="B26" s="280"/>
      <c r="C26" s="106"/>
      <c r="D26" s="50"/>
      <c r="E26" s="51"/>
      <c r="F26" s="107">
        <v>615658</v>
      </c>
      <c r="G26" s="49"/>
      <c r="H26" s="50"/>
      <c r="I26" s="63"/>
      <c r="J26" s="108"/>
    </row>
    <row r="27" spans="1:10">
      <c r="D27" s="128"/>
    </row>
  </sheetData>
  <mergeCells count="7">
    <mergeCell ref="A26:B26"/>
    <mergeCell ref="B1:I1"/>
    <mergeCell ref="B2:I2"/>
    <mergeCell ref="A21:A25"/>
    <mergeCell ref="A4:A20"/>
    <mergeCell ref="B20:E20"/>
    <mergeCell ref="B25:E2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1" workbookViewId="0">
      <selection activeCell="K48" sqref="K48"/>
    </sheetView>
  </sheetViews>
  <sheetFormatPr defaultColWidth="9" defaultRowHeight="16.2"/>
  <cols>
    <col min="1" max="1" width="7.33203125" style="3" customWidth="1"/>
    <col min="2" max="2" width="14.109375" style="3" customWidth="1"/>
    <col min="3" max="3" width="4.5546875" style="3" customWidth="1"/>
    <col min="4" max="4" width="5.109375" style="25" customWidth="1"/>
    <col min="5" max="6" width="8.33203125" style="3" customWidth="1"/>
    <col min="7" max="7" width="22.77734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2356</v>
      </c>
      <c r="C2" s="281"/>
      <c r="D2" s="281"/>
      <c r="E2" s="281"/>
      <c r="F2" s="281"/>
      <c r="G2" s="281"/>
      <c r="H2" s="281"/>
      <c r="I2" s="281"/>
      <c r="J2" s="275" t="s">
        <v>2357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10" t="s">
        <v>2084</v>
      </c>
      <c r="B4" s="24" t="s">
        <v>238</v>
      </c>
      <c r="C4" s="23" t="s">
        <v>9</v>
      </c>
      <c r="D4" s="23">
        <v>1</v>
      </c>
      <c r="E4" s="26">
        <v>156136</v>
      </c>
      <c r="F4" s="26">
        <v>156136</v>
      </c>
      <c r="G4" s="24" t="s">
        <v>239</v>
      </c>
      <c r="H4" s="23" t="s">
        <v>2052</v>
      </c>
      <c r="I4" s="27">
        <v>156136</v>
      </c>
      <c r="J4" s="28">
        <v>0</v>
      </c>
    </row>
    <row r="5" spans="1:10">
      <c r="A5" s="46"/>
      <c r="B5" s="29"/>
      <c r="C5" s="16"/>
      <c r="D5" s="16"/>
      <c r="E5" s="30"/>
      <c r="F5" s="30"/>
      <c r="G5" s="29" t="s">
        <v>79</v>
      </c>
      <c r="H5" s="16"/>
      <c r="I5" s="31"/>
      <c r="J5" s="32"/>
    </row>
    <row r="6" spans="1:10">
      <c r="A6" s="46"/>
      <c r="B6" s="29"/>
      <c r="C6" s="16"/>
      <c r="D6" s="16"/>
      <c r="E6" s="30"/>
      <c r="F6" s="30"/>
      <c r="G6" s="103" t="s">
        <v>1286</v>
      </c>
      <c r="H6" s="16"/>
      <c r="I6" s="31"/>
      <c r="J6" s="32"/>
    </row>
    <row r="7" spans="1:10">
      <c r="A7" s="46"/>
      <c r="B7" s="29"/>
      <c r="C7" s="16"/>
      <c r="D7" s="16"/>
      <c r="E7" s="30"/>
      <c r="F7" s="30"/>
      <c r="G7" s="103" t="s">
        <v>1432</v>
      </c>
      <c r="H7" s="16"/>
      <c r="I7" s="31"/>
      <c r="J7" s="32"/>
    </row>
    <row r="8" spans="1:10">
      <c r="A8" s="17"/>
      <c r="B8" s="24" t="s">
        <v>240</v>
      </c>
      <c r="C8" s="23" t="s">
        <v>9</v>
      </c>
      <c r="D8" s="23">
        <v>1</v>
      </c>
      <c r="E8" s="26">
        <v>30000</v>
      </c>
      <c r="F8" s="26">
        <v>30000</v>
      </c>
      <c r="G8" s="24" t="s">
        <v>241</v>
      </c>
      <c r="H8" s="23"/>
      <c r="I8" s="27"/>
      <c r="J8" s="28">
        <v>30000</v>
      </c>
    </row>
    <row r="9" spans="1:10">
      <c r="A9" s="17"/>
      <c r="B9" s="29"/>
      <c r="C9" s="16"/>
      <c r="D9" s="16"/>
      <c r="E9" s="30"/>
      <c r="F9" s="30"/>
      <c r="G9" s="103" t="s">
        <v>1286</v>
      </c>
      <c r="H9" s="16"/>
      <c r="I9" s="31"/>
      <c r="J9" s="32"/>
    </row>
    <row r="10" spans="1:10">
      <c r="A10" s="17"/>
      <c r="B10" s="34"/>
      <c r="C10" s="33"/>
      <c r="D10" s="33"/>
      <c r="E10" s="35"/>
      <c r="F10" s="35"/>
      <c r="G10" s="173" t="s">
        <v>1432</v>
      </c>
      <c r="H10" s="33"/>
      <c r="I10" s="36"/>
      <c r="J10" s="37"/>
    </row>
    <row r="11" spans="1:10">
      <c r="A11" s="17"/>
      <c r="B11" s="24" t="s">
        <v>1285</v>
      </c>
      <c r="C11" s="23" t="s">
        <v>6</v>
      </c>
      <c r="D11" s="23">
        <v>1</v>
      </c>
      <c r="E11" s="26">
        <v>60582</v>
      </c>
      <c r="F11" s="26">
        <v>60582</v>
      </c>
      <c r="G11" s="24" t="s">
        <v>118</v>
      </c>
      <c r="H11" s="23"/>
      <c r="I11" s="27"/>
      <c r="J11" s="28">
        <v>60582</v>
      </c>
    </row>
    <row r="12" spans="1:10">
      <c r="A12" s="17"/>
      <c r="B12" s="34"/>
      <c r="C12" s="33"/>
      <c r="D12" s="33"/>
      <c r="E12" s="35"/>
      <c r="F12" s="35"/>
      <c r="G12" s="34" t="s">
        <v>242</v>
      </c>
      <c r="H12" s="33"/>
      <c r="I12" s="36"/>
      <c r="J12" s="37"/>
    </row>
    <row r="13" spans="1:10">
      <c r="A13" s="17"/>
      <c r="B13" s="24" t="s">
        <v>243</v>
      </c>
      <c r="C13" s="23" t="s">
        <v>9</v>
      </c>
      <c r="D13" s="23">
        <v>1</v>
      </c>
      <c r="E13" s="26">
        <v>64000</v>
      </c>
      <c r="F13" s="26">
        <v>64000</v>
      </c>
      <c r="G13" s="24" t="s">
        <v>244</v>
      </c>
      <c r="H13" s="23" t="s">
        <v>1947</v>
      </c>
      <c r="I13" s="27">
        <v>64000</v>
      </c>
      <c r="J13" s="28">
        <v>0</v>
      </c>
    </row>
    <row r="14" spans="1:10">
      <c r="A14" s="17"/>
      <c r="B14" s="29"/>
      <c r="C14" s="16"/>
      <c r="D14" s="16"/>
      <c r="E14" s="30"/>
      <c r="F14" s="30"/>
      <c r="G14" s="29" t="s">
        <v>245</v>
      </c>
      <c r="H14" s="16"/>
      <c r="I14" s="31"/>
      <c r="J14" s="32"/>
    </row>
    <row r="15" spans="1:10">
      <c r="A15" s="17"/>
      <c r="B15" s="29"/>
      <c r="C15" s="16"/>
      <c r="D15" s="16"/>
      <c r="E15" s="30"/>
      <c r="F15" s="30"/>
      <c r="G15" s="103" t="s">
        <v>1286</v>
      </c>
      <c r="H15" s="16"/>
      <c r="I15" s="31"/>
      <c r="J15" s="32"/>
    </row>
    <row r="16" spans="1:10">
      <c r="A16" s="17"/>
      <c r="B16" s="34"/>
      <c r="C16" s="33"/>
      <c r="D16" s="33"/>
      <c r="E16" s="35"/>
      <c r="F16" s="35"/>
      <c r="G16" s="173" t="s">
        <v>1432</v>
      </c>
      <c r="H16" s="33"/>
      <c r="I16" s="36"/>
      <c r="J16" s="37"/>
    </row>
    <row r="17" spans="1:10">
      <c r="A17" s="17"/>
      <c r="B17" s="24" t="s">
        <v>246</v>
      </c>
      <c r="C17" s="23" t="s">
        <v>9</v>
      </c>
      <c r="D17" s="23">
        <v>1</v>
      </c>
      <c r="E17" s="26">
        <v>44200</v>
      </c>
      <c r="F17" s="26">
        <v>44200</v>
      </c>
      <c r="G17" s="24" t="s">
        <v>247</v>
      </c>
      <c r="H17" s="23"/>
      <c r="I17" s="27"/>
      <c r="J17" s="28">
        <v>44200</v>
      </c>
    </row>
    <row r="18" spans="1:10">
      <c r="A18" s="17"/>
      <c r="B18" s="29"/>
      <c r="C18" s="16"/>
      <c r="D18" s="16"/>
      <c r="E18" s="30"/>
      <c r="F18" s="30"/>
      <c r="G18" s="29" t="s">
        <v>248</v>
      </c>
      <c r="H18" s="16"/>
      <c r="I18" s="31"/>
      <c r="J18" s="32"/>
    </row>
    <row r="19" spans="1:10">
      <c r="A19" s="17"/>
      <c r="B19" s="29"/>
      <c r="C19" s="16"/>
      <c r="D19" s="16"/>
      <c r="E19" s="30"/>
      <c r="F19" s="30"/>
      <c r="G19" s="29" t="s">
        <v>249</v>
      </c>
      <c r="H19" s="16"/>
      <c r="I19" s="31"/>
      <c r="J19" s="32"/>
    </row>
    <row r="20" spans="1:10">
      <c r="A20" s="17"/>
      <c r="B20" s="29"/>
      <c r="C20" s="16"/>
      <c r="D20" s="16"/>
      <c r="E20" s="30"/>
      <c r="F20" s="30"/>
      <c r="G20" s="29" t="s">
        <v>250</v>
      </c>
      <c r="H20" s="16"/>
      <c r="I20" s="31"/>
      <c r="J20" s="32"/>
    </row>
    <row r="21" spans="1:10">
      <c r="A21" s="17"/>
      <c r="B21" s="34"/>
      <c r="C21" s="33"/>
      <c r="D21" s="33"/>
      <c r="E21" s="35"/>
      <c r="F21" s="35"/>
      <c r="G21" s="34" t="s">
        <v>251</v>
      </c>
      <c r="H21" s="33"/>
      <c r="I21" s="36"/>
      <c r="J21" s="37"/>
    </row>
    <row r="22" spans="1:10">
      <c r="A22" s="17"/>
      <c r="B22" s="24" t="s">
        <v>252</v>
      </c>
      <c r="C22" s="23" t="s">
        <v>9</v>
      </c>
      <c r="D22" s="23">
        <v>1</v>
      </c>
      <c r="E22" s="26">
        <v>14477</v>
      </c>
      <c r="F22" s="26">
        <v>14477</v>
      </c>
      <c r="G22" s="24" t="s">
        <v>253</v>
      </c>
      <c r="H22" s="23" t="s">
        <v>1530</v>
      </c>
      <c r="I22" s="27">
        <v>14477</v>
      </c>
      <c r="J22" s="28">
        <v>0</v>
      </c>
    </row>
    <row r="23" spans="1:10" ht="16.8" thickBot="1">
      <c r="A23" s="17"/>
      <c r="B23" s="29"/>
      <c r="C23" s="16"/>
      <c r="D23" s="16"/>
      <c r="E23" s="30"/>
      <c r="F23" s="30"/>
      <c r="G23" s="29" t="s">
        <v>254</v>
      </c>
      <c r="H23" s="16"/>
      <c r="I23" s="31"/>
      <c r="J23" s="32"/>
    </row>
    <row r="24" spans="1:10" ht="17.399999999999999" thickTop="1" thickBot="1">
      <c r="A24" s="111"/>
      <c r="B24" s="276" t="s">
        <v>2082</v>
      </c>
      <c r="C24" s="288"/>
      <c r="D24" s="288"/>
      <c r="E24" s="290"/>
      <c r="F24" s="249">
        <f>SUM(F4:F23)</f>
        <v>369395</v>
      </c>
      <c r="G24" s="264"/>
      <c r="H24" s="112"/>
      <c r="I24" s="38">
        <f>SUM(I4:I23)</f>
        <v>234613</v>
      </c>
      <c r="J24" s="39">
        <f>SUM(J4:J23)</f>
        <v>134782</v>
      </c>
    </row>
    <row r="25" spans="1:10">
      <c r="A25" s="93" t="s">
        <v>2083</v>
      </c>
      <c r="B25" s="116" t="s">
        <v>1287</v>
      </c>
      <c r="C25" s="117" t="s">
        <v>1288</v>
      </c>
      <c r="D25" s="115">
        <v>1</v>
      </c>
      <c r="E25" s="107">
        <v>50000</v>
      </c>
      <c r="F25" s="107">
        <v>50000</v>
      </c>
      <c r="G25" s="116" t="s">
        <v>1289</v>
      </c>
      <c r="H25" s="118"/>
      <c r="I25" s="119"/>
      <c r="J25" s="120">
        <v>50000</v>
      </c>
    </row>
    <row r="26" spans="1:10">
      <c r="A26" s="125"/>
      <c r="B26" s="24" t="s">
        <v>1290</v>
      </c>
      <c r="C26" s="145" t="s">
        <v>1288</v>
      </c>
      <c r="D26" s="23">
        <v>1</v>
      </c>
      <c r="E26" s="26">
        <v>37000</v>
      </c>
      <c r="F26" s="26">
        <v>37000</v>
      </c>
      <c r="G26" s="24" t="s">
        <v>1292</v>
      </c>
      <c r="H26" s="9" t="s">
        <v>1856</v>
      </c>
      <c r="I26" s="27">
        <v>37000</v>
      </c>
      <c r="J26" s="28">
        <v>0</v>
      </c>
    </row>
    <row r="27" spans="1:10">
      <c r="A27" s="114"/>
      <c r="B27" s="34" t="s">
        <v>1291</v>
      </c>
      <c r="C27" s="138"/>
      <c r="D27" s="33"/>
      <c r="E27" s="35"/>
      <c r="F27" s="35"/>
      <c r="G27" s="34"/>
      <c r="H27" s="47"/>
      <c r="I27" s="36"/>
      <c r="J27" s="37"/>
    </row>
    <row r="28" spans="1:10">
      <c r="A28" s="58"/>
      <c r="B28" s="24" t="s">
        <v>1293</v>
      </c>
      <c r="C28" s="145" t="s">
        <v>1294</v>
      </c>
      <c r="D28" s="23">
        <v>1</v>
      </c>
      <c r="E28" s="26">
        <v>75000</v>
      </c>
      <c r="F28" s="26">
        <v>75000</v>
      </c>
      <c r="G28" s="24" t="s">
        <v>1295</v>
      </c>
      <c r="H28" s="23" t="s">
        <v>1540</v>
      </c>
      <c r="I28" s="27">
        <v>75000</v>
      </c>
      <c r="J28" s="28">
        <v>0</v>
      </c>
    </row>
    <row r="29" spans="1:10">
      <c r="A29" s="104"/>
      <c r="B29" s="29"/>
      <c r="C29" s="102"/>
      <c r="D29" s="16"/>
      <c r="E29" s="30"/>
      <c r="F29" s="30"/>
      <c r="G29" s="29"/>
      <c r="H29" s="16"/>
      <c r="I29" s="31"/>
      <c r="J29" s="32"/>
    </row>
    <row r="30" spans="1:10">
      <c r="A30" s="104"/>
      <c r="B30" s="34"/>
      <c r="C30" s="138"/>
      <c r="D30" s="33"/>
      <c r="E30" s="35"/>
      <c r="F30" s="35"/>
      <c r="G30" s="34"/>
      <c r="H30" s="33"/>
      <c r="I30" s="36"/>
      <c r="J30" s="37"/>
    </row>
    <row r="31" spans="1:10">
      <c r="A31" s="104"/>
      <c r="B31" s="24" t="s">
        <v>1296</v>
      </c>
      <c r="C31" s="145" t="s">
        <v>1288</v>
      </c>
      <c r="D31" s="23">
        <v>1</v>
      </c>
      <c r="E31" s="26">
        <v>38000</v>
      </c>
      <c r="F31" s="26">
        <v>38000</v>
      </c>
      <c r="G31" s="24" t="s">
        <v>1911</v>
      </c>
      <c r="H31" s="23" t="s">
        <v>1930</v>
      </c>
      <c r="I31" s="27">
        <v>38000</v>
      </c>
      <c r="J31" s="28">
        <v>0</v>
      </c>
    </row>
    <row r="32" spans="1:10">
      <c r="A32" s="104"/>
      <c r="B32" s="29" t="s">
        <v>1914</v>
      </c>
      <c r="C32" s="102"/>
      <c r="D32" s="16"/>
      <c r="E32" s="30"/>
      <c r="F32" s="30"/>
      <c r="G32" s="29" t="s">
        <v>1912</v>
      </c>
      <c r="H32" s="16"/>
      <c r="I32" s="31"/>
      <c r="J32" s="32"/>
    </row>
    <row r="33" spans="1:10">
      <c r="A33" s="104"/>
      <c r="B33" s="34"/>
      <c r="C33" s="138"/>
      <c r="D33" s="33"/>
      <c r="E33" s="35"/>
      <c r="F33" s="35"/>
      <c r="G33" s="34" t="s">
        <v>1913</v>
      </c>
      <c r="H33" s="33"/>
      <c r="I33" s="36"/>
      <c r="J33" s="37"/>
    </row>
    <row r="34" spans="1:10">
      <c r="A34" s="104"/>
      <c r="B34" s="24" t="s">
        <v>1852</v>
      </c>
      <c r="C34" s="145" t="s">
        <v>11</v>
      </c>
      <c r="D34" s="23">
        <v>1</v>
      </c>
      <c r="E34" s="26">
        <v>46263</v>
      </c>
      <c r="F34" s="26">
        <v>46263</v>
      </c>
      <c r="G34" s="24" t="s">
        <v>1854</v>
      </c>
      <c r="H34" s="23" t="s">
        <v>2035</v>
      </c>
      <c r="I34" s="27">
        <v>46263</v>
      </c>
      <c r="J34" s="28">
        <v>0</v>
      </c>
    </row>
    <row r="35" spans="1:10">
      <c r="A35" s="104"/>
      <c r="B35" s="44"/>
      <c r="C35" s="44"/>
      <c r="D35" s="44"/>
      <c r="E35" s="44"/>
      <c r="F35" s="44"/>
      <c r="G35" s="44" t="s">
        <v>1853</v>
      </c>
      <c r="H35" s="44"/>
      <c r="I35" s="44"/>
      <c r="J35" s="44"/>
    </row>
    <row r="36" spans="1:10">
      <c r="A36" s="104"/>
      <c r="B36" s="29"/>
      <c r="C36" s="102"/>
      <c r="D36" s="16"/>
      <c r="E36" s="30"/>
      <c r="F36" s="30"/>
      <c r="G36" s="29" t="s">
        <v>1855</v>
      </c>
      <c r="H36" s="16"/>
      <c r="I36" s="31"/>
      <c r="J36" s="32"/>
    </row>
    <row r="37" spans="1:10">
      <c r="A37" s="104"/>
      <c r="B37" s="29"/>
      <c r="C37" s="102"/>
      <c r="D37" s="16"/>
      <c r="E37" s="30"/>
      <c r="F37" s="30"/>
      <c r="G37" s="103" t="s">
        <v>1825</v>
      </c>
      <c r="H37" s="16"/>
      <c r="I37" s="31"/>
      <c r="J37" s="32"/>
    </row>
    <row r="38" spans="1:10" ht="16.8" thickBot="1">
      <c r="A38" s="104"/>
      <c r="B38" s="54"/>
      <c r="C38" s="146"/>
      <c r="D38" s="53"/>
      <c r="E38" s="55"/>
      <c r="F38" s="55"/>
      <c r="G38" s="147" t="s">
        <v>1915</v>
      </c>
      <c r="H38" s="53"/>
      <c r="I38" s="56"/>
      <c r="J38" s="57"/>
    </row>
    <row r="39" spans="1:10" ht="17.399999999999999" thickTop="1" thickBot="1">
      <c r="A39" s="105"/>
      <c r="B39" s="276" t="s">
        <v>2082</v>
      </c>
      <c r="C39" s="288"/>
      <c r="D39" s="288"/>
      <c r="E39" s="290"/>
      <c r="F39" s="249">
        <f>SUM(F25:F38)</f>
        <v>246263</v>
      </c>
      <c r="G39" s="264"/>
      <c r="H39" s="113"/>
      <c r="I39" s="90">
        <f>SUM(I25:I36)</f>
        <v>196263</v>
      </c>
      <c r="J39" s="91">
        <f>SUM(J25:J36)</f>
        <v>50000</v>
      </c>
    </row>
    <row r="40" spans="1:10">
      <c r="A40" s="279" t="s">
        <v>483</v>
      </c>
      <c r="B40" s="280"/>
      <c r="C40" s="106"/>
      <c r="D40" s="50"/>
      <c r="E40" s="51"/>
      <c r="F40" s="107">
        <v>615658</v>
      </c>
      <c r="G40" s="49"/>
      <c r="H40" s="50"/>
      <c r="I40" s="63"/>
      <c r="J40" s="108"/>
    </row>
    <row r="41" spans="1:10">
      <c r="D41" s="128"/>
    </row>
  </sheetData>
  <mergeCells count="5">
    <mergeCell ref="A40:B40"/>
    <mergeCell ref="B1:I1"/>
    <mergeCell ref="B2:I2"/>
    <mergeCell ref="B24:E24"/>
    <mergeCell ref="B39:E39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4" workbookViewId="0">
      <selection activeCell="G19" sqref="G19"/>
    </sheetView>
  </sheetViews>
  <sheetFormatPr defaultColWidth="9" defaultRowHeight="16.2"/>
  <cols>
    <col min="1" max="1" width="7.33203125" style="3" customWidth="1"/>
    <col min="2" max="2" width="15.77734375" style="3" customWidth="1"/>
    <col min="3" max="3" width="4.44140625" style="3" customWidth="1"/>
    <col min="4" max="4" width="4.5546875" style="25" customWidth="1"/>
    <col min="5" max="5" width="8" style="3" customWidth="1"/>
    <col min="6" max="6" width="8.33203125" style="3" customWidth="1"/>
    <col min="7" max="7" width="19.77734375" style="3" customWidth="1"/>
    <col min="8" max="8" width="9.44140625" style="3" customWidth="1"/>
    <col min="9" max="9" width="9.88671875" style="3" customWidth="1"/>
    <col min="10" max="10" width="11.109375" style="3" customWidth="1"/>
    <col min="11" max="11" width="9.44140625" style="3" hidden="1" customWidth="1"/>
    <col min="12" max="14" width="0" style="3" hidden="1" customWidth="1"/>
    <col min="15" max="16384" width="9" style="3"/>
  </cols>
  <sheetData>
    <row r="1" spans="1:14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4">
      <c r="A2" s="4"/>
      <c r="B2" s="281" t="s">
        <v>2122</v>
      </c>
      <c r="C2" s="281"/>
      <c r="D2" s="281"/>
      <c r="E2" s="281"/>
      <c r="F2" s="281"/>
      <c r="G2" s="281"/>
      <c r="H2" s="281"/>
      <c r="I2" s="281"/>
      <c r="J2" s="294" t="s">
        <v>2480</v>
      </c>
      <c r="K2" s="295"/>
      <c r="L2" s="295"/>
      <c r="M2" s="295"/>
      <c r="N2" s="295"/>
    </row>
    <row r="3" spans="1:14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2073</v>
      </c>
      <c r="G3" s="7" t="s">
        <v>3</v>
      </c>
      <c r="H3" s="6" t="s">
        <v>2090</v>
      </c>
      <c r="I3" s="6" t="s">
        <v>2078</v>
      </c>
      <c r="J3" s="8" t="s">
        <v>4</v>
      </c>
      <c r="K3" s="40" t="s">
        <v>13</v>
      </c>
      <c r="L3" s="40" t="s">
        <v>14</v>
      </c>
      <c r="M3" s="40" t="s">
        <v>15</v>
      </c>
    </row>
    <row r="4" spans="1:14">
      <c r="A4" s="284" t="s">
        <v>2097</v>
      </c>
      <c r="B4" s="24" t="s">
        <v>1989</v>
      </c>
      <c r="C4" s="9" t="s">
        <v>37</v>
      </c>
      <c r="D4" s="23">
        <v>1</v>
      </c>
      <c r="E4" s="26">
        <v>15000</v>
      </c>
      <c r="F4" s="26">
        <v>15000</v>
      </c>
      <c r="G4" s="24" t="s">
        <v>1994</v>
      </c>
      <c r="H4" s="23"/>
      <c r="I4" s="27"/>
      <c r="J4" s="28">
        <v>15000</v>
      </c>
      <c r="K4" s="41"/>
      <c r="L4" s="41"/>
      <c r="M4" s="41"/>
      <c r="N4" s="44"/>
    </row>
    <row r="5" spans="1:14">
      <c r="A5" s="283"/>
      <c r="B5" s="29"/>
      <c r="C5" s="16"/>
      <c r="D5" s="16"/>
      <c r="E5" s="30"/>
      <c r="F5" s="30"/>
      <c r="G5" s="29" t="s">
        <v>1992</v>
      </c>
      <c r="H5" s="16"/>
      <c r="I5" s="31"/>
      <c r="J5" s="32"/>
      <c r="K5" s="44"/>
      <c r="L5" s="44"/>
      <c r="M5" s="44"/>
      <c r="N5" s="44"/>
    </row>
    <row r="6" spans="1:14">
      <c r="A6" s="283"/>
      <c r="B6" s="29"/>
      <c r="C6" s="16"/>
      <c r="D6" s="16"/>
      <c r="E6" s="30"/>
      <c r="F6" s="30"/>
      <c r="G6" s="29" t="s">
        <v>1993</v>
      </c>
      <c r="H6" s="16"/>
      <c r="I6" s="31"/>
      <c r="J6" s="32"/>
      <c r="K6" s="44"/>
      <c r="L6" s="44"/>
      <c r="M6" s="44"/>
      <c r="N6" s="44"/>
    </row>
    <row r="7" spans="1:14">
      <c r="A7" s="283"/>
      <c r="B7" s="24" t="s">
        <v>7</v>
      </c>
      <c r="C7" s="23" t="s">
        <v>6</v>
      </c>
      <c r="D7" s="23">
        <v>1</v>
      </c>
      <c r="E7" s="26">
        <v>166747</v>
      </c>
      <c r="F7" s="26">
        <v>166747</v>
      </c>
      <c r="G7" s="24" t="s">
        <v>1997</v>
      </c>
      <c r="H7" s="23" t="s">
        <v>2490</v>
      </c>
      <c r="I7" s="27">
        <v>27452</v>
      </c>
      <c r="J7" s="28">
        <v>139295</v>
      </c>
      <c r="K7" s="41"/>
      <c r="L7" s="41"/>
      <c r="M7" s="41"/>
      <c r="N7" s="41"/>
    </row>
    <row r="8" spans="1:14">
      <c r="A8" s="283"/>
      <c r="B8" s="29"/>
      <c r="C8" s="16"/>
      <c r="D8" s="16"/>
      <c r="E8" s="30"/>
      <c r="F8" s="30"/>
      <c r="G8" s="29" t="s">
        <v>1995</v>
      </c>
      <c r="H8" s="16"/>
      <c r="I8" s="31"/>
      <c r="J8" s="32"/>
      <c r="K8" s="44"/>
      <c r="L8" s="44"/>
      <c r="M8" s="44"/>
      <c r="N8" s="44"/>
    </row>
    <row r="9" spans="1:14">
      <c r="A9" s="283"/>
      <c r="B9" s="29"/>
      <c r="C9" s="16"/>
      <c r="D9" s="16"/>
      <c r="E9" s="30"/>
      <c r="F9" s="30"/>
      <c r="G9" s="29" t="s">
        <v>1996</v>
      </c>
      <c r="H9" s="16"/>
      <c r="I9" s="31"/>
      <c r="J9" s="32"/>
      <c r="K9" s="44"/>
      <c r="L9" s="44"/>
      <c r="M9" s="44"/>
      <c r="N9" s="44"/>
    </row>
    <row r="10" spans="1:14">
      <c r="A10" s="283"/>
      <c r="B10" s="29"/>
      <c r="C10" s="16"/>
      <c r="D10" s="16"/>
      <c r="E10" s="30"/>
      <c r="F10" s="30"/>
      <c r="G10" s="29" t="s">
        <v>1998</v>
      </c>
      <c r="H10" s="16"/>
      <c r="I10" s="31"/>
      <c r="J10" s="32"/>
      <c r="K10" s="44"/>
      <c r="L10" s="44"/>
      <c r="M10" s="44"/>
      <c r="N10" s="44"/>
    </row>
    <row r="11" spans="1:14">
      <c r="A11" s="283"/>
      <c r="B11" s="29"/>
      <c r="C11" s="16"/>
      <c r="D11" s="16"/>
      <c r="E11" s="30"/>
      <c r="F11" s="30"/>
      <c r="G11" s="29" t="s">
        <v>1999</v>
      </c>
      <c r="H11" s="16"/>
      <c r="I11" s="31"/>
      <c r="J11" s="32"/>
      <c r="K11" s="44"/>
      <c r="L11" s="44"/>
      <c r="M11" s="44"/>
      <c r="N11" s="44"/>
    </row>
    <row r="12" spans="1:14">
      <c r="A12" s="283"/>
      <c r="B12" s="29"/>
      <c r="C12" s="16"/>
      <c r="D12" s="16"/>
      <c r="E12" s="30"/>
      <c r="F12" s="30"/>
      <c r="G12" s="103" t="s">
        <v>1921</v>
      </c>
      <c r="H12" s="16"/>
      <c r="I12" s="31"/>
      <c r="J12" s="32"/>
      <c r="K12" s="44"/>
      <c r="L12" s="44"/>
      <c r="M12" s="44"/>
      <c r="N12" s="44"/>
    </row>
    <row r="13" spans="1:14">
      <c r="A13" s="283"/>
      <c r="B13" s="29"/>
      <c r="C13" s="16"/>
      <c r="D13" s="16"/>
      <c r="E13" s="30"/>
      <c r="F13" s="30"/>
      <c r="G13" s="103" t="s">
        <v>1915</v>
      </c>
      <c r="H13" s="16"/>
      <c r="I13" s="31"/>
      <c r="J13" s="32"/>
      <c r="K13" s="44"/>
      <c r="L13" s="44"/>
      <c r="M13" s="44"/>
      <c r="N13" s="44"/>
    </row>
    <row r="14" spans="1:14">
      <c r="A14" s="283"/>
      <c r="B14" s="11" t="s">
        <v>85</v>
      </c>
      <c r="C14" s="6" t="s">
        <v>37</v>
      </c>
      <c r="D14" s="6">
        <v>1</v>
      </c>
      <c r="E14" s="13">
        <v>658</v>
      </c>
      <c r="F14" s="13">
        <v>658</v>
      </c>
      <c r="G14" s="11" t="s">
        <v>86</v>
      </c>
      <c r="H14" s="6"/>
      <c r="I14" s="14"/>
      <c r="J14" s="15">
        <v>658</v>
      </c>
      <c r="K14" s="44"/>
      <c r="L14" s="44"/>
      <c r="M14" s="44"/>
    </row>
    <row r="15" spans="1:14">
      <c r="A15" s="283"/>
      <c r="B15" s="24" t="s">
        <v>2000</v>
      </c>
      <c r="C15" s="23" t="s">
        <v>37</v>
      </c>
      <c r="D15" s="23">
        <v>1</v>
      </c>
      <c r="E15" s="26">
        <v>450</v>
      </c>
      <c r="F15" s="26">
        <v>450</v>
      </c>
      <c r="G15" s="24" t="s">
        <v>86</v>
      </c>
      <c r="H15" s="23" t="s">
        <v>1572</v>
      </c>
      <c r="I15" s="27">
        <v>450</v>
      </c>
      <c r="J15" s="28">
        <v>0</v>
      </c>
      <c r="K15" s="41" t="s">
        <v>1573</v>
      </c>
      <c r="L15" s="41"/>
      <c r="M15" s="41"/>
      <c r="N15" s="234"/>
    </row>
    <row r="16" spans="1:14">
      <c r="A16" s="283"/>
      <c r="B16" s="34" t="s">
        <v>2001</v>
      </c>
      <c r="C16" s="33"/>
      <c r="D16" s="33"/>
      <c r="E16" s="35"/>
      <c r="F16" s="35"/>
      <c r="G16" s="34"/>
      <c r="H16" s="33"/>
      <c r="I16" s="36"/>
      <c r="J16" s="37"/>
      <c r="K16" s="42"/>
      <c r="L16" s="42"/>
      <c r="M16" s="42"/>
      <c r="N16" s="235"/>
    </row>
    <row r="17" spans="1:14">
      <c r="A17" s="283"/>
      <c r="B17" s="29" t="s">
        <v>87</v>
      </c>
      <c r="C17" s="16" t="s">
        <v>9</v>
      </c>
      <c r="D17" s="16">
        <v>1</v>
      </c>
      <c r="E17" s="30">
        <v>111661</v>
      </c>
      <c r="F17" s="30">
        <v>111661</v>
      </c>
      <c r="G17" s="29" t="s">
        <v>2002</v>
      </c>
      <c r="H17" s="16" t="s">
        <v>1898</v>
      </c>
      <c r="I17" s="31">
        <v>91741</v>
      </c>
      <c r="J17" s="32">
        <v>19920</v>
      </c>
      <c r="K17" s="44" t="s">
        <v>1899</v>
      </c>
      <c r="L17" s="44"/>
      <c r="M17" s="44"/>
    </row>
    <row r="18" spans="1:14">
      <c r="A18" s="283"/>
      <c r="B18" s="29"/>
      <c r="C18" s="16"/>
      <c r="D18" s="16"/>
      <c r="E18" s="30"/>
      <c r="F18" s="30"/>
      <c r="G18" s="29" t="s">
        <v>2003</v>
      </c>
      <c r="H18" s="16"/>
      <c r="I18" s="31"/>
      <c r="J18" s="32"/>
      <c r="K18" s="44"/>
      <c r="L18" s="44"/>
      <c r="M18" s="44"/>
    </row>
    <row r="19" spans="1:14">
      <c r="A19" s="283"/>
      <c r="B19" s="29"/>
      <c r="C19" s="16"/>
      <c r="D19" s="16"/>
      <c r="E19" s="30"/>
      <c r="F19" s="30"/>
      <c r="G19" s="29" t="s">
        <v>2004</v>
      </c>
      <c r="H19" s="16"/>
      <c r="I19" s="31"/>
      <c r="J19" s="32"/>
      <c r="K19" s="44" t="s">
        <v>1900</v>
      </c>
      <c r="L19" s="44"/>
      <c r="M19" s="44"/>
    </row>
    <row r="20" spans="1:14">
      <c r="A20" s="283"/>
      <c r="B20" s="29"/>
      <c r="C20" s="16"/>
      <c r="D20" s="16"/>
      <c r="E20" s="30"/>
      <c r="F20" s="30"/>
      <c r="G20" s="29" t="s">
        <v>2005</v>
      </c>
      <c r="H20" s="16"/>
      <c r="I20" s="31"/>
      <c r="J20" s="32"/>
      <c r="K20" s="44"/>
      <c r="L20" s="44"/>
      <c r="M20" s="44"/>
    </row>
    <row r="21" spans="1:14">
      <c r="A21" s="283"/>
      <c r="B21" s="34"/>
      <c r="C21" s="33"/>
      <c r="D21" s="33"/>
      <c r="E21" s="35"/>
      <c r="F21" s="35"/>
      <c r="G21" s="34" t="s">
        <v>2006</v>
      </c>
      <c r="H21" s="33"/>
      <c r="I21" s="36"/>
      <c r="J21" s="37"/>
      <c r="K21" s="44" t="s">
        <v>1901</v>
      </c>
      <c r="L21" s="42"/>
      <c r="M21" s="42"/>
    </row>
    <row r="22" spans="1:14">
      <c r="A22" s="283"/>
      <c r="B22" s="24" t="s">
        <v>2007</v>
      </c>
      <c r="C22" s="23" t="s">
        <v>9</v>
      </c>
      <c r="D22" s="23">
        <v>1</v>
      </c>
      <c r="E22" s="26">
        <v>15000</v>
      </c>
      <c r="F22" s="26">
        <v>15000</v>
      </c>
      <c r="G22" s="24" t="s">
        <v>2002</v>
      </c>
      <c r="H22" s="23" t="s">
        <v>1450</v>
      </c>
      <c r="I22" s="27">
        <v>15000</v>
      </c>
      <c r="J22" s="28">
        <v>0</v>
      </c>
      <c r="K22" s="41" t="s">
        <v>1449</v>
      </c>
      <c r="L22" s="41"/>
      <c r="M22" s="41"/>
      <c r="N22" s="234"/>
    </row>
    <row r="23" spans="1:14">
      <c r="A23" s="283"/>
      <c r="B23" s="29" t="s">
        <v>2008</v>
      </c>
      <c r="C23" s="16"/>
      <c r="D23" s="16"/>
      <c r="E23" s="30"/>
      <c r="F23" s="30"/>
      <c r="G23" s="29" t="s">
        <v>2009</v>
      </c>
      <c r="H23" s="16"/>
      <c r="I23" s="31"/>
      <c r="J23" s="32"/>
      <c r="K23" s="44"/>
      <c r="L23" s="44"/>
      <c r="M23" s="44"/>
      <c r="N23" s="234"/>
    </row>
    <row r="24" spans="1:14">
      <c r="A24" s="283"/>
      <c r="B24" s="24" t="s">
        <v>1990</v>
      </c>
      <c r="C24" s="23" t="s">
        <v>1813</v>
      </c>
      <c r="D24" s="23">
        <v>60</v>
      </c>
      <c r="E24" s="26">
        <v>735</v>
      </c>
      <c r="F24" s="26">
        <v>44100</v>
      </c>
      <c r="G24" s="24" t="s">
        <v>1814</v>
      </c>
      <c r="H24" s="23" t="s">
        <v>2052</v>
      </c>
      <c r="I24" s="27">
        <v>44100</v>
      </c>
      <c r="J24" s="28">
        <v>0</v>
      </c>
      <c r="K24" s="41"/>
      <c r="L24" s="41"/>
      <c r="M24" s="41"/>
      <c r="N24" s="237"/>
    </row>
    <row r="25" spans="1:14">
      <c r="A25" s="283"/>
      <c r="B25" s="11" t="s">
        <v>1812</v>
      </c>
      <c r="C25" s="6" t="s">
        <v>1815</v>
      </c>
      <c r="D25" s="6">
        <v>1</v>
      </c>
      <c r="E25" s="13">
        <v>6480</v>
      </c>
      <c r="F25" s="13">
        <v>6480</v>
      </c>
      <c r="G25" s="11" t="s">
        <v>1816</v>
      </c>
      <c r="H25" s="6"/>
      <c r="I25" s="14"/>
      <c r="J25" s="15">
        <v>6480</v>
      </c>
      <c r="K25" s="43"/>
      <c r="L25" s="43"/>
      <c r="M25" s="43"/>
    </row>
    <row r="26" spans="1:14">
      <c r="A26" s="283"/>
      <c r="B26" s="11" t="s">
        <v>1817</v>
      </c>
      <c r="C26" s="6" t="s">
        <v>1819</v>
      </c>
      <c r="D26" s="6">
        <v>1</v>
      </c>
      <c r="E26" s="13">
        <v>2999</v>
      </c>
      <c r="F26" s="13">
        <v>2999</v>
      </c>
      <c r="G26" s="11" t="s">
        <v>1816</v>
      </c>
      <c r="H26" s="6"/>
      <c r="I26" s="14"/>
      <c r="J26" s="15">
        <v>2999</v>
      </c>
      <c r="K26" s="43"/>
      <c r="L26" s="43"/>
      <c r="M26" s="43"/>
    </row>
    <row r="27" spans="1:14" ht="16.8" thickBot="1">
      <c r="A27" s="283"/>
      <c r="B27" s="24" t="s">
        <v>1818</v>
      </c>
      <c r="C27" s="23" t="s">
        <v>1820</v>
      </c>
      <c r="D27" s="23">
        <v>1</v>
      </c>
      <c r="E27" s="26">
        <v>6300</v>
      </c>
      <c r="F27" s="26">
        <v>6300</v>
      </c>
      <c r="G27" s="24" t="s">
        <v>1816</v>
      </c>
      <c r="H27" s="23"/>
      <c r="I27" s="27"/>
      <c r="J27" s="28">
        <v>6300</v>
      </c>
      <c r="K27" s="41"/>
      <c r="L27" s="41"/>
      <c r="M27" s="41"/>
    </row>
    <row r="28" spans="1:14" ht="17.399999999999999" thickTop="1" thickBot="1">
      <c r="A28" s="289"/>
      <c r="B28" s="276" t="s">
        <v>2082</v>
      </c>
      <c r="C28" s="288"/>
      <c r="D28" s="288"/>
      <c r="E28" s="290"/>
      <c r="F28" s="249">
        <f>SUM(F4:F27)</f>
        <v>369395</v>
      </c>
      <c r="G28" s="240"/>
      <c r="H28" s="112"/>
      <c r="I28" s="90">
        <f>SUM(I4:I27)</f>
        <v>178743</v>
      </c>
      <c r="J28" s="91">
        <f>SUM(J4:J27)</f>
        <v>190652</v>
      </c>
      <c r="K28" s="127"/>
      <c r="L28" s="127"/>
      <c r="M28" s="127"/>
    </row>
    <row r="29" spans="1:14">
      <c r="A29" s="282" t="s">
        <v>2098</v>
      </c>
      <c r="B29" s="95" t="s">
        <v>1991</v>
      </c>
      <c r="C29" s="94" t="s">
        <v>9</v>
      </c>
      <c r="D29" s="94">
        <v>1</v>
      </c>
      <c r="E29" s="97">
        <v>21528</v>
      </c>
      <c r="F29" s="97">
        <v>21528</v>
      </c>
      <c r="G29" s="95" t="s">
        <v>2010</v>
      </c>
      <c r="H29" s="98"/>
      <c r="I29" s="99"/>
      <c r="J29" s="100">
        <v>21528</v>
      </c>
      <c r="K29" s="101"/>
      <c r="L29" s="101"/>
      <c r="M29" s="101"/>
    </row>
    <row r="30" spans="1:14">
      <c r="A30" s="283"/>
      <c r="B30" s="29"/>
      <c r="C30" s="16"/>
      <c r="D30" s="16"/>
      <c r="E30" s="30"/>
      <c r="F30" s="30"/>
      <c r="G30" s="29" t="s">
        <v>2011</v>
      </c>
      <c r="H30" s="88"/>
      <c r="I30" s="31"/>
      <c r="J30" s="32"/>
      <c r="K30" s="44"/>
      <c r="L30" s="44"/>
      <c r="M30" s="44"/>
    </row>
    <row r="31" spans="1:14">
      <c r="A31" s="283"/>
      <c r="B31" s="29"/>
      <c r="C31" s="16"/>
      <c r="D31" s="16"/>
      <c r="E31" s="30"/>
      <c r="F31" s="30"/>
      <c r="G31" s="29" t="s">
        <v>2012</v>
      </c>
      <c r="H31" s="88"/>
      <c r="I31" s="31"/>
      <c r="J31" s="32"/>
      <c r="K31" s="44"/>
      <c r="L31" s="44"/>
      <c r="M31" s="44"/>
    </row>
    <row r="32" spans="1:14">
      <c r="A32" s="283"/>
      <c r="B32" s="29"/>
      <c r="C32" s="16"/>
      <c r="D32" s="16"/>
      <c r="E32" s="30"/>
      <c r="F32" s="30"/>
      <c r="G32" s="29" t="s">
        <v>2013</v>
      </c>
      <c r="H32" s="88"/>
      <c r="I32" s="31"/>
      <c r="J32" s="32"/>
      <c r="K32" s="44"/>
      <c r="L32" s="44"/>
      <c r="M32" s="44"/>
    </row>
    <row r="33" spans="1:14">
      <c r="A33" s="283"/>
      <c r="B33" s="29"/>
      <c r="C33" s="16"/>
      <c r="D33" s="16"/>
      <c r="E33" s="30"/>
      <c r="F33" s="30"/>
      <c r="G33" s="29" t="s">
        <v>2014</v>
      </c>
      <c r="H33" s="88"/>
      <c r="I33" s="31"/>
      <c r="J33" s="32"/>
      <c r="K33" s="44"/>
      <c r="L33" s="44"/>
      <c r="M33" s="44"/>
    </row>
    <row r="34" spans="1:14">
      <c r="A34" s="283"/>
      <c r="B34" s="24" t="s">
        <v>88</v>
      </c>
      <c r="C34" s="23" t="s">
        <v>9</v>
      </c>
      <c r="D34" s="23">
        <v>1</v>
      </c>
      <c r="E34" s="26">
        <v>60000</v>
      </c>
      <c r="F34" s="26">
        <v>60000</v>
      </c>
      <c r="G34" s="24" t="s">
        <v>89</v>
      </c>
      <c r="H34" s="12"/>
      <c r="I34" s="14"/>
      <c r="J34" s="15">
        <v>60000</v>
      </c>
      <c r="K34" s="43"/>
      <c r="L34" s="43"/>
      <c r="M34" s="43"/>
      <c r="N34" s="246"/>
    </row>
    <row r="35" spans="1:14">
      <c r="A35" s="283"/>
      <c r="B35" s="11" t="s">
        <v>666</v>
      </c>
      <c r="C35" s="121" t="s">
        <v>1821</v>
      </c>
      <c r="D35" s="6">
        <v>1</v>
      </c>
      <c r="E35" s="13">
        <v>68000</v>
      </c>
      <c r="F35" s="13">
        <v>68000</v>
      </c>
      <c r="G35" s="11" t="s">
        <v>1816</v>
      </c>
      <c r="H35" s="12"/>
      <c r="I35" s="14"/>
      <c r="J35" s="15">
        <v>68000</v>
      </c>
      <c r="K35" s="43"/>
      <c r="L35" s="43"/>
      <c r="M35" s="43"/>
    </row>
    <row r="36" spans="1:14">
      <c r="A36" s="283"/>
      <c r="B36" s="24" t="s">
        <v>1822</v>
      </c>
      <c r="C36" s="145" t="s">
        <v>1815</v>
      </c>
      <c r="D36" s="23">
        <v>1</v>
      </c>
      <c r="E36" s="26">
        <v>45785</v>
      </c>
      <c r="F36" s="26">
        <v>45785</v>
      </c>
      <c r="G36" s="24" t="s">
        <v>1823</v>
      </c>
      <c r="H36" s="23"/>
      <c r="I36" s="27"/>
      <c r="J36" s="28">
        <v>45785</v>
      </c>
      <c r="K36" s="41"/>
      <c r="L36" s="41"/>
      <c r="M36" s="41"/>
    </row>
    <row r="37" spans="1:14">
      <c r="A37" s="283"/>
      <c r="B37" s="24" t="s">
        <v>1987</v>
      </c>
      <c r="C37" s="145" t="s">
        <v>1988</v>
      </c>
      <c r="D37" s="23">
        <v>1</v>
      </c>
      <c r="E37" s="26">
        <v>50950</v>
      </c>
      <c r="F37" s="26">
        <v>50950</v>
      </c>
      <c r="G37" s="24" t="s">
        <v>1816</v>
      </c>
      <c r="H37" s="23"/>
      <c r="I37" s="27"/>
      <c r="J37" s="28">
        <v>50950</v>
      </c>
      <c r="K37" s="41"/>
      <c r="L37" s="41"/>
      <c r="M37" s="41"/>
      <c r="N37" s="41"/>
    </row>
    <row r="38" spans="1:14">
      <c r="A38" s="283"/>
      <c r="B38" s="29"/>
      <c r="C38" s="102"/>
      <c r="D38" s="16"/>
      <c r="E38" s="30"/>
      <c r="F38" s="30"/>
      <c r="G38" s="103" t="s">
        <v>2062</v>
      </c>
      <c r="H38" s="16"/>
      <c r="I38" s="31"/>
      <c r="J38" s="32"/>
      <c r="K38" s="44"/>
      <c r="L38" s="44"/>
      <c r="M38" s="44"/>
      <c r="N38" s="44"/>
    </row>
    <row r="39" spans="1:14" ht="16.8" thickBot="1">
      <c r="A39" s="283"/>
      <c r="B39" s="54"/>
      <c r="C39" s="146"/>
      <c r="D39" s="53"/>
      <c r="E39" s="55"/>
      <c r="F39" s="55"/>
      <c r="G39" s="147" t="s">
        <v>2063</v>
      </c>
      <c r="H39" s="53"/>
      <c r="I39" s="56"/>
      <c r="J39" s="57"/>
      <c r="K39" s="45"/>
      <c r="L39" s="45"/>
      <c r="M39" s="45"/>
      <c r="N39" s="45"/>
    </row>
    <row r="40" spans="1:14" ht="17.399999999999999" thickTop="1" thickBot="1">
      <c r="A40" s="289"/>
      <c r="B40" s="291" t="s">
        <v>2082</v>
      </c>
      <c r="C40" s="292"/>
      <c r="D40" s="292"/>
      <c r="E40" s="293"/>
      <c r="F40" s="249">
        <f>SUM(F29:F39)</f>
        <v>246263</v>
      </c>
      <c r="G40" s="241"/>
      <c r="H40" s="209"/>
      <c r="I40" s="210"/>
      <c r="J40" s="211">
        <f>SUM(J29:J37)</f>
        <v>246263</v>
      </c>
      <c r="K40" s="212"/>
      <c r="L40" s="232"/>
      <c r="M40" s="233"/>
    </row>
    <row r="41" spans="1:14">
      <c r="A41" s="279" t="s">
        <v>483</v>
      </c>
      <c r="B41" s="280"/>
      <c r="C41" s="106"/>
      <c r="D41" s="50"/>
      <c r="E41" s="51"/>
      <c r="F41" s="107">
        <v>615658</v>
      </c>
      <c r="G41" s="49"/>
      <c r="H41" s="50"/>
      <c r="I41" s="63"/>
      <c r="J41" s="108"/>
      <c r="K41" s="109"/>
      <c r="L41" s="109"/>
      <c r="M41" s="110"/>
    </row>
    <row r="42" spans="1:14">
      <c r="D42" s="128"/>
    </row>
  </sheetData>
  <mergeCells count="8">
    <mergeCell ref="B1:I1"/>
    <mergeCell ref="B2:I2"/>
    <mergeCell ref="J2:N2"/>
    <mergeCell ref="B28:E28"/>
    <mergeCell ref="B40:E40"/>
    <mergeCell ref="A41:B41"/>
    <mergeCell ref="A4:A28"/>
    <mergeCell ref="A29:A40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5" workbookViewId="0">
      <selection activeCell="K48" sqref="K48"/>
    </sheetView>
  </sheetViews>
  <sheetFormatPr defaultColWidth="9" defaultRowHeight="16.2"/>
  <cols>
    <col min="1" max="1" width="7.33203125" style="3" customWidth="1"/>
    <col min="2" max="2" width="14" style="3" customWidth="1"/>
    <col min="3" max="3" width="5" style="3" customWidth="1"/>
    <col min="4" max="4" width="5.109375" style="25" customWidth="1"/>
    <col min="5" max="6" width="8.33203125" style="3" customWidth="1"/>
    <col min="7" max="7" width="22.88671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2364</v>
      </c>
      <c r="C2" s="281"/>
      <c r="D2" s="281"/>
      <c r="E2" s="281"/>
      <c r="F2" s="281"/>
      <c r="G2" s="281"/>
      <c r="H2" s="281"/>
      <c r="I2" s="281"/>
      <c r="J2" s="275" t="s">
        <v>2365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7</v>
      </c>
      <c r="C4" s="9" t="s">
        <v>6</v>
      </c>
      <c r="D4" s="23">
        <v>1</v>
      </c>
      <c r="E4" s="26">
        <v>83860</v>
      </c>
      <c r="F4" s="26">
        <v>83860</v>
      </c>
      <c r="G4" s="24" t="s">
        <v>277</v>
      </c>
      <c r="H4" s="23" t="s">
        <v>1971</v>
      </c>
      <c r="I4" s="27">
        <v>83860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343</v>
      </c>
      <c r="H5" s="16"/>
      <c r="I5" s="31"/>
      <c r="J5" s="32"/>
    </row>
    <row r="6" spans="1:10">
      <c r="A6" s="283"/>
      <c r="B6" s="24" t="s">
        <v>344</v>
      </c>
      <c r="C6" s="23" t="s">
        <v>11</v>
      </c>
      <c r="D6" s="23">
        <v>1</v>
      </c>
      <c r="E6" s="26">
        <v>1251</v>
      </c>
      <c r="F6" s="26">
        <v>1251</v>
      </c>
      <c r="G6" s="24" t="s">
        <v>2358</v>
      </c>
      <c r="H6" s="23" t="s">
        <v>1189</v>
      </c>
      <c r="I6" s="27">
        <v>1251</v>
      </c>
      <c r="J6" s="28">
        <v>0</v>
      </c>
    </row>
    <row r="7" spans="1:10">
      <c r="A7" s="283"/>
      <c r="B7" s="29"/>
      <c r="C7" s="16"/>
      <c r="D7" s="16"/>
      <c r="E7" s="30"/>
      <c r="F7" s="30"/>
      <c r="G7" s="29" t="s">
        <v>2359</v>
      </c>
      <c r="H7" s="16"/>
      <c r="I7" s="31"/>
      <c r="J7" s="32"/>
    </row>
    <row r="8" spans="1:10">
      <c r="A8" s="283"/>
      <c r="B8" s="24" t="s">
        <v>200</v>
      </c>
      <c r="C8" s="23" t="s">
        <v>6</v>
      </c>
      <c r="D8" s="23">
        <v>1</v>
      </c>
      <c r="E8" s="26">
        <v>110000</v>
      </c>
      <c r="F8" s="26">
        <v>110000</v>
      </c>
      <c r="G8" s="24" t="s">
        <v>345</v>
      </c>
      <c r="H8" s="23"/>
      <c r="I8" s="27"/>
      <c r="J8" s="28">
        <v>110000</v>
      </c>
    </row>
    <row r="9" spans="1:10">
      <c r="A9" s="283"/>
      <c r="B9" s="34"/>
      <c r="C9" s="33"/>
      <c r="D9" s="33"/>
      <c r="E9" s="35"/>
      <c r="F9" s="35"/>
      <c r="G9" s="34" t="s">
        <v>346</v>
      </c>
      <c r="H9" s="33"/>
      <c r="I9" s="36"/>
      <c r="J9" s="37"/>
    </row>
    <row r="10" spans="1:10">
      <c r="A10" s="283"/>
      <c r="B10" s="24" t="s">
        <v>347</v>
      </c>
      <c r="C10" s="23" t="s">
        <v>9</v>
      </c>
      <c r="D10" s="23">
        <v>1</v>
      </c>
      <c r="E10" s="26">
        <v>69600</v>
      </c>
      <c r="F10" s="26">
        <v>69600</v>
      </c>
      <c r="G10" s="24" t="s">
        <v>348</v>
      </c>
      <c r="H10" s="23" t="s">
        <v>1262</v>
      </c>
      <c r="I10" s="27">
        <v>32000</v>
      </c>
      <c r="J10" s="28"/>
    </row>
    <row r="11" spans="1:10">
      <c r="A11" s="283"/>
      <c r="B11" s="29"/>
      <c r="C11" s="16"/>
      <c r="D11" s="16"/>
      <c r="E11" s="30"/>
      <c r="F11" s="30"/>
      <c r="G11" s="103" t="s">
        <v>1979</v>
      </c>
      <c r="H11" s="16"/>
      <c r="I11" s="31"/>
      <c r="J11" s="32"/>
    </row>
    <row r="12" spans="1:10">
      <c r="A12" s="283"/>
      <c r="B12" s="29"/>
      <c r="C12" s="16"/>
      <c r="D12" s="16"/>
      <c r="E12" s="30"/>
      <c r="F12" s="30"/>
      <c r="G12" s="103" t="s">
        <v>2064</v>
      </c>
      <c r="H12" s="16" t="s">
        <v>1648</v>
      </c>
      <c r="I12" s="31">
        <v>12000</v>
      </c>
      <c r="J12" s="32">
        <v>25600</v>
      </c>
    </row>
    <row r="13" spans="1:10">
      <c r="A13" s="283"/>
      <c r="B13" s="24" t="s">
        <v>349</v>
      </c>
      <c r="C13" s="23" t="s">
        <v>350</v>
      </c>
      <c r="D13" s="23">
        <v>1</v>
      </c>
      <c r="E13" s="26">
        <v>6290</v>
      </c>
      <c r="F13" s="26">
        <v>6290</v>
      </c>
      <c r="G13" s="24" t="s">
        <v>2358</v>
      </c>
      <c r="H13" s="23" t="s">
        <v>1451</v>
      </c>
      <c r="I13" s="27">
        <v>6290</v>
      </c>
      <c r="J13" s="28">
        <v>0</v>
      </c>
    </row>
    <row r="14" spans="1:10">
      <c r="A14" s="283"/>
      <c r="B14" s="29"/>
      <c r="C14" s="16"/>
      <c r="D14" s="16"/>
      <c r="E14" s="30"/>
      <c r="F14" s="30"/>
      <c r="G14" s="29" t="s">
        <v>2359</v>
      </c>
      <c r="H14" s="16"/>
      <c r="I14" s="31"/>
      <c r="J14" s="32"/>
    </row>
    <row r="15" spans="1:10">
      <c r="A15" s="283"/>
      <c r="B15" s="34"/>
      <c r="C15" s="33"/>
      <c r="D15" s="33"/>
      <c r="E15" s="35"/>
      <c r="F15" s="35"/>
      <c r="G15" s="173" t="s">
        <v>1055</v>
      </c>
      <c r="H15" s="33"/>
      <c r="I15" s="36"/>
      <c r="J15" s="37"/>
    </row>
    <row r="16" spans="1:10">
      <c r="A16" s="283"/>
      <c r="B16" s="11" t="s">
        <v>351</v>
      </c>
      <c r="C16" s="6" t="s">
        <v>9</v>
      </c>
      <c r="D16" s="6">
        <v>1</v>
      </c>
      <c r="E16" s="13">
        <v>2000</v>
      </c>
      <c r="F16" s="13">
        <v>2000</v>
      </c>
      <c r="G16" s="11" t="s">
        <v>352</v>
      </c>
      <c r="H16" s="6"/>
      <c r="I16" s="14"/>
      <c r="J16" s="15">
        <v>2000</v>
      </c>
    </row>
    <row r="17" spans="1:10">
      <c r="A17" s="283"/>
      <c r="B17" s="24" t="s">
        <v>353</v>
      </c>
      <c r="C17" s="23" t="s">
        <v>11</v>
      </c>
      <c r="D17" s="23">
        <v>1</v>
      </c>
      <c r="E17" s="26">
        <v>4851</v>
      </c>
      <c r="F17" s="26">
        <v>4851</v>
      </c>
      <c r="G17" s="24" t="s">
        <v>2358</v>
      </c>
      <c r="H17" s="23" t="s">
        <v>1189</v>
      </c>
      <c r="I17" s="27">
        <v>4851</v>
      </c>
      <c r="J17" s="28">
        <v>0</v>
      </c>
    </row>
    <row r="18" spans="1:10">
      <c r="A18" s="283"/>
      <c r="B18" s="29"/>
      <c r="C18" s="16"/>
      <c r="D18" s="16"/>
      <c r="E18" s="30"/>
      <c r="F18" s="30"/>
      <c r="G18" s="29" t="s">
        <v>2359</v>
      </c>
      <c r="H18" s="16"/>
      <c r="I18" s="31"/>
      <c r="J18" s="32"/>
    </row>
    <row r="19" spans="1:10">
      <c r="A19" s="283"/>
      <c r="B19" s="24" t="s">
        <v>1265</v>
      </c>
      <c r="C19" s="23" t="s">
        <v>1266</v>
      </c>
      <c r="D19" s="23">
        <v>1</v>
      </c>
      <c r="E19" s="26">
        <v>1800</v>
      </c>
      <c r="F19" s="26">
        <v>1800</v>
      </c>
      <c r="G19" s="24" t="s">
        <v>1649</v>
      </c>
      <c r="H19" s="23" t="s">
        <v>1651</v>
      </c>
      <c r="I19" s="27">
        <v>1800</v>
      </c>
      <c r="J19" s="28">
        <v>0</v>
      </c>
    </row>
    <row r="20" spans="1:10">
      <c r="A20" s="283"/>
      <c r="B20" s="29"/>
      <c r="C20" s="16"/>
      <c r="D20" s="16"/>
      <c r="E20" s="30"/>
      <c r="F20" s="30"/>
      <c r="G20" s="29" t="s">
        <v>1650</v>
      </c>
      <c r="H20" s="16"/>
      <c r="I20" s="31"/>
      <c r="J20" s="32"/>
    </row>
    <row r="21" spans="1:10">
      <c r="A21" s="283"/>
      <c r="B21" s="11" t="s">
        <v>1972</v>
      </c>
      <c r="C21" s="6" t="s">
        <v>1973</v>
      </c>
      <c r="D21" s="6">
        <v>2</v>
      </c>
      <c r="E21" s="13">
        <v>1888</v>
      </c>
      <c r="F21" s="13">
        <v>3776</v>
      </c>
      <c r="G21" s="11" t="s">
        <v>1974</v>
      </c>
      <c r="H21" s="167"/>
      <c r="I21" s="167"/>
      <c r="J21" s="159">
        <v>3776</v>
      </c>
    </row>
    <row r="22" spans="1:10">
      <c r="A22" s="283"/>
      <c r="B22" s="11" t="s">
        <v>1975</v>
      </c>
      <c r="C22" s="6" t="s">
        <v>1973</v>
      </c>
      <c r="D22" s="6">
        <v>2</v>
      </c>
      <c r="E22" s="13">
        <v>8750</v>
      </c>
      <c r="F22" s="13">
        <v>17500</v>
      </c>
      <c r="G22" s="11" t="s">
        <v>1974</v>
      </c>
      <c r="H22" s="167"/>
      <c r="I22" s="167"/>
      <c r="J22" s="159">
        <v>17500</v>
      </c>
    </row>
    <row r="23" spans="1:10" ht="16.8" thickBot="1">
      <c r="A23" s="283"/>
      <c r="B23" s="19" t="s">
        <v>1976</v>
      </c>
      <c r="C23" s="18" t="s">
        <v>1977</v>
      </c>
      <c r="D23" s="18">
        <v>1</v>
      </c>
      <c r="E23" s="20">
        <v>49957</v>
      </c>
      <c r="F23" s="20">
        <v>49957</v>
      </c>
      <c r="G23" s="19" t="s">
        <v>1978</v>
      </c>
      <c r="H23" s="18"/>
      <c r="I23" s="21"/>
      <c r="J23" s="22">
        <v>49957</v>
      </c>
    </row>
    <row r="24" spans="1:10" ht="17.399999999999999" thickTop="1" thickBot="1">
      <c r="A24" s="289"/>
      <c r="B24" s="276" t="s">
        <v>2082</v>
      </c>
      <c r="C24" s="288"/>
      <c r="D24" s="288"/>
      <c r="E24" s="290"/>
      <c r="F24" s="249">
        <f>SUM(F4:F23)</f>
        <v>350885</v>
      </c>
      <c r="G24" s="264"/>
      <c r="H24" s="112"/>
      <c r="I24" s="38">
        <f>SUM(I4:I23)</f>
        <v>142052</v>
      </c>
      <c r="J24" s="39">
        <f>SUM(J4:J23)</f>
        <v>208833</v>
      </c>
    </row>
    <row r="25" spans="1:10">
      <c r="A25" s="282" t="s">
        <v>2083</v>
      </c>
      <c r="B25" s="95" t="s">
        <v>873</v>
      </c>
      <c r="C25" s="96" t="s">
        <v>875</v>
      </c>
      <c r="D25" s="94">
        <v>4</v>
      </c>
      <c r="E25" s="97">
        <v>12000</v>
      </c>
      <c r="F25" s="97">
        <v>48000</v>
      </c>
      <c r="G25" s="95" t="s">
        <v>876</v>
      </c>
      <c r="H25" s="98" t="s">
        <v>1198</v>
      </c>
      <c r="I25" s="99">
        <v>48000</v>
      </c>
      <c r="J25" s="100">
        <v>0</v>
      </c>
    </row>
    <row r="26" spans="1:10">
      <c r="A26" s="283"/>
      <c r="B26" s="34" t="s">
        <v>874</v>
      </c>
      <c r="C26" s="138"/>
      <c r="D26" s="33"/>
      <c r="E26" s="35"/>
      <c r="F26" s="35"/>
      <c r="G26" s="34"/>
      <c r="H26" s="47"/>
      <c r="I26" s="36"/>
      <c r="J26" s="37"/>
    </row>
    <row r="27" spans="1:10">
      <c r="A27" s="283"/>
      <c r="B27" s="24" t="s">
        <v>877</v>
      </c>
      <c r="C27" s="145" t="s">
        <v>875</v>
      </c>
      <c r="D27" s="23">
        <v>1</v>
      </c>
      <c r="E27" s="26">
        <v>48600</v>
      </c>
      <c r="F27" s="26">
        <v>48600</v>
      </c>
      <c r="G27" s="24" t="s">
        <v>876</v>
      </c>
      <c r="H27" s="9" t="s">
        <v>1256</v>
      </c>
      <c r="I27" s="27">
        <v>48600</v>
      </c>
      <c r="J27" s="28">
        <v>0</v>
      </c>
    </row>
    <row r="28" spans="1:10">
      <c r="A28" s="283"/>
      <c r="B28" s="34" t="s">
        <v>878</v>
      </c>
      <c r="C28" s="138"/>
      <c r="D28" s="33"/>
      <c r="E28" s="35"/>
      <c r="F28" s="35"/>
      <c r="G28" s="34"/>
      <c r="H28" s="47"/>
      <c r="I28" s="36"/>
      <c r="J28" s="37"/>
    </row>
    <row r="29" spans="1:10">
      <c r="A29" s="283"/>
      <c r="B29" s="24" t="s">
        <v>879</v>
      </c>
      <c r="C29" s="145" t="s">
        <v>875</v>
      </c>
      <c r="D29" s="23">
        <v>1</v>
      </c>
      <c r="E29" s="26">
        <v>10000</v>
      </c>
      <c r="F29" s="26">
        <v>10000</v>
      </c>
      <c r="G29" s="24" t="s">
        <v>2360</v>
      </c>
      <c r="H29" s="9" t="s">
        <v>1198</v>
      </c>
      <c r="I29" s="27">
        <v>10000</v>
      </c>
      <c r="J29" s="28">
        <v>0</v>
      </c>
    </row>
    <row r="30" spans="1:10">
      <c r="A30" s="283"/>
      <c r="B30" s="34" t="s">
        <v>880</v>
      </c>
      <c r="C30" s="138"/>
      <c r="D30" s="33"/>
      <c r="E30" s="35"/>
      <c r="F30" s="35"/>
      <c r="G30" s="34" t="s">
        <v>2361</v>
      </c>
      <c r="H30" s="47"/>
      <c r="I30" s="36"/>
      <c r="J30" s="37"/>
    </row>
    <row r="31" spans="1:10">
      <c r="A31" s="283"/>
      <c r="B31" s="24" t="s">
        <v>881</v>
      </c>
      <c r="C31" s="145" t="s">
        <v>875</v>
      </c>
      <c r="D31" s="23">
        <v>1</v>
      </c>
      <c r="E31" s="26">
        <v>74025</v>
      </c>
      <c r="F31" s="26">
        <v>74025</v>
      </c>
      <c r="G31" s="24" t="s">
        <v>2360</v>
      </c>
      <c r="H31" s="9" t="s">
        <v>1264</v>
      </c>
      <c r="I31" s="27">
        <v>74025</v>
      </c>
      <c r="J31" s="28">
        <v>0</v>
      </c>
    </row>
    <row r="32" spans="1:10">
      <c r="A32" s="283"/>
      <c r="B32" s="34" t="s">
        <v>882</v>
      </c>
      <c r="C32" s="138"/>
      <c r="D32" s="33"/>
      <c r="E32" s="35"/>
      <c r="F32" s="35"/>
      <c r="G32" s="34" t="s">
        <v>2361</v>
      </c>
      <c r="H32" s="47"/>
      <c r="I32" s="36"/>
      <c r="J32" s="37"/>
    </row>
    <row r="33" spans="1:10">
      <c r="A33" s="283"/>
      <c r="B33" s="24" t="s">
        <v>1267</v>
      </c>
      <c r="C33" s="145" t="s">
        <v>1266</v>
      </c>
      <c r="D33" s="23">
        <v>1</v>
      </c>
      <c r="E33" s="26">
        <v>30000</v>
      </c>
      <c r="F33" s="26">
        <v>30000</v>
      </c>
      <c r="G33" s="24" t="s">
        <v>1268</v>
      </c>
      <c r="H33" s="23" t="s">
        <v>1521</v>
      </c>
      <c r="I33" s="27">
        <v>30000</v>
      </c>
      <c r="J33" s="28">
        <v>0</v>
      </c>
    </row>
    <row r="34" spans="1:10" ht="16.8" thickBot="1">
      <c r="A34" s="283"/>
      <c r="B34" s="24" t="s">
        <v>1269</v>
      </c>
      <c r="C34" s="145" t="s">
        <v>1270</v>
      </c>
      <c r="D34" s="23">
        <v>1</v>
      </c>
      <c r="E34" s="26">
        <v>23298</v>
      </c>
      <c r="F34" s="26">
        <v>23298</v>
      </c>
      <c r="G34" s="24" t="s">
        <v>1946</v>
      </c>
      <c r="H34" s="23" t="s">
        <v>2362</v>
      </c>
      <c r="I34" s="27">
        <v>23298</v>
      </c>
      <c r="J34" s="28">
        <v>0</v>
      </c>
    </row>
    <row r="35" spans="1:10" ht="17.399999999999999" thickTop="1" thickBot="1">
      <c r="A35" s="289"/>
      <c r="B35" s="276" t="s">
        <v>2082</v>
      </c>
      <c r="C35" s="288"/>
      <c r="D35" s="288"/>
      <c r="E35" s="290"/>
      <c r="F35" s="249">
        <f>SUM(F25:F34)</f>
        <v>233923</v>
      </c>
      <c r="G35" s="264"/>
      <c r="H35" s="113"/>
      <c r="I35" s="90">
        <f>SUM(I25:I34)</f>
        <v>233923</v>
      </c>
      <c r="J35" s="91">
        <f>SUM(J25:J34)</f>
        <v>0</v>
      </c>
    </row>
    <row r="36" spans="1:10">
      <c r="A36" s="279" t="s">
        <v>483</v>
      </c>
      <c r="B36" s="280"/>
      <c r="C36" s="106"/>
      <c r="D36" s="50"/>
      <c r="E36" s="51"/>
      <c r="F36" s="107">
        <v>584808</v>
      </c>
      <c r="G36" s="49"/>
      <c r="H36" s="50"/>
      <c r="I36" s="63"/>
      <c r="J36" s="108"/>
    </row>
    <row r="37" spans="1:10">
      <c r="D37" s="128"/>
    </row>
  </sheetData>
  <mergeCells count="7">
    <mergeCell ref="A36:B36"/>
    <mergeCell ref="B1:I1"/>
    <mergeCell ref="B2:I2"/>
    <mergeCell ref="B24:E24"/>
    <mergeCell ref="B35:E35"/>
    <mergeCell ref="A4:A24"/>
    <mergeCell ref="A25:A3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K48" sqref="K48"/>
    </sheetView>
  </sheetViews>
  <sheetFormatPr defaultColWidth="9" defaultRowHeight="16.2"/>
  <cols>
    <col min="1" max="1" width="7.33203125" style="3" customWidth="1"/>
    <col min="2" max="2" width="17.6640625" style="3" customWidth="1"/>
    <col min="3" max="3" width="5" style="65" customWidth="1"/>
    <col min="4" max="4" width="4.6640625" style="65" customWidth="1"/>
    <col min="5" max="6" width="8.33203125" style="65" customWidth="1"/>
    <col min="7" max="7" width="19.6640625" style="3" customWidth="1"/>
    <col min="8" max="8" width="9.44140625" style="3" customWidth="1"/>
    <col min="9" max="9" width="9.88671875" style="65" customWidth="1"/>
    <col min="10" max="10" width="11.109375" style="79" customWidth="1"/>
    <col min="11" max="16384" width="9" style="3"/>
  </cols>
  <sheetData>
    <row r="1" spans="1:11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1" s="246" customFormat="1">
      <c r="A2" s="4"/>
      <c r="B2" s="281" t="s">
        <v>2363</v>
      </c>
      <c r="C2" s="281"/>
      <c r="D2" s="281"/>
      <c r="E2" s="281"/>
      <c r="F2" s="281"/>
      <c r="G2" s="281"/>
      <c r="H2" s="281"/>
      <c r="I2" s="281"/>
      <c r="J2" s="275" t="s">
        <v>2366</v>
      </c>
    </row>
    <row r="3" spans="1:11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68" t="s">
        <v>2078</v>
      </c>
      <c r="J3" s="8" t="s">
        <v>4</v>
      </c>
    </row>
    <row r="4" spans="1:11">
      <c r="A4" s="299" t="s">
        <v>2084</v>
      </c>
      <c r="B4" s="24" t="s">
        <v>99</v>
      </c>
      <c r="C4" s="64" t="s">
        <v>6</v>
      </c>
      <c r="D4" s="27">
        <v>1</v>
      </c>
      <c r="E4" s="27">
        <v>99900</v>
      </c>
      <c r="F4" s="27">
        <v>99900</v>
      </c>
      <c r="G4" s="24" t="s">
        <v>100</v>
      </c>
      <c r="H4" s="23" t="s">
        <v>1201</v>
      </c>
      <c r="I4" s="27">
        <v>99900</v>
      </c>
      <c r="J4" s="73">
        <v>0</v>
      </c>
    </row>
    <row r="5" spans="1:11">
      <c r="A5" s="300"/>
      <c r="B5" s="29"/>
      <c r="C5" s="31"/>
      <c r="D5" s="31"/>
      <c r="E5" s="31"/>
      <c r="F5" s="31"/>
      <c r="G5" s="29" t="s">
        <v>162</v>
      </c>
      <c r="H5" s="16"/>
      <c r="I5" s="31"/>
      <c r="J5" s="82"/>
    </row>
    <row r="6" spans="1:11">
      <c r="A6" s="300"/>
      <c r="B6" s="24" t="s">
        <v>163</v>
      </c>
      <c r="C6" s="27" t="s">
        <v>146</v>
      </c>
      <c r="D6" s="27">
        <v>30</v>
      </c>
      <c r="E6" s="27">
        <v>1080</v>
      </c>
      <c r="F6" s="27">
        <v>32400</v>
      </c>
      <c r="G6" s="24" t="s">
        <v>164</v>
      </c>
      <c r="H6" s="23" t="s">
        <v>1057</v>
      </c>
      <c r="I6" s="27">
        <v>32400</v>
      </c>
      <c r="J6" s="73">
        <v>0</v>
      </c>
    </row>
    <row r="7" spans="1:11">
      <c r="A7" s="300"/>
      <c r="B7" s="34"/>
      <c r="C7" s="36"/>
      <c r="D7" s="36"/>
      <c r="E7" s="36"/>
      <c r="F7" s="36"/>
      <c r="G7" s="34" t="s">
        <v>165</v>
      </c>
      <c r="H7" s="33"/>
      <c r="I7" s="36"/>
      <c r="J7" s="74"/>
    </row>
    <row r="8" spans="1:11">
      <c r="A8" s="300"/>
      <c r="B8" s="24" t="s">
        <v>166</v>
      </c>
      <c r="C8" s="27" t="s">
        <v>146</v>
      </c>
      <c r="D8" s="27">
        <v>30</v>
      </c>
      <c r="E8" s="27">
        <v>800</v>
      </c>
      <c r="F8" s="27">
        <v>24000</v>
      </c>
      <c r="G8" s="24" t="s">
        <v>164</v>
      </c>
      <c r="H8" s="23" t="s">
        <v>1058</v>
      </c>
      <c r="I8" s="27">
        <v>24000</v>
      </c>
      <c r="J8" s="73">
        <v>0</v>
      </c>
    </row>
    <row r="9" spans="1:11">
      <c r="A9" s="300"/>
      <c r="B9" s="34"/>
      <c r="C9" s="36"/>
      <c r="D9" s="36"/>
      <c r="E9" s="36"/>
      <c r="F9" s="36"/>
      <c r="G9" s="34" t="s">
        <v>165</v>
      </c>
      <c r="H9" s="33"/>
      <c r="I9" s="36"/>
      <c r="J9" s="74"/>
    </row>
    <row r="10" spans="1:11">
      <c r="A10" s="300"/>
      <c r="B10" s="24" t="s">
        <v>532</v>
      </c>
      <c r="C10" s="27" t="s">
        <v>9</v>
      </c>
      <c r="D10" s="27">
        <v>1</v>
      </c>
      <c r="E10" s="27">
        <v>24000</v>
      </c>
      <c r="F10" s="27">
        <v>24000</v>
      </c>
      <c r="G10" s="24" t="s">
        <v>167</v>
      </c>
      <c r="H10" s="23"/>
      <c r="I10" s="27"/>
      <c r="J10" s="73">
        <v>24000</v>
      </c>
      <c r="K10" s="52"/>
    </row>
    <row r="11" spans="1:11">
      <c r="A11" s="300"/>
      <c r="B11" s="34" t="s">
        <v>2367</v>
      </c>
      <c r="C11" s="36"/>
      <c r="D11" s="36"/>
      <c r="E11" s="36"/>
      <c r="F11" s="36"/>
      <c r="G11" s="34" t="s">
        <v>168</v>
      </c>
      <c r="H11" s="33"/>
      <c r="I11" s="36"/>
      <c r="J11" s="74"/>
      <c r="K11" s="52"/>
    </row>
    <row r="12" spans="1:11">
      <c r="A12" s="300"/>
      <c r="B12" s="66" t="s">
        <v>354</v>
      </c>
      <c r="C12" s="67" t="s">
        <v>355</v>
      </c>
      <c r="D12" s="67">
        <v>1</v>
      </c>
      <c r="E12" s="67">
        <v>99359</v>
      </c>
      <c r="F12" s="67">
        <v>99359</v>
      </c>
      <c r="G12" s="66" t="s">
        <v>356</v>
      </c>
      <c r="H12" s="84" t="s">
        <v>2504</v>
      </c>
      <c r="I12" s="67">
        <v>99359</v>
      </c>
      <c r="J12" s="75">
        <v>0</v>
      </c>
      <c r="K12" s="52"/>
    </row>
    <row r="13" spans="1:11">
      <c r="A13" s="300"/>
      <c r="B13" s="70"/>
      <c r="C13" s="71"/>
      <c r="D13" s="71"/>
      <c r="E13" s="71"/>
      <c r="F13" s="71"/>
      <c r="G13" s="70" t="s">
        <v>357</v>
      </c>
      <c r="H13" s="70"/>
      <c r="I13" s="71"/>
      <c r="J13" s="77"/>
      <c r="K13" s="52"/>
    </row>
    <row r="14" spans="1:11">
      <c r="A14" s="300"/>
      <c r="B14" s="66" t="s">
        <v>358</v>
      </c>
      <c r="C14" s="67" t="s">
        <v>355</v>
      </c>
      <c r="D14" s="67">
        <v>1</v>
      </c>
      <c r="E14" s="67">
        <v>50000</v>
      </c>
      <c r="F14" s="67">
        <v>50000</v>
      </c>
      <c r="G14" s="66" t="s">
        <v>359</v>
      </c>
      <c r="H14" s="66" t="s">
        <v>2025</v>
      </c>
      <c r="I14" s="67">
        <v>50000</v>
      </c>
      <c r="J14" s="75">
        <v>0</v>
      </c>
      <c r="K14" s="52"/>
    </row>
    <row r="15" spans="1:11">
      <c r="A15" s="300"/>
      <c r="B15" s="70"/>
      <c r="C15" s="71"/>
      <c r="D15" s="71"/>
      <c r="E15" s="71"/>
      <c r="F15" s="71"/>
      <c r="G15" s="70" t="s">
        <v>360</v>
      </c>
      <c r="H15" s="70"/>
      <c r="I15" s="71"/>
      <c r="J15" s="77"/>
      <c r="K15" s="52"/>
    </row>
    <row r="16" spans="1:11">
      <c r="A16" s="300"/>
      <c r="B16" s="68"/>
      <c r="C16" s="69"/>
      <c r="D16" s="69"/>
      <c r="E16" s="69"/>
      <c r="F16" s="69"/>
      <c r="G16" s="68" t="s">
        <v>365</v>
      </c>
      <c r="H16" s="68"/>
      <c r="I16" s="69"/>
      <c r="J16" s="76"/>
      <c r="K16" s="52"/>
    </row>
    <row r="17" spans="1:11">
      <c r="A17" s="300"/>
      <c r="B17" s="66" t="s">
        <v>361</v>
      </c>
      <c r="C17" s="67" t="s">
        <v>362</v>
      </c>
      <c r="D17" s="67">
        <v>1</v>
      </c>
      <c r="E17" s="67">
        <v>5500</v>
      </c>
      <c r="F17" s="67">
        <v>5500</v>
      </c>
      <c r="G17" s="66" t="s">
        <v>359</v>
      </c>
      <c r="H17" s="66"/>
      <c r="I17" s="67"/>
      <c r="J17" s="75">
        <v>5500</v>
      </c>
      <c r="K17" s="52"/>
    </row>
    <row r="18" spans="1:11">
      <c r="A18" s="300"/>
      <c r="B18" s="68"/>
      <c r="C18" s="69"/>
      <c r="D18" s="69"/>
      <c r="E18" s="69"/>
      <c r="F18" s="69"/>
      <c r="G18" s="68" t="s">
        <v>363</v>
      </c>
      <c r="H18" s="68"/>
      <c r="I18" s="69"/>
      <c r="J18" s="76"/>
      <c r="K18" s="52"/>
    </row>
    <row r="19" spans="1:11">
      <c r="A19" s="300"/>
      <c r="B19" s="66" t="s">
        <v>364</v>
      </c>
      <c r="C19" s="67" t="s">
        <v>9</v>
      </c>
      <c r="D19" s="67">
        <v>1</v>
      </c>
      <c r="E19" s="67">
        <v>7500</v>
      </c>
      <c r="F19" s="67">
        <v>7500</v>
      </c>
      <c r="G19" s="66" t="s">
        <v>359</v>
      </c>
      <c r="H19" s="66"/>
      <c r="I19" s="67"/>
      <c r="J19" s="75">
        <v>7500</v>
      </c>
      <c r="K19" s="52"/>
    </row>
    <row r="20" spans="1:11">
      <c r="A20" s="300"/>
      <c r="B20" s="70"/>
      <c r="C20" s="71"/>
      <c r="D20" s="71"/>
      <c r="E20" s="71"/>
      <c r="F20" s="71"/>
      <c r="G20" s="70" t="s">
        <v>2368</v>
      </c>
      <c r="H20" s="70"/>
      <c r="I20" s="71"/>
      <c r="J20" s="77"/>
      <c r="K20" s="226"/>
    </row>
    <row r="21" spans="1:11">
      <c r="A21" s="300"/>
      <c r="B21" s="70"/>
      <c r="C21" s="71"/>
      <c r="D21" s="71"/>
      <c r="E21" s="71"/>
      <c r="F21" s="71"/>
      <c r="G21" s="70" t="s">
        <v>2369</v>
      </c>
      <c r="H21" s="70"/>
      <c r="I21" s="71"/>
      <c r="J21" s="77"/>
      <c r="K21" s="52"/>
    </row>
    <row r="22" spans="1:11" s="246" customFormat="1">
      <c r="A22" s="300"/>
      <c r="B22" s="70"/>
      <c r="C22" s="71"/>
      <c r="D22" s="71"/>
      <c r="E22" s="71"/>
      <c r="F22" s="71"/>
      <c r="G22" s="70" t="s">
        <v>2370</v>
      </c>
      <c r="H22" s="70"/>
      <c r="I22" s="71"/>
      <c r="J22" s="77"/>
      <c r="K22" s="237"/>
    </row>
    <row r="23" spans="1:11">
      <c r="A23" s="300"/>
      <c r="B23" s="70"/>
      <c r="C23" s="71"/>
      <c r="D23" s="71"/>
      <c r="E23" s="71"/>
      <c r="F23" s="71"/>
      <c r="G23" s="228" t="s">
        <v>1925</v>
      </c>
      <c r="H23" s="70"/>
      <c r="I23" s="71"/>
      <c r="J23" s="77"/>
      <c r="K23" s="227"/>
    </row>
    <row r="24" spans="1:11">
      <c r="A24" s="300"/>
      <c r="B24" s="68"/>
      <c r="C24" s="69"/>
      <c r="D24" s="69"/>
      <c r="E24" s="69"/>
      <c r="F24" s="69"/>
      <c r="G24" s="229" t="s">
        <v>1916</v>
      </c>
      <c r="H24" s="68"/>
      <c r="I24" s="69"/>
      <c r="J24" s="76"/>
      <c r="K24" s="226"/>
    </row>
    <row r="25" spans="1:11">
      <c r="A25" s="300"/>
      <c r="B25" s="24" t="s">
        <v>1107</v>
      </c>
      <c r="C25" s="64" t="s">
        <v>6</v>
      </c>
      <c r="D25" s="27">
        <v>1</v>
      </c>
      <c r="E25" s="27">
        <v>26736</v>
      </c>
      <c r="F25" s="27">
        <v>26736</v>
      </c>
      <c r="G25" s="24" t="s">
        <v>100</v>
      </c>
      <c r="H25" s="162"/>
      <c r="I25" s="67"/>
      <c r="J25" s="139">
        <v>26736</v>
      </c>
      <c r="K25" s="217"/>
    </row>
    <row r="26" spans="1:11">
      <c r="A26" s="300"/>
      <c r="B26" s="29"/>
      <c r="C26" s="31"/>
      <c r="D26" s="31"/>
      <c r="E26" s="31"/>
      <c r="F26" s="31"/>
      <c r="G26" s="29" t="s">
        <v>162</v>
      </c>
      <c r="H26" s="178"/>
      <c r="I26" s="71"/>
      <c r="J26" s="178"/>
      <c r="K26" s="217"/>
    </row>
    <row r="27" spans="1:11">
      <c r="A27" s="300"/>
      <c r="B27" s="44"/>
      <c r="C27" s="71"/>
      <c r="D27" s="71"/>
      <c r="E27" s="71"/>
      <c r="F27" s="71"/>
      <c r="G27" s="70" t="s">
        <v>1757</v>
      </c>
      <c r="H27" s="178"/>
      <c r="I27" s="71"/>
      <c r="J27" s="178"/>
      <c r="K27" s="217"/>
    </row>
    <row r="28" spans="1:11">
      <c r="A28" s="300"/>
      <c r="B28" s="44"/>
      <c r="C28" s="71"/>
      <c r="D28" s="71"/>
      <c r="E28" s="71"/>
      <c r="F28" s="71"/>
      <c r="G28" s="70" t="s">
        <v>1758</v>
      </c>
      <c r="H28" s="178"/>
      <c r="I28" s="71"/>
      <c r="J28" s="178"/>
      <c r="K28" s="217"/>
    </row>
    <row r="29" spans="1:11" ht="16.8" thickBot="1">
      <c r="A29" s="300"/>
      <c r="B29" s="214"/>
      <c r="C29" s="56"/>
      <c r="D29" s="56"/>
      <c r="E29" s="56"/>
      <c r="F29" s="56"/>
      <c r="G29" s="54" t="s">
        <v>1759</v>
      </c>
      <c r="H29" s="53"/>
      <c r="I29" s="56"/>
      <c r="J29" s="81"/>
    </row>
    <row r="30" spans="1:11" ht="17.399999999999999" thickTop="1" thickBot="1">
      <c r="A30" s="301"/>
      <c r="B30" s="276" t="s">
        <v>2082</v>
      </c>
      <c r="C30" s="288"/>
      <c r="D30" s="288"/>
      <c r="E30" s="290"/>
      <c r="F30" s="249">
        <f>SUM(F4:F29)</f>
        <v>369395</v>
      </c>
      <c r="G30" s="264"/>
      <c r="H30" s="112"/>
      <c r="I30" s="38">
        <f>SUM(I4:I29)</f>
        <v>305659</v>
      </c>
      <c r="J30" s="39">
        <f>SUM(J4:J29)</f>
        <v>63736</v>
      </c>
    </row>
    <row r="31" spans="1:11">
      <c r="A31" s="302" t="s">
        <v>2083</v>
      </c>
      <c r="B31" s="95" t="s">
        <v>826</v>
      </c>
      <c r="C31" s="96" t="s">
        <v>827</v>
      </c>
      <c r="D31" s="94">
        <v>1</v>
      </c>
      <c r="E31" s="97">
        <v>45000</v>
      </c>
      <c r="F31" s="97">
        <v>45000</v>
      </c>
      <c r="G31" s="95" t="s">
        <v>828</v>
      </c>
      <c r="H31" s="98" t="s">
        <v>1905</v>
      </c>
      <c r="I31" s="99">
        <v>45000</v>
      </c>
      <c r="J31" s="100">
        <v>0</v>
      </c>
    </row>
    <row r="32" spans="1:11">
      <c r="A32" s="300"/>
      <c r="B32" s="34"/>
      <c r="C32" s="138"/>
      <c r="D32" s="33"/>
      <c r="E32" s="35"/>
      <c r="F32" s="35"/>
      <c r="G32" s="34" t="s">
        <v>829</v>
      </c>
      <c r="H32" s="47"/>
      <c r="I32" s="36"/>
      <c r="J32" s="37"/>
    </row>
    <row r="33" spans="1:10">
      <c r="A33" s="300"/>
      <c r="B33" s="24" t="s">
        <v>830</v>
      </c>
      <c r="C33" s="145" t="s">
        <v>827</v>
      </c>
      <c r="D33" s="23">
        <v>1</v>
      </c>
      <c r="E33" s="26">
        <v>33000</v>
      </c>
      <c r="F33" s="26">
        <v>33000</v>
      </c>
      <c r="G33" s="24" t="s">
        <v>831</v>
      </c>
      <c r="H33" s="9" t="s">
        <v>1881</v>
      </c>
      <c r="I33" s="27">
        <v>33000</v>
      </c>
      <c r="J33" s="28">
        <v>0</v>
      </c>
    </row>
    <row r="34" spans="1:10">
      <c r="A34" s="300"/>
      <c r="B34" s="29"/>
      <c r="C34" s="102"/>
      <c r="D34" s="16"/>
      <c r="E34" s="30"/>
      <c r="F34" s="30"/>
      <c r="G34" s="29" t="s">
        <v>1879</v>
      </c>
      <c r="H34" s="16"/>
      <c r="I34" s="31"/>
      <c r="J34" s="32"/>
    </row>
    <row r="35" spans="1:10">
      <c r="A35" s="300"/>
      <c r="B35" s="34"/>
      <c r="C35" s="138"/>
      <c r="D35" s="33"/>
      <c r="E35" s="35"/>
      <c r="F35" s="35"/>
      <c r="G35" s="34" t="s">
        <v>1880</v>
      </c>
      <c r="H35" s="33"/>
      <c r="I35" s="36"/>
      <c r="J35" s="37"/>
    </row>
    <row r="36" spans="1:10">
      <c r="A36" s="300"/>
      <c r="B36" s="24" t="s">
        <v>832</v>
      </c>
      <c r="C36" s="145" t="s">
        <v>827</v>
      </c>
      <c r="D36" s="23">
        <v>1</v>
      </c>
      <c r="E36" s="26">
        <v>70000</v>
      </c>
      <c r="F36" s="26">
        <v>70000</v>
      </c>
      <c r="G36" s="24" t="s">
        <v>1862</v>
      </c>
      <c r="H36" s="23" t="s">
        <v>1861</v>
      </c>
      <c r="I36" s="27">
        <v>70000</v>
      </c>
      <c r="J36" s="28">
        <v>0</v>
      </c>
    </row>
    <row r="37" spans="1:10">
      <c r="A37" s="300"/>
      <c r="B37" s="34"/>
      <c r="C37" s="138"/>
      <c r="D37" s="33"/>
      <c r="E37" s="35"/>
      <c r="F37" s="35"/>
      <c r="G37" s="34" t="s">
        <v>1863</v>
      </c>
      <c r="H37" s="33"/>
      <c r="I37" s="36"/>
      <c r="J37" s="37"/>
    </row>
    <row r="38" spans="1:10">
      <c r="A38" s="300"/>
      <c r="B38" s="24" t="s">
        <v>994</v>
      </c>
      <c r="C38" s="145" t="s">
        <v>1760</v>
      </c>
      <c r="D38" s="23">
        <v>1</v>
      </c>
      <c r="E38" s="26">
        <v>98263</v>
      </c>
      <c r="F38" s="26">
        <v>98263</v>
      </c>
      <c r="G38" s="24" t="s">
        <v>1764</v>
      </c>
      <c r="H38" s="23"/>
      <c r="I38" s="27"/>
      <c r="J38" s="28">
        <v>98263</v>
      </c>
    </row>
    <row r="39" spans="1:10" ht="16.8" thickBot="1">
      <c r="A39" s="300"/>
      <c r="B39" s="54"/>
      <c r="C39" s="146"/>
      <c r="D39" s="53"/>
      <c r="E39" s="55"/>
      <c r="F39" s="55"/>
      <c r="G39" s="54" t="s">
        <v>1765</v>
      </c>
      <c r="H39" s="53"/>
      <c r="I39" s="56"/>
      <c r="J39" s="57"/>
    </row>
    <row r="40" spans="1:10" ht="17.399999999999999" thickTop="1" thickBot="1">
      <c r="A40" s="301"/>
      <c r="B40" s="276" t="s">
        <v>2082</v>
      </c>
      <c r="C40" s="288"/>
      <c r="D40" s="288"/>
      <c r="E40" s="290"/>
      <c r="F40" s="249">
        <f>SUM(F31:F39)</f>
        <v>246263</v>
      </c>
      <c r="G40" s="264"/>
      <c r="H40" s="113"/>
      <c r="I40" s="90">
        <f>SUM(I31:I38)</f>
        <v>148000</v>
      </c>
      <c r="J40" s="91">
        <f>SUM(J31:J38)</f>
        <v>98263</v>
      </c>
    </row>
    <row r="41" spans="1:10">
      <c r="A41" s="279" t="s">
        <v>483</v>
      </c>
      <c r="B41" s="280"/>
      <c r="C41" s="106"/>
      <c r="D41" s="50"/>
      <c r="E41" s="51"/>
      <c r="F41" s="107">
        <v>615658</v>
      </c>
      <c r="G41" s="49"/>
      <c r="H41" s="50"/>
      <c r="I41" s="63"/>
      <c r="J41" s="108"/>
    </row>
    <row r="42" spans="1:10">
      <c r="C42" s="3"/>
      <c r="D42" s="128"/>
      <c r="E42" s="3"/>
      <c r="F42" s="3"/>
      <c r="J42" s="3"/>
    </row>
  </sheetData>
  <mergeCells count="7">
    <mergeCell ref="A41:B41"/>
    <mergeCell ref="B1:I1"/>
    <mergeCell ref="B2:I2"/>
    <mergeCell ref="A4:A30"/>
    <mergeCell ref="A31:A40"/>
    <mergeCell ref="B30:E30"/>
    <mergeCell ref="B40:E40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48" sqref="K48"/>
    </sheetView>
  </sheetViews>
  <sheetFormatPr defaultColWidth="9" defaultRowHeight="16.2"/>
  <cols>
    <col min="1" max="1" width="7.33203125" style="3" customWidth="1"/>
    <col min="2" max="2" width="16.44140625" style="3" customWidth="1"/>
    <col min="3" max="3" width="5" style="3" customWidth="1"/>
    <col min="4" max="4" width="5.109375" style="175" customWidth="1"/>
    <col min="5" max="6" width="8.33203125" style="3" customWidth="1"/>
    <col min="7" max="7" width="19.77734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2371</v>
      </c>
      <c r="C2" s="281"/>
      <c r="D2" s="281"/>
      <c r="E2" s="281"/>
      <c r="F2" s="281"/>
      <c r="G2" s="281"/>
      <c r="H2" s="281"/>
      <c r="I2" s="281"/>
      <c r="J2" s="275" t="s">
        <v>2372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1059</v>
      </c>
      <c r="C4" s="9" t="s">
        <v>1060</v>
      </c>
      <c r="D4" s="23">
        <v>1</v>
      </c>
      <c r="E4" s="26">
        <v>90885</v>
      </c>
      <c r="F4" s="26">
        <v>90885</v>
      </c>
      <c r="G4" s="24" t="s">
        <v>1065</v>
      </c>
      <c r="H4" s="23"/>
      <c r="I4" s="27"/>
      <c r="J4" s="28">
        <v>90885</v>
      </c>
    </row>
    <row r="5" spans="1:10">
      <c r="A5" s="300"/>
      <c r="B5" s="34"/>
      <c r="C5" s="33"/>
      <c r="D5" s="33"/>
      <c r="E5" s="35"/>
      <c r="F5" s="35"/>
      <c r="G5" s="34" t="s">
        <v>1066</v>
      </c>
      <c r="H5" s="33"/>
      <c r="I5" s="36"/>
      <c r="J5" s="37"/>
    </row>
    <row r="6" spans="1:10">
      <c r="A6" s="300"/>
      <c r="B6" s="24" t="s">
        <v>1061</v>
      </c>
      <c r="C6" s="23" t="s">
        <v>1062</v>
      </c>
      <c r="D6" s="23">
        <v>1</v>
      </c>
      <c r="E6" s="26">
        <v>60000</v>
      </c>
      <c r="F6" s="26">
        <v>60000</v>
      </c>
      <c r="G6" s="24" t="s">
        <v>1067</v>
      </c>
      <c r="H6" s="23"/>
      <c r="I6" s="27"/>
      <c r="J6" s="28">
        <v>60000</v>
      </c>
    </row>
    <row r="7" spans="1:10">
      <c r="A7" s="300"/>
      <c r="B7" s="34"/>
      <c r="C7" s="33"/>
      <c r="D7" s="33"/>
      <c r="E7" s="35"/>
      <c r="F7" s="35"/>
      <c r="G7" s="34" t="s">
        <v>1068</v>
      </c>
      <c r="H7" s="33"/>
      <c r="I7" s="36"/>
      <c r="J7" s="37"/>
    </row>
    <row r="8" spans="1:10">
      <c r="A8" s="300"/>
      <c r="B8" s="24" t="s">
        <v>1063</v>
      </c>
      <c r="C8" s="23" t="s">
        <v>1064</v>
      </c>
      <c r="D8" s="23">
        <v>1</v>
      </c>
      <c r="E8" s="26">
        <v>9500</v>
      </c>
      <c r="F8" s="26">
        <v>9500</v>
      </c>
      <c r="G8" s="24" t="s">
        <v>1069</v>
      </c>
      <c r="H8" s="23"/>
      <c r="I8" s="27"/>
      <c r="J8" s="28">
        <v>9500</v>
      </c>
    </row>
    <row r="9" spans="1:10">
      <c r="A9" s="300"/>
      <c r="B9" s="34"/>
      <c r="C9" s="33"/>
      <c r="D9" s="33"/>
      <c r="E9" s="35"/>
      <c r="F9" s="35"/>
      <c r="G9" s="34" t="s">
        <v>1070</v>
      </c>
      <c r="H9" s="33"/>
      <c r="I9" s="36"/>
      <c r="J9" s="37"/>
    </row>
    <row r="10" spans="1:10">
      <c r="A10" s="300"/>
      <c r="B10" s="24" t="s">
        <v>2373</v>
      </c>
      <c r="C10" s="23" t="s">
        <v>1062</v>
      </c>
      <c r="D10" s="23">
        <v>1</v>
      </c>
      <c r="E10" s="26">
        <v>70000</v>
      </c>
      <c r="F10" s="26">
        <v>70000</v>
      </c>
      <c r="G10" s="24" t="s">
        <v>1071</v>
      </c>
      <c r="H10" s="23" t="s">
        <v>1963</v>
      </c>
      <c r="I10" s="27">
        <v>70000</v>
      </c>
      <c r="J10" s="28">
        <v>0</v>
      </c>
    </row>
    <row r="11" spans="1:10" ht="16.8" thickBot="1">
      <c r="A11" s="300"/>
      <c r="B11" s="54" t="s">
        <v>2374</v>
      </c>
      <c r="C11" s="53"/>
      <c r="D11" s="53"/>
      <c r="E11" s="55"/>
      <c r="F11" s="55"/>
      <c r="G11" s="54" t="s">
        <v>1072</v>
      </c>
      <c r="H11" s="53"/>
      <c r="I11" s="56"/>
      <c r="J11" s="57"/>
    </row>
    <row r="12" spans="1:10" ht="17.399999999999999" thickTop="1" thickBot="1">
      <c r="A12" s="301"/>
      <c r="B12" s="276" t="s">
        <v>2082</v>
      </c>
      <c r="C12" s="288"/>
      <c r="D12" s="288"/>
      <c r="E12" s="290"/>
      <c r="F12" s="249">
        <f>SUM(F4:F11)</f>
        <v>230385</v>
      </c>
      <c r="G12" s="264"/>
      <c r="H12" s="112"/>
      <c r="I12" s="38">
        <f>SUM(I4:I11)</f>
        <v>70000</v>
      </c>
      <c r="J12" s="39">
        <f>SUM(J4:J11)</f>
        <v>160385</v>
      </c>
    </row>
    <row r="13" spans="1:10">
      <c r="A13" s="302" t="s">
        <v>2083</v>
      </c>
      <c r="B13" s="95" t="s">
        <v>1073</v>
      </c>
      <c r="C13" s="96" t="s">
        <v>1074</v>
      </c>
      <c r="D13" s="94">
        <v>1</v>
      </c>
      <c r="E13" s="97">
        <v>200000</v>
      </c>
      <c r="F13" s="97">
        <v>200000</v>
      </c>
      <c r="G13" s="95" t="s">
        <v>1075</v>
      </c>
      <c r="H13" s="98"/>
      <c r="I13" s="99"/>
      <c r="J13" s="100">
        <v>200000</v>
      </c>
    </row>
    <row r="14" spans="1:10">
      <c r="A14" s="300"/>
      <c r="B14" s="34"/>
      <c r="C14" s="138"/>
      <c r="D14" s="33"/>
      <c r="E14" s="35"/>
      <c r="F14" s="35"/>
      <c r="G14" s="34" t="s">
        <v>1076</v>
      </c>
      <c r="H14" s="47"/>
      <c r="I14" s="36"/>
      <c r="J14" s="37"/>
    </row>
    <row r="15" spans="1:10">
      <c r="A15" s="300"/>
      <c r="B15" s="24" t="s">
        <v>1077</v>
      </c>
      <c r="C15" s="145" t="s">
        <v>1062</v>
      </c>
      <c r="D15" s="23">
        <v>1</v>
      </c>
      <c r="E15" s="26">
        <v>33923</v>
      </c>
      <c r="F15" s="26">
        <v>33923</v>
      </c>
      <c r="G15" s="24" t="s">
        <v>1078</v>
      </c>
      <c r="H15" s="9"/>
      <c r="I15" s="27"/>
      <c r="J15" s="28">
        <v>33923</v>
      </c>
    </row>
    <row r="16" spans="1:10">
      <c r="A16" s="300"/>
      <c r="B16" s="34"/>
      <c r="C16" s="138"/>
      <c r="D16" s="33"/>
      <c r="E16" s="35"/>
      <c r="F16" s="35"/>
      <c r="G16" s="34" t="s">
        <v>1079</v>
      </c>
      <c r="H16" s="47"/>
      <c r="I16" s="36"/>
      <c r="J16" s="37"/>
    </row>
    <row r="17" spans="1:10">
      <c r="A17" s="300"/>
      <c r="B17" s="11" t="s">
        <v>1080</v>
      </c>
      <c r="C17" s="121" t="s">
        <v>1064</v>
      </c>
      <c r="D17" s="6">
        <v>1</v>
      </c>
      <c r="E17" s="13">
        <v>18500</v>
      </c>
      <c r="F17" s="13">
        <v>18500</v>
      </c>
      <c r="G17" s="11" t="s">
        <v>1081</v>
      </c>
      <c r="H17" s="12"/>
      <c r="I17" s="14"/>
      <c r="J17" s="15">
        <v>18500</v>
      </c>
    </row>
    <row r="18" spans="1:10">
      <c r="A18" s="300"/>
      <c r="B18" s="11" t="s">
        <v>1082</v>
      </c>
      <c r="C18" s="121" t="s">
        <v>1062</v>
      </c>
      <c r="D18" s="6">
        <v>1</v>
      </c>
      <c r="E18" s="13">
        <v>42000</v>
      </c>
      <c r="F18" s="13">
        <v>42000</v>
      </c>
      <c r="G18" s="11" t="s">
        <v>1083</v>
      </c>
      <c r="H18" s="12"/>
      <c r="I18" s="14"/>
      <c r="J18" s="15">
        <v>42000</v>
      </c>
    </row>
    <row r="19" spans="1:10">
      <c r="A19" s="300"/>
      <c r="B19" s="24" t="s">
        <v>1084</v>
      </c>
      <c r="C19" s="145" t="s">
        <v>1062</v>
      </c>
      <c r="D19" s="23">
        <v>1</v>
      </c>
      <c r="E19" s="26">
        <v>60000</v>
      </c>
      <c r="F19" s="26">
        <v>60000</v>
      </c>
      <c r="G19" s="24" t="s">
        <v>1085</v>
      </c>
      <c r="H19" s="9"/>
      <c r="I19" s="27"/>
      <c r="J19" s="28">
        <v>60000</v>
      </c>
    </row>
    <row r="20" spans="1:10" ht="16.8" thickBot="1">
      <c r="A20" s="300"/>
      <c r="B20" s="34"/>
      <c r="C20" s="138"/>
      <c r="D20" s="33"/>
      <c r="E20" s="35"/>
      <c r="F20" s="35"/>
      <c r="G20" s="34" t="s">
        <v>1086</v>
      </c>
      <c r="H20" s="47"/>
      <c r="I20" s="36"/>
      <c r="J20" s="37"/>
    </row>
    <row r="21" spans="1:10" ht="17.399999999999999" thickTop="1" thickBot="1">
      <c r="A21" s="301"/>
      <c r="B21" s="276" t="s">
        <v>2082</v>
      </c>
      <c r="C21" s="288"/>
      <c r="D21" s="288"/>
      <c r="E21" s="290"/>
      <c r="F21" s="249">
        <f>SUM(F13:F20)</f>
        <v>354423</v>
      </c>
      <c r="G21" s="264"/>
      <c r="H21" s="113"/>
      <c r="I21" s="90"/>
      <c r="J21" s="91">
        <f>SUM(J13:J20)</f>
        <v>354423</v>
      </c>
    </row>
    <row r="22" spans="1:10">
      <c r="A22" s="279" t="s">
        <v>483</v>
      </c>
      <c r="B22" s="280"/>
      <c r="C22" s="106"/>
      <c r="D22" s="50"/>
      <c r="E22" s="51"/>
      <c r="F22" s="107">
        <v>584808</v>
      </c>
      <c r="G22" s="49"/>
      <c r="H22" s="50"/>
      <c r="I22" s="63"/>
      <c r="J22" s="108"/>
    </row>
  </sheetData>
  <mergeCells count="7">
    <mergeCell ref="A22:B22"/>
    <mergeCell ref="B1:I1"/>
    <mergeCell ref="B2:I2"/>
    <mergeCell ref="A4:A12"/>
    <mergeCell ref="A13:A21"/>
    <mergeCell ref="B12:E12"/>
    <mergeCell ref="B21:E2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0" workbookViewId="0">
      <selection activeCell="K48" sqref="K48"/>
    </sheetView>
  </sheetViews>
  <sheetFormatPr defaultColWidth="9" defaultRowHeight="16.2"/>
  <cols>
    <col min="1" max="1" width="7.33203125" style="3" customWidth="1"/>
    <col min="2" max="2" width="18.33203125" style="3" customWidth="1"/>
    <col min="3" max="3" width="5" style="3" customWidth="1"/>
    <col min="4" max="4" width="5.109375" style="150" customWidth="1"/>
    <col min="5" max="6" width="8.33203125" style="3" customWidth="1"/>
    <col min="7" max="7" width="18.332031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2375</v>
      </c>
      <c r="C2" s="281"/>
      <c r="D2" s="281"/>
      <c r="E2" s="281"/>
      <c r="F2" s="281"/>
      <c r="G2" s="281"/>
      <c r="H2" s="281"/>
      <c r="I2" s="281"/>
      <c r="J2" s="275" t="s">
        <v>2376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605</v>
      </c>
      <c r="C4" s="9" t="s">
        <v>606</v>
      </c>
      <c r="D4" s="23">
        <v>1</v>
      </c>
      <c r="E4" s="26">
        <v>16000</v>
      </c>
      <c r="F4" s="26">
        <v>16000</v>
      </c>
      <c r="G4" s="24" t="s">
        <v>608</v>
      </c>
      <c r="H4" s="23"/>
      <c r="I4" s="27"/>
      <c r="J4" s="28">
        <v>16000</v>
      </c>
    </row>
    <row r="5" spans="1:10">
      <c r="A5" s="300"/>
      <c r="B5" s="34" t="s">
        <v>607</v>
      </c>
      <c r="C5" s="47"/>
      <c r="D5" s="33"/>
      <c r="E5" s="35"/>
      <c r="F5" s="35"/>
      <c r="G5" s="34" t="s">
        <v>609</v>
      </c>
      <c r="H5" s="33"/>
      <c r="I5" s="36"/>
      <c r="J5" s="37"/>
    </row>
    <row r="6" spans="1:10">
      <c r="A6" s="300"/>
      <c r="B6" s="24" t="s">
        <v>1720</v>
      </c>
      <c r="C6" s="9" t="s">
        <v>9</v>
      </c>
      <c r="D6" s="23">
        <v>1</v>
      </c>
      <c r="E6" s="26">
        <v>4000</v>
      </c>
      <c r="F6" s="26">
        <v>4000</v>
      </c>
      <c r="G6" s="24" t="s">
        <v>1721</v>
      </c>
      <c r="H6" s="23"/>
      <c r="I6" s="27"/>
      <c r="J6" s="28">
        <v>4000</v>
      </c>
    </row>
    <row r="7" spans="1:10">
      <c r="A7" s="300"/>
      <c r="B7" s="29"/>
      <c r="C7" s="88"/>
      <c r="D7" s="16"/>
      <c r="E7" s="30"/>
      <c r="F7" s="30"/>
      <c r="G7" s="29" t="s">
        <v>1927</v>
      </c>
      <c r="H7" s="16"/>
      <c r="I7" s="31"/>
      <c r="J7" s="32"/>
    </row>
    <row r="8" spans="1:10">
      <c r="A8" s="300"/>
      <c r="B8" s="29"/>
      <c r="C8" s="88"/>
      <c r="D8" s="16"/>
      <c r="E8" s="30"/>
      <c r="F8" s="30"/>
      <c r="G8" s="29" t="s">
        <v>1729</v>
      </c>
      <c r="H8" s="16"/>
      <c r="I8" s="31"/>
      <c r="J8" s="32"/>
    </row>
    <row r="9" spans="1:10">
      <c r="A9" s="300"/>
      <c r="B9" s="29"/>
      <c r="C9" s="88"/>
      <c r="D9" s="16"/>
      <c r="E9" s="30"/>
      <c r="F9" s="30"/>
      <c r="G9" s="29" t="s">
        <v>2377</v>
      </c>
      <c r="H9" s="16"/>
      <c r="I9" s="31"/>
      <c r="J9" s="32"/>
    </row>
    <row r="10" spans="1:10">
      <c r="A10" s="300"/>
      <c r="B10" s="29"/>
      <c r="C10" s="88"/>
      <c r="D10" s="16"/>
      <c r="E10" s="30"/>
      <c r="F10" s="30"/>
      <c r="G10" s="29" t="s">
        <v>2378</v>
      </c>
      <c r="H10" s="16"/>
      <c r="I10" s="31"/>
      <c r="J10" s="32"/>
    </row>
    <row r="11" spans="1:10">
      <c r="A11" s="300"/>
      <c r="B11" s="29"/>
      <c r="C11" s="88"/>
      <c r="D11" s="16"/>
      <c r="E11" s="30"/>
      <c r="F11" s="30"/>
      <c r="G11" s="103" t="s">
        <v>1926</v>
      </c>
      <c r="H11" s="16"/>
      <c r="I11" s="31"/>
      <c r="J11" s="32"/>
    </row>
    <row r="12" spans="1:10">
      <c r="A12" s="300"/>
      <c r="B12" s="34"/>
      <c r="C12" s="47"/>
      <c r="D12" s="33"/>
      <c r="E12" s="35"/>
      <c r="F12" s="35"/>
      <c r="G12" s="173" t="s">
        <v>1915</v>
      </c>
      <c r="H12" s="33"/>
      <c r="I12" s="36"/>
      <c r="J12" s="37"/>
    </row>
    <row r="13" spans="1:10">
      <c r="A13" s="300"/>
      <c r="B13" s="11" t="s">
        <v>611</v>
      </c>
      <c r="C13" s="12" t="s">
        <v>233</v>
      </c>
      <c r="D13" s="6">
        <v>400</v>
      </c>
      <c r="E13" s="13">
        <v>85</v>
      </c>
      <c r="F13" s="13">
        <v>34000</v>
      </c>
      <c r="G13" s="11" t="s">
        <v>234</v>
      </c>
      <c r="H13" s="6"/>
      <c r="I13" s="14"/>
      <c r="J13" s="15">
        <v>34000</v>
      </c>
    </row>
    <row r="14" spans="1:10">
      <c r="A14" s="300"/>
      <c r="B14" s="11" t="s">
        <v>612</v>
      </c>
      <c r="C14" s="6" t="s">
        <v>233</v>
      </c>
      <c r="D14" s="6">
        <v>360</v>
      </c>
      <c r="E14" s="13">
        <v>125</v>
      </c>
      <c r="F14" s="13">
        <v>45000</v>
      </c>
      <c r="G14" s="11" t="s">
        <v>234</v>
      </c>
      <c r="H14" s="6"/>
      <c r="I14" s="14"/>
      <c r="J14" s="15">
        <v>45000</v>
      </c>
    </row>
    <row r="15" spans="1:10">
      <c r="A15" s="300"/>
      <c r="B15" s="24" t="s">
        <v>613</v>
      </c>
      <c r="C15" s="23" t="s">
        <v>9</v>
      </c>
      <c r="D15" s="23">
        <v>1</v>
      </c>
      <c r="E15" s="26">
        <v>80000</v>
      </c>
      <c r="F15" s="26">
        <v>80000</v>
      </c>
      <c r="G15" s="24" t="s">
        <v>2384</v>
      </c>
      <c r="H15" s="23"/>
      <c r="I15" s="27"/>
      <c r="J15" s="28">
        <v>80000</v>
      </c>
    </row>
    <row r="16" spans="1:10">
      <c r="A16" s="300"/>
      <c r="B16" s="29"/>
      <c r="C16" s="16"/>
      <c r="D16" s="16"/>
      <c r="E16" s="30"/>
      <c r="F16" s="30"/>
      <c r="G16" s="29" t="s">
        <v>2385</v>
      </c>
      <c r="H16" s="16"/>
      <c r="I16" s="31"/>
      <c r="J16" s="32"/>
    </row>
    <row r="17" spans="1:10">
      <c r="A17" s="300"/>
      <c r="B17" s="34"/>
      <c r="C17" s="33"/>
      <c r="D17" s="33"/>
      <c r="E17" s="35"/>
      <c r="F17" s="35"/>
      <c r="G17" s="34" t="s">
        <v>2386</v>
      </c>
      <c r="H17" s="33"/>
      <c r="I17" s="36"/>
      <c r="J17" s="37"/>
    </row>
    <row r="18" spans="1:10">
      <c r="A18" s="300"/>
      <c r="B18" s="24" t="s">
        <v>609</v>
      </c>
      <c r="C18" s="23" t="s">
        <v>9</v>
      </c>
      <c r="D18" s="23">
        <v>1</v>
      </c>
      <c r="E18" s="26">
        <v>10000</v>
      </c>
      <c r="F18" s="26">
        <v>10000</v>
      </c>
      <c r="G18" s="24" t="s">
        <v>610</v>
      </c>
      <c r="H18" s="23"/>
      <c r="I18" s="27"/>
      <c r="J18" s="28">
        <v>10000</v>
      </c>
    </row>
    <row r="19" spans="1:10">
      <c r="A19" s="300"/>
      <c r="B19" s="34" t="s">
        <v>614</v>
      </c>
      <c r="C19" s="33"/>
      <c r="D19" s="33"/>
      <c r="E19" s="35"/>
      <c r="F19" s="35"/>
      <c r="G19" s="34"/>
      <c r="H19" s="33"/>
      <c r="I19" s="36"/>
      <c r="J19" s="37"/>
    </row>
    <row r="20" spans="1:10">
      <c r="A20" s="300"/>
      <c r="B20" s="24" t="s">
        <v>615</v>
      </c>
      <c r="C20" s="23" t="s">
        <v>9</v>
      </c>
      <c r="D20" s="23">
        <v>1</v>
      </c>
      <c r="E20" s="26">
        <v>75885</v>
      </c>
      <c r="F20" s="26">
        <v>75885</v>
      </c>
      <c r="G20" s="24" t="s">
        <v>616</v>
      </c>
      <c r="H20" s="23" t="s">
        <v>1416</v>
      </c>
      <c r="I20" s="27">
        <v>75885</v>
      </c>
      <c r="J20" s="28">
        <v>0</v>
      </c>
    </row>
    <row r="21" spans="1:10">
      <c r="A21" s="300"/>
      <c r="B21" s="29"/>
      <c r="C21" s="16"/>
      <c r="D21" s="16"/>
      <c r="E21" s="30"/>
      <c r="F21" s="30"/>
      <c r="G21" s="29" t="s">
        <v>2382</v>
      </c>
      <c r="H21" s="16"/>
      <c r="I21" s="31"/>
      <c r="J21" s="32"/>
    </row>
    <row r="22" spans="1:10">
      <c r="A22" s="300"/>
      <c r="B22" s="29"/>
      <c r="C22" s="16"/>
      <c r="D22" s="16"/>
      <c r="E22" s="30"/>
      <c r="F22" s="30"/>
      <c r="G22" s="29" t="s">
        <v>2383</v>
      </c>
      <c r="H22" s="16"/>
      <c r="I22" s="31"/>
      <c r="J22" s="32"/>
    </row>
    <row r="23" spans="1:10">
      <c r="A23" s="300"/>
      <c r="B23" s="24" t="s">
        <v>617</v>
      </c>
      <c r="C23" s="23" t="s">
        <v>9</v>
      </c>
      <c r="D23" s="23">
        <v>1</v>
      </c>
      <c r="E23" s="26">
        <v>56000</v>
      </c>
      <c r="F23" s="26">
        <v>56000</v>
      </c>
      <c r="G23" s="24" t="s">
        <v>618</v>
      </c>
      <c r="H23" s="23"/>
      <c r="I23" s="27"/>
      <c r="J23" s="28">
        <v>56000</v>
      </c>
    </row>
    <row r="24" spans="1:10">
      <c r="A24" s="300"/>
      <c r="B24" s="29"/>
      <c r="C24" s="16"/>
      <c r="D24" s="16"/>
      <c r="E24" s="30"/>
      <c r="F24" s="30"/>
      <c r="G24" s="29" t="s">
        <v>2379</v>
      </c>
      <c r="H24" s="16"/>
      <c r="I24" s="31"/>
      <c r="J24" s="32"/>
    </row>
    <row r="25" spans="1:10">
      <c r="A25" s="300"/>
      <c r="B25" s="34"/>
      <c r="C25" s="33"/>
      <c r="D25" s="33"/>
      <c r="E25" s="35"/>
      <c r="F25" s="35"/>
      <c r="G25" s="34" t="s">
        <v>67</v>
      </c>
      <c r="H25" s="33"/>
      <c r="I25" s="36"/>
      <c r="J25" s="37"/>
    </row>
    <row r="26" spans="1:10" ht="16.8" thickBot="1">
      <c r="A26" s="300"/>
      <c r="B26" s="24" t="s">
        <v>1033</v>
      </c>
      <c r="C26" s="23" t="s">
        <v>1034</v>
      </c>
      <c r="D26" s="23">
        <v>1</v>
      </c>
      <c r="E26" s="26">
        <v>30000</v>
      </c>
      <c r="F26" s="26">
        <v>30000</v>
      </c>
      <c r="G26" s="24" t="s">
        <v>1035</v>
      </c>
      <c r="H26" s="23"/>
      <c r="I26" s="27"/>
      <c r="J26" s="28">
        <v>30000</v>
      </c>
    </row>
    <row r="27" spans="1:10" ht="17.399999999999999" thickTop="1" thickBot="1">
      <c r="A27" s="301"/>
      <c r="B27" s="276" t="s">
        <v>2082</v>
      </c>
      <c r="C27" s="288"/>
      <c r="D27" s="288"/>
      <c r="E27" s="290"/>
      <c r="F27" s="249">
        <f>SUM(F4:F26)</f>
        <v>350885</v>
      </c>
      <c r="G27" s="264"/>
      <c r="H27" s="112"/>
      <c r="I27" s="38">
        <f>SUM(I4:I26)</f>
        <v>75885</v>
      </c>
      <c r="J27" s="39">
        <f>SUM(J4:J26)</f>
        <v>275000</v>
      </c>
    </row>
    <row r="28" spans="1:10">
      <c r="A28" s="302" t="s">
        <v>2083</v>
      </c>
      <c r="B28" s="95" t="s">
        <v>619</v>
      </c>
      <c r="C28" s="96" t="s">
        <v>9</v>
      </c>
      <c r="D28" s="94">
        <v>1</v>
      </c>
      <c r="E28" s="97">
        <v>60000</v>
      </c>
      <c r="F28" s="97">
        <v>60000</v>
      </c>
      <c r="G28" s="95" t="s">
        <v>620</v>
      </c>
      <c r="H28" s="98" t="s">
        <v>1955</v>
      </c>
      <c r="I28" s="99">
        <v>60000</v>
      </c>
      <c r="J28" s="100">
        <v>0</v>
      </c>
    </row>
    <row r="29" spans="1:10">
      <c r="A29" s="300"/>
      <c r="B29" s="29" t="s">
        <v>581</v>
      </c>
      <c r="C29" s="102"/>
      <c r="D29" s="16"/>
      <c r="E29" s="30"/>
      <c r="F29" s="30"/>
      <c r="G29" s="29" t="s">
        <v>2380</v>
      </c>
      <c r="H29" s="88"/>
      <c r="I29" s="31"/>
      <c r="J29" s="32"/>
    </row>
    <row r="30" spans="1:10">
      <c r="A30" s="300"/>
      <c r="B30" s="34"/>
      <c r="C30" s="138"/>
      <c r="D30" s="33"/>
      <c r="E30" s="35"/>
      <c r="F30" s="35"/>
      <c r="G30" s="34" t="s">
        <v>2381</v>
      </c>
      <c r="H30" s="47"/>
      <c r="I30" s="36"/>
      <c r="J30" s="37"/>
    </row>
    <row r="31" spans="1:10">
      <c r="A31" s="300"/>
      <c r="B31" s="24" t="s">
        <v>621</v>
      </c>
      <c r="C31" s="145" t="s">
        <v>9</v>
      </c>
      <c r="D31" s="23">
        <v>1</v>
      </c>
      <c r="E31" s="26">
        <v>90000</v>
      </c>
      <c r="F31" s="26">
        <v>90000</v>
      </c>
      <c r="G31" s="24" t="s">
        <v>622</v>
      </c>
      <c r="H31" s="9" t="s">
        <v>1382</v>
      </c>
      <c r="I31" s="27">
        <v>90000</v>
      </c>
      <c r="J31" s="28">
        <v>0</v>
      </c>
    </row>
    <row r="32" spans="1:10">
      <c r="A32" s="300"/>
      <c r="B32" s="34"/>
      <c r="C32" s="138"/>
      <c r="D32" s="33"/>
      <c r="E32" s="35"/>
      <c r="F32" s="35"/>
      <c r="G32" s="34" t="s">
        <v>623</v>
      </c>
      <c r="H32" s="47"/>
      <c r="I32" s="36"/>
      <c r="J32" s="37"/>
    </row>
    <row r="33" spans="1:10">
      <c r="A33" s="300"/>
      <c r="B33" s="24" t="s">
        <v>743</v>
      </c>
      <c r="C33" s="145" t="s">
        <v>11</v>
      </c>
      <c r="D33" s="23">
        <v>1</v>
      </c>
      <c r="E33" s="26">
        <v>60000</v>
      </c>
      <c r="F33" s="26">
        <v>60000</v>
      </c>
      <c r="G33" s="24" t="s">
        <v>1722</v>
      </c>
      <c r="H33" s="9"/>
      <c r="I33" s="27"/>
      <c r="J33" s="28">
        <v>60000</v>
      </c>
    </row>
    <row r="34" spans="1:10">
      <c r="A34" s="300"/>
      <c r="B34" s="29"/>
      <c r="C34" s="102"/>
      <c r="D34" s="16"/>
      <c r="E34" s="30"/>
      <c r="F34" s="30"/>
      <c r="G34" s="29" t="s">
        <v>1723</v>
      </c>
      <c r="H34" s="88"/>
      <c r="I34" s="31"/>
      <c r="J34" s="32"/>
    </row>
    <row r="35" spans="1:10">
      <c r="A35" s="300"/>
      <c r="B35" s="29"/>
      <c r="C35" s="102"/>
      <c r="D35" s="16"/>
      <c r="E35" s="30"/>
      <c r="F35" s="30"/>
      <c r="G35" s="103" t="s">
        <v>1724</v>
      </c>
      <c r="H35" s="88"/>
      <c r="I35" s="31"/>
      <c r="J35" s="32"/>
    </row>
    <row r="36" spans="1:10">
      <c r="A36" s="300"/>
      <c r="B36" s="29"/>
      <c r="C36" s="102"/>
      <c r="D36" s="16"/>
      <c r="E36" s="30"/>
      <c r="F36" s="30"/>
      <c r="G36" s="103" t="s">
        <v>1915</v>
      </c>
      <c r="H36" s="88"/>
      <c r="I36" s="31"/>
      <c r="J36" s="32"/>
    </row>
    <row r="37" spans="1:10">
      <c r="A37" s="300"/>
      <c r="B37" s="24" t="s">
        <v>1725</v>
      </c>
      <c r="C37" s="145" t="s">
        <v>1726</v>
      </c>
      <c r="D37" s="23">
        <v>1</v>
      </c>
      <c r="E37" s="26">
        <v>23923</v>
      </c>
      <c r="F37" s="26">
        <v>23923</v>
      </c>
      <c r="G37" s="24" t="s">
        <v>1727</v>
      </c>
      <c r="H37" s="9"/>
      <c r="I37" s="27"/>
      <c r="J37" s="28">
        <v>23923</v>
      </c>
    </row>
    <row r="38" spans="1:10">
      <c r="A38" s="300"/>
      <c r="B38" s="29"/>
      <c r="C38" s="102"/>
      <c r="D38" s="16"/>
      <c r="E38" s="30"/>
      <c r="F38" s="30"/>
      <c r="G38" s="29" t="s">
        <v>1728</v>
      </c>
      <c r="H38" s="88"/>
      <c r="I38" s="31"/>
      <c r="J38" s="32"/>
    </row>
    <row r="39" spans="1:10">
      <c r="A39" s="300"/>
      <c r="B39" s="29"/>
      <c r="C39" s="102"/>
      <c r="D39" s="16"/>
      <c r="E39" s="30"/>
      <c r="F39" s="30"/>
      <c r="G39" s="103" t="s">
        <v>1926</v>
      </c>
      <c r="H39" s="88"/>
      <c r="I39" s="31"/>
      <c r="J39" s="32"/>
    </row>
    <row r="40" spans="1:10" ht="16.8" thickBot="1">
      <c r="A40" s="300"/>
      <c r="B40" s="34"/>
      <c r="C40" s="138"/>
      <c r="D40" s="33"/>
      <c r="E40" s="35"/>
      <c r="F40" s="35"/>
      <c r="G40" s="173" t="s">
        <v>1916</v>
      </c>
      <c r="H40" s="47"/>
      <c r="I40" s="36"/>
      <c r="J40" s="37"/>
    </row>
    <row r="41" spans="1:10" ht="17.399999999999999" thickTop="1" thickBot="1">
      <c r="A41" s="301"/>
      <c r="B41" s="276" t="s">
        <v>2082</v>
      </c>
      <c r="C41" s="288"/>
      <c r="D41" s="288"/>
      <c r="E41" s="290"/>
      <c r="F41" s="249">
        <f>SUM(F28:F40)</f>
        <v>233923</v>
      </c>
      <c r="G41" s="264"/>
      <c r="H41" s="113"/>
      <c r="I41" s="90">
        <f>SUM(I28:I40)</f>
        <v>150000</v>
      </c>
      <c r="J41" s="91">
        <f>SUM(J28:J40)</f>
        <v>83923</v>
      </c>
    </row>
    <row r="42" spans="1:10">
      <c r="A42" s="279" t="s">
        <v>483</v>
      </c>
      <c r="B42" s="280"/>
      <c r="C42" s="106"/>
      <c r="D42" s="50"/>
      <c r="E42" s="51"/>
      <c r="F42" s="107">
        <v>584808</v>
      </c>
      <c r="G42" s="49"/>
      <c r="H42" s="50"/>
      <c r="I42" s="63"/>
      <c r="J42" s="108"/>
    </row>
  </sheetData>
  <mergeCells count="7">
    <mergeCell ref="A42:B42"/>
    <mergeCell ref="B1:I1"/>
    <mergeCell ref="B2:I2"/>
    <mergeCell ref="A28:A41"/>
    <mergeCell ref="A4:A27"/>
    <mergeCell ref="B27:E27"/>
    <mergeCell ref="B41:E4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9" sqref="A19:XFD19"/>
    </sheetView>
  </sheetViews>
  <sheetFormatPr defaultColWidth="9" defaultRowHeight="16.2"/>
  <cols>
    <col min="1" max="1" width="7.33203125" style="3" customWidth="1"/>
    <col min="2" max="2" width="17.109375" style="3" customWidth="1"/>
    <col min="3" max="3" width="5" style="3" customWidth="1"/>
    <col min="4" max="4" width="5.109375" style="153" customWidth="1"/>
    <col min="5" max="6" width="8.33203125" style="3" customWidth="1"/>
    <col min="7" max="7" width="19.77734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2387</v>
      </c>
      <c r="C2" s="281"/>
      <c r="D2" s="281"/>
      <c r="E2" s="281"/>
      <c r="F2" s="281"/>
      <c r="G2" s="281"/>
      <c r="H2" s="281"/>
      <c r="I2" s="281"/>
      <c r="J2" s="275" t="s">
        <v>2388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712</v>
      </c>
      <c r="C4" s="9" t="s">
        <v>6</v>
      </c>
      <c r="D4" s="23">
        <v>1</v>
      </c>
      <c r="E4" s="26">
        <v>222375</v>
      </c>
      <c r="F4" s="26">
        <v>222375</v>
      </c>
      <c r="G4" s="24" t="s">
        <v>719</v>
      </c>
      <c r="H4" s="23"/>
      <c r="I4" s="27"/>
      <c r="J4" s="28">
        <v>222375</v>
      </c>
    </row>
    <row r="5" spans="1:10">
      <c r="A5" s="283"/>
      <c r="B5" s="29" t="s">
        <v>713</v>
      </c>
      <c r="C5" s="16"/>
      <c r="D5" s="16"/>
      <c r="E5" s="30"/>
      <c r="F5" s="30"/>
      <c r="G5" s="29" t="s">
        <v>720</v>
      </c>
      <c r="H5" s="16"/>
      <c r="I5" s="31"/>
      <c r="J5" s="32"/>
    </row>
    <row r="6" spans="1:10">
      <c r="A6" s="283"/>
      <c r="B6" s="29"/>
      <c r="C6" s="16"/>
      <c r="D6" s="16"/>
      <c r="E6" s="30"/>
      <c r="F6" s="30"/>
      <c r="G6" s="103" t="s">
        <v>1866</v>
      </c>
      <c r="H6" s="16"/>
      <c r="I6" s="31"/>
      <c r="J6" s="32"/>
    </row>
    <row r="7" spans="1:10">
      <c r="A7" s="283"/>
      <c r="B7" s="34"/>
      <c r="C7" s="33"/>
      <c r="D7" s="33"/>
      <c r="E7" s="35"/>
      <c r="F7" s="35"/>
      <c r="G7" s="173" t="s">
        <v>1915</v>
      </c>
      <c r="H7" s="33"/>
      <c r="I7" s="36"/>
      <c r="J7" s="37"/>
    </row>
    <row r="8" spans="1:10">
      <c r="A8" s="283"/>
      <c r="B8" s="24" t="s">
        <v>714</v>
      </c>
      <c r="C8" s="23" t="s">
        <v>9</v>
      </c>
      <c r="D8" s="23">
        <v>1</v>
      </c>
      <c r="E8" s="26">
        <v>40000</v>
      </c>
      <c r="F8" s="26">
        <v>40000</v>
      </c>
      <c r="G8" s="24" t="s">
        <v>567</v>
      </c>
      <c r="H8" s="23" t="s">
        <v>2499</v>
      </c>
      <c r="I8" s="27">
        <v>40000</v>
      </c>
      <c r="J8" s="28">
        <v>0</v>
      </c>
    </row>
    <row r="9" spans="1:10">
      <c r="A9" s="283"/>
      <c r="B9" s="24" t="s">
        <v>715</v>
      </c>
      <c r="C9" s="23" t="s">
        <v>9</v>
      </c>
      <c r="D9" s="23">
        <v>1</v>
      </c>
      <c r="E9" s="26">
        <v>45000</v>
      </c>
      <c r="F9" s="26">
        <v>45000</v>
      </c>
      <c r="G9" s="24" t="s">
        <v>716</v>
      </c>
      <c r="H9" s="23" t="s">
        <v>1909</v>
      </c>
      <c r="I9" s="27">
        <v>45000</v>
      </c>
      <c r="J9" s="28">
        <v>0</v>
      </c>
    </row>
    <row r="10" spans="1:10" ht="16.8" thickBot="1">
      <c r="A10" s="283"/>
      <c r="B10" s="11" t="s">
        <v>717</v>
      </c>
      <c r="C10" s="6" t="s">
        <v>9</v>
      </c>
      <c r="D10" s="6">
        <v>1</v>
      </c>
      <c r="E10" s="13">
        <v>25000</v>
      </c>
      <c r="F10" s="13">
        <v>25000</v>
      </c>
      <c r="G10" s="11" t="s">
        <v>718</v>
      </c>
      <c r="H10" s="6"/>
      <c r="I10" s="14"/>
      <c r="J10" s="15">
        <v>25000</v>
      </c>
    </row>
    <row r="11" spans="1:10" ht="17.399999999999999" thickTop="1" thickBot="1">
      <c r="A11" s="289"/>
      <c r="B11" s="276" t="s">
        <v>2082</v>
      </c>
      <c r="C11" s="288"/>
      <c r="D11" s="288"/>
      <c r="E11" s="290"/>
      <c r="F11" s="249">
        <f>SUM(F4:F10)</f>
        <v>332375</v>
      </c>
      <c r="G11" s="264"/>
      <c r="H11" s="112"/>
      <c r="I11" s="38">
        <f>SUM(I4:I10)</f>
        <v>85000</v>
      </c>
      <c r="J11" s="39">
        <f>SUM(J4:J10)</f>
        <v>247375</v>
      </c>
    </row>
    <row r="12" spans="1:10">
      <c r="A12" s="282" t="s">
        <v>2083</v>
      </c>
      <c r="B12" s="95" t="s">
        <v>299</v>
      </c>
      <c r="C12" s="96" t="s">
        <v>1223</v>
      </c>
      <c r="D12" s="94">
        <v>1</v>
      </c>
      <c r="E12" s="97">
        <v>78000</v>
      </c>
      <c r="F12" s="97">
        <v>78000</v>
      </c>
      <c r="G12" s="95" t="s">
        <v>1224</v>
      </c>
      <c r="H12" s="98"/>
      <c r="I12" s="99"/>
      <c r="J12" s="100">
        <v>78000</v>
      </c>
    </row>
    <row r="13" spans="1:10">
      <c r="A13" s="283"/>
      <c r="B13" s="34"/>
      <c r="C13" s="138"/>
      <c r="D13" s="33"/>
      <c r="E13" s="35"/>
      <c r="F13" s="35"/>
      <c r="G13" s="34" t="s">
        <v>1225</v>
      </c>
      <c r="H13" s="47"/>
      <c r="I13" s="36"/>
      <c r="J13" s="37"/>
    </row>
    <row r="14" spans="1:10">
      <c r="A14" s="283"/>
      <c r="B14" s="11" t="s">
        <v>1226</v>
      </c>
      <c r="C14" s="121" t="s">
        <v>1223</v>
      </c>
      <c r="D14" s="6">
        <v>1</v>
      </c>
      <c r="E14" s="13">
        <v>13000</v>
      </c>
      <c r="F14" s="13">
        <v>13000</v>
      </c>
      <c r="G14" s="11" t="s">
        <v>1227</v>
      </c>
      <c r="H14" s="12"/>
      <c r="I14" s="14"/>
      <c r="J14" s="15">
        <v>13000</v>
      </c>
    </row>
    <row r="15" spans="1:10">
      <c r="A15" s="283"/>
      <c r="B15" s="11" t="s">
        <v>1228</v>
      </c>
      <c r="C15" s="121" t="s">
        <v>1223</v>
      </c>
      <c r="D15" s="6">
        <v>1</v>
      </c>
      <c r="E15" s="13">
        <v>15000</v>
      </c>
      <c r="F15" s="13">
        <v>15000</v>
      </c>
      <c r="G15" s="11" t="s">
        <v>1227</v>
      </c>
      <c r="H15" s="12"/>
      <c r="I15" s="14"/>
      <c r="J15" s="15">
        <v>15000</v>
      </c>
    </row>
    <row r="16" spans="1:10">
      <c r="A16" s="283"/>
      <c r="B16" s="24" t="s">
        <v>1229</v>
      </c>
      <c r="C16" s="145" t="s">
        <v>1230</v>
      </c>
      <c r="D16" s="23">
        <v>1</v>
      </c>
      <c r="E16" s="26">
        <v>28000</v>
      </c>
      <c r="F16" s="26">
        <v>28000</v>
      </c>
      <c r="G16" s="24" t="s">
        <v>1231</v>
      </c>
      <c r="H16" s="9" t="s">
        <v>1943</v>
      </c>
      <c r="I16" s="27">
        <v>28000</v>
      </c>
      <c r="J16" s="28">
        <v>0</v>
      </c>
    </row>
    <row r="17" spans="1:10">
      <c r="A17" s="283"/>
      <c r="B17" s="29"/>
      <c r="C17" s="102"/>
      <c r="D17" s="16"/>
      <c r="E17" s="30"/>
      <c r="F17" s="30"/>
      <c r="G17" s="29" t="s">
        <v>1232</v>
      </c>
      <c r="H17" s="88"/>
      <c r="I17" s="31"/>
      <c r="J17" s="32"/>
    </row>
    <row r="18" spans="1:10">
      <c r="A18" s="283"/>
      <c r="B18" s="24" t="s">
        <v>1233</v>
      </c>
      <c r="C18" s="145" t="s">
        <v>1230</v>
      </c>
      <c r="D18" s="23">
        <v>1</v>
      </c>
      <c r="E18" s="26">
        <v>23000</v>
      </c>
      <c r="F18" s="26">
        <v>23000</v>
      </c>
      <c r="G18" s="24" t="s">
        <v>1234</v>
      </c>
      <c r="H18" s="9" t="s">
        <v>1907</v>
      </c>
      <c r="I18" s="27">
        <v>23000</v>
      </c>
      <c r="J18" s="28">
        <v>0</v>
      </c>
    </row>
    <row r="19" spans="1:10">
      <c r="A19" s="283"/>
      <c r="B19" s="24" t="s">
        <v>1235</v>
      </c>
      <c r="C19" s="145" t="s">
        <v>1230</v>
      </c>
      <c r="D19" s="23">
        <v>1</v>
      </c>
      <c r="E19" s="26">
        <v>14583</v>
      </c>
      <c r="F19" s="26">
        <v>14583</v>
      </c>
      <c r="G19" s="24" t="s">
        <v>1237</v>
      </c>
      <c r="H19" s="9"/>
      <c r="I19" s="27"/>
      <c r="J19" s="28">
        <v>14583</v>
      </c>
    </row>
    <row r="20" spans="1:10">
      <c r="A20" s="283"/>
      <c r="B20" s="34" t="s">
        <v>1236</v>
      </c>
      <c r="C20" s="138"/>
      <c r="D20" s="33"/>
      <c r="E20" s="35"/>
      <c r="F20" s="35"/>
      <c r="G20" s="173"/>
      <c r="H20" s="33"/>
      <c r="I20" s="36"/>
      <c r="J20" s="37"/>
    </row>
    <row r="21" spans="1:10">
      <c r="A21" s="283"/>
      <c r="B21" s="24" t="s">
        <v>1239</v>
      </c>
      <c r="C21" s="145" t="s">
        <v>1230</v>
      </c>
      <c r="D21" s="23">
        <v>1</v>
      </c>
      <c r="E21" s="26">
        <v>50000</v>
      </c>
      <c r="F21" s="26">
        <v>50000</v>
      </c>
      <c r="G21" s="24" t="s">
        <v>1240</v>
      </c>
      <c r="H21" s="23"/>
      <c r="I21" s="27"/>
      <c r="J21" s="28">
        <v>50000</v>
      </c>
    </row>
    <row r="22" spans="1:10" ht="16.8" thickBot="1">
      <c r="A22" s="283"/>
      <c r="B22" s="54" t="s">
        <v>1238</v>
      </c>
      <c r="C22" s="146"/>
      <c r="D22" s="53"/>
      <c r="E22" s="55"/>
      <c r="F22" s="55"/>
      <c r="G22" s="54" t="s">
        <v>1241</v>
      </c>
      <c r="H22" s="53"/>
      <c r="I22" s="56"/>
      <c r="J22" s="57"/>
    </row>
    <row r="23" spans="1:10" ht="17.399999999999999" thickTop="1" thickBot="1">
      <c r="A23" s="289"/>
      <c r="B23" s="276" t="s">
        <v>2082</v>
      </c>
      <c r="C23" s="288"/>
      <c r="D23" s="288"/>
      <c r="E23" s="290"/>
      <c r="F23" s="249">
        <f>SUM(F12:F22)</f>
        <v>221583</v>
      </c>
      <c r="G23" s="264"/>
      <c r="H23" s="113"/>
      <c r="I23" s="90">
        <f>SUM(I12:I22)</f>
        <v>51000</v>
      </c>
      <c r="J23" s="91">
        <f>SUM(J12:J22)</f>
        <v>170583</v>
      </c>
    </row>
    <row r="24" spans="1:10">
      <c r="A24" s="279" t="s">
        <v>483</v>
      </c>
      <c r="B24" s="280"/>
      <c r="C24" s="106"/>
      <c r="D24" s="50"/>
      <c r="E24" s="51"/>
      <c r="F24" s="107">
        <v>553958</v>
      </c>
      <c r="G24" s="49"/>
      <c r="H24" s="50"/>
      <c r="I24" s="63"/>
      <c r="J24" s="108"/>
    </row>
  </sheetData>
  <mergeCells count="7">
    <mergeCell ref="A24:B24"/>
    <mergeCell ref="B1:I1"/>
    <mergeCell ref="B2:I2"/>
    <mergeCell ref="B11:E11"/>
    <mergeCell ref="B23:E23"/>
    <mergeCell ref="A12:A23"/>
    <mergeCell ref="A4:A1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9" sqref="A19:XFD19"/>
    </sheetView>
  </sheetViews>
  <sheetFormatPr defaultColWidth="9" defaultRowHeight="16.2"/>
  <cols>
    <col min="1" max="1" width="7.33203125" style="3" customWidth="1"/>
    <col min="2" max="2" width="18.5546875" style="3" customWidth="1"/>
    <col min="3" max="3" width="4.6640625" style="205" customWidth="1"/>
    <col min="4" max="4" width="5.109375" style="205" customWidth="1"/>
    <col min="5" max="5" width="7.77734375" style="65" customWidth="1"/>
    <col min="6" max="6" width="8.33203125" style="65" customWidth="1"/>
    <col min="7" max="7" width="18.21875" style="3" customWidth="1"/>
    <col min="8" max="8" width="9.44140625" style="3" customWidth="1"/>
    <col min="9" max="9" width="9.88671875" style="65" customWidth="1"/>
    <col min="10" max="10" width="11.109375" style="79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2390</v>
      </c>
      <c r="C2" s="281"/>
      <c r="D2" s="281"/>
      <c r="E2" s="281"/>
      <c r="F2" s="281"/>
      <c r="G2" s="281"/>
      <c r="H2" s="281"/>
      <c r="I2" s="281"/>
      <c r="J2" s="275" t="s">
        <v>2391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2389</v>
      </c>
      <c r="B4" s="11" t="s">
        <v>232</v>
      </c>
      <c r="C4" s="12" t="s">
        <v>233</v>
      </c>
      <c r="D4" s="6">
        <v>550</v>
      </c>
      <c r="E4" s="14">
        <v>22</v>
      </c>
      <c r="F4" s="14">
        <v>12100</v>
      </c>
      <c r="G4" s="11" t="s">
        <v>234</v>
      </c>
      <c r="H4" s="6"/>
      <c r="I4" s="14"/>
      <c r="J4" s="72">
        <v>12100</v>
      </c>
    </row>
    <row r="5" spans="1:10">
      <c r="A5" s="300"/>
      <c r="B5" s="11" t="s">
        <v>235</v>
      </c>
      <c r="C5" s="6" t="s">
        <v>133</v>
      </c>
      <c r="D5" s="6">
        <v>2</v>
      </c>
      <c r="E5" s="14">
        <v>1620</v>
      </c>
      <c r="F5" s="14">
        <v>3240</v>
      </c>
      <c r="G5" s="11" t="s">
        <v>206</v>
      </c>
      <c r="H5" s="6"/>
      <c r="I5" s="14"/>
      <c r="J5" s="72">
        <v>3240</v>
      </c>
    </row>
    <row r="6" spans="1:10">
      <c r="A6" s="300"/>
      <c r="B6" s="11" t="s">
        <v>236</v>
      </c>
      <c r="C6" s="6" t="s">
        <v>9</v>
      </c>
      <c r="D6" s="6">
        <v>1</v>
      </c>
      <c r="E6" s="14">
        <v>8988</v>
      </c>
      <c r="F6" s="14">
        <v>8988</v>
      </c>
      <c r="G6" s="11" t="s">
        <v>206</v>
      </c>
      <c r="H6" s="6"/>
      <c r="I6" s="14"/>
      <c r="J6" s="72">
        <v>8988</v>
      </c>
    </row>
    <row r="7" spans="1:10">
      <c r="A7" s="300"/>
      <c r="B7" s="24" t="s">
        <v>7</v>
      </c>
      <c r="C7" s="23" t="s">
        <v>6</v>
      </c>
      <c r="D7" s="23">
        <v>1</v>
      </c>
      <c r="E7" s="27">
        <v>98000</v>
      </c>
      <c r="F7" s="27">
        <v>98000</v>
      </c>
      <c r="G7" s="24" t="s">
        <v>2392</v>
      </c>
      <c r="H7" s="23"/>
      <c r="I7" s="27"/>
      <c r="J7" s="73">
        <v>98000</v>
      </c>
    </row>
    <row r="8" spans="1:10">
      <c r="A8" s="300"/>
      <c r="B8" s="29"/>
      <c r="C8" s="16"/>
      <c r="D8" s="16"/>
      <c r="E8" s="31"/>
      <c r="F8" s="31"/>
      <c r="G8" s="29" t="s">
        <v>2393</v>
      </c>
      <c r="H8" s="16"/>
      <c r="I8" s="31"/>
      <c r="J8" s="82"/>
    </row>
    <row r="9" spans="1:10" s="246" customFormat="1">
      <c r="A9" s="300"/>
      <c r="B9" s="29"/>
      <c r="C9" s="16"/>
      <c r="D9" s="16"/>
      <c r="E9" s="31"/>
      <c r="F9" s="31"/>
      <c r="G9" s="29" t="s">
        <v>2394</v>
      </c>
      <c r="H9" s="16"/>
      <c r="I9" s="31"/>
      <c r="J9" s="82"/>
    </row>
    <row r="10" spans="1:10">
      <c r="A10" s="300"/>
      <c r="B10" s="66" t="s">
        <v>1541</v>
      </c>
      <c r="C10" s="84" t="s">
        <v>1542</v>
      </c>
      <c r="D10" s="84">
        <v>1</v>
      </c>
      <c r="E10" s="67">
        <v>98000</v>
      </c>
      <c r="F10" s="67">
        <v>98000</v>
      </c>
      <c r="G10" s="66" t="s">
        <v>1543</v>
      </c>
      <c r="H10" s="66" t="s">
        <v>2489</v>
      </c>
      <c r="I10" s="67">
        <v>98000</v>
      </c>
      <c r="J10" s="75">
        <v>0</v>
      </c>
    </row>
    <row r="11" spans="1:10">
      <c r="A11" s="300"/>
      <c r="B11" s="66" t="s">
        <v>1544</v>
      </c>
      <c r="C11" s="84" t="s">
        <v>1542</v>
      </c>
      <c r="D11" s="84">
        <v>1</v>
      </c>
      <c r="E11" s="67">
        <v>30000</v>
      </c>
      <c r="F11" s="67">
        <v>30000</v>
      </c>
      <c r="G11" s="66" t="s">
        <v>1543</v>
      </c>
      <c r="H11" s="66" t="s">
        <v>2489</v>
      </c>
      <c r="I11" s="67">
        <v>30000</v>
      </c>
      <c r="J11" s="75">
        <v>0</v>
      </c>
    </row>
    <row r="12" spans="1:10">
      <c r="A12" s="300"/>
      <c r="B12" s="70" t="s">
        <v>1545</v>
      </c>
      <c r="C12" s="155"/>
      <c r="D12" s="155"/>
      <c r="E12" s="71"/>
      <c r="F12" s="71"/>
      <c r="G12" s="70"/>
      <c r="H12" s="70"/>
      <c r="I12" s="71"/>
      <c r="J12" s="77"/>
    </row>
    <row r="13" spans="1:10">
      <c r="A13" s="300"/>
      <c r="B13" s="66" t="s">
        <v>1546</v>
      </c>
      <c r="C13" s="84" t="s">
        <v>1542</v>
      </c>
      <c r="D13" s="84">
        <v>1</v>
      </c>
      <c r="E13" s="67">
        <v>20000</v>
      </c>
      <c r="F13" s="67">
        <v>20000</v>
      </c>
      <c r="G13" s="66" t="s">
        <v>1550</v>
      </c>
      <c r="H13" s="66"/>
      <c r="I13" s="67"/>
      <c r="J13" s="75">
        <v>20000</v>
      </c>
    </row>
    <row r="14" spans="1:10">
      <c r="A14" s="300"/>
      <c r="B14" s="68" t="s">
        <v>1547</v>
      </c>
      <c r="C14" s="85"/>
      <c r="D14" s="85"/>
      <c r="E14" s="69"/>
      <c r="F14" s="69"/>
      <c r="G14" s="68"/>
      <c r="H14" s="68"/>
      <c r="I14" s="69"/>
      <c r="J14" s="76"/>
    </row>
    <row r="15" spans="1:10">
      <c r="A15" s="300"/>
      <c r="B15" s="66" t="s">
        <v>1548</v>
      </c>
      <c r="C15" s="84" t="s">
        <v>1542</v>
      </c>
      <c r="D15" s="84">
        <v>1</v>
      </c>
      <c r="E15" s="67">
        <v>48000</v>
      </c>
      <c r="F15" s="67">
        <v>48000</v>
      </c>
      <c r="G15" s="66" t="s">
        <v>1549</v>
      </c>
      <c r="H15" s="66"/>
      <c r="I15" s="67"/>
      <c r="J15" s="75">
        <v>48000</v>
      </c>
    </row>
    <row r="16" spans="1:10">
      <c r="A16" s="300"/>
      <c r="B16" s="68" t="s">
        <v>1547</v>
      </c>
      <c r="C16" s="85"/>
      <c r="D16" s="85"/>
      <c r="E16" s="69"/>
      <c r="F16" s="69"/>
      <c r="G16" s="68"/>
      <c r="H16" s="68"/>
      <c r="I16" s="69"/>
      <c r="J16" s="76"/>
    </row>
    <row r="17" spans="1:10" ht="16.8" thickBot="1">
      <c r="A17" s="300"/>
      <c r="B17" s="19" t="s">
        <v>1551</v>
      </c>
      <c r="C17" s="18" t="s">
        <v>1542</v>
      </c>
      <c r="D17" s="18">
        <v>1</v>
      </c>
      <c r="E17" s="21">
        <v>14047</v>
      </c>
      <c r="F17" s="21">
        <v>14047</v>
      </c>
      <c r="G17" s="19" t="s">
        <v>1552</v>
      </c>
      <c r="H17" s="18"/>
      <c r="I17" s="21"/>
      <c r="J17" s="78">
        <v>14047</v>
      </c>
    </row>
    <row r="18" spans="1:10" ht="17.399999999999999" thickTop="1" thickBot="1">
      <c r="A18" s="301"/>
      <c r="B18" s="276" t="s">
        <v>2082</v>
      </c>
      <c r="C18" s="288"/>
      <c r="D18" s="288"/>
      <c r="E18" s="290"/>
      <c r="F18" s="249">
        <f>SUM(F4:F17)</f>
        <v>332375</v>
      </c>
      <c r="G18" s="264"/>
      <c r="H18" s="112"/>
      <c r="I18" s="90">
        <f>SUM(I4:I17)</f>
        <v>128000</v>
      </c>
      <c r="J18" s="134">
        <f>SUM(J4:J17)</f>
        <v>204375</v>
      </c>
    </row>
    <row r="19" spans="1:10">
      <c r="A19" s="302" t="s">
        <v>2083</v>
      </c>
      <c r="B19" s="95" t="s">
        <v>237</v>
      </c>
      <c r="C19" s="94" t="s">
        <v>9</v>
      </c>
      <c r="D19" s="94">
        <v>1</v>
      </c>
      <c r="E19" s="99">
        <v>90000</v>
      </c>
      <c r="F19" s="99">
        <v>90000</v>
      </c>
      <c r="G19" s="95" t="s">
        <v>2395</v>
      </c>
      <c r="H19" s="94" t="s">
        <v>1207</v>
      </c>
      <c r="I19" s="99">
        <v>90000</v>
      </c>
      <c r="J19" s="137">
        <v>0</v>
      </c>
    </row>
    <row r="20" spans="1:10">
      <c r="A20" s="300"/>
      <c r="B20" s="34"/>
      <c r="C20" s="33"/>
      <c r="D20" s="33"/>
      <c r="E20" s="36"/>
      <c r="F20" s="36"/>
      <c r="G20" s="34" t="s">
        <v>2396</v>
      </c>
      <c r="H20" s="33"/>
      <c r="I20" s="36"/>
      <c r="J20" s="74"/>
    </row>
    <row r="21" spans="1:10">
      <c r="A21" s="300"/>
      <c r="B21" s="11" t="s">
        <v>1553</v>
      </c>
      <c r="C21" s="12" t="s">
        <v>1542</v>
      </c>
      <c r="D21" s="6">
        <v>1</v>
      </c>
      <c r="E21" s="14">
        <v>76000</v>
      </c>
      <c r="F21" s="14">
        <v>76000</v>
      </c>
      <c r="G21" s="11" t="s">
        <v>1552</v>
      </c>
      <c r="H21" s="12"/>
      <c r="I21" s="14"/>
      <c r="J21" s="72">
        <v>76000</v>
      </c>
    </row>
    <row r="22" spans="1:10">
      <c r="A22" s="300"/>
      <c r="B22" s="24" t="s">
        <v>1554</v>
      </c>
      <c r="C22" s="9" t="s">
        <v>1542</v>
      </c>
      <c r="D22" s="23">
        <v>1</v>
      </c>
      <c r="E22" s="27">
        <v>55583</v>
      </c>
      <c r="F22" s="27">
        <v>55583</v>
      </c>
      <c r="G22" s="24" t="s">
        <v>1550</v>
      </c>
      <c r="H22" s="23"/>
      <c r="I22" s="27"/>
      <c r="J22" s="73">
        <v>55583</v>
      </c>
    </row>
    <row r="23" spans="1:10" ht="16.8" thickBot="1">
      <c r="A23" s="300"/>
      <c r="B23" s="54" t="s">
        <v>1555</v>
      </c>
      <c r="C23" s="181"/>
      <c r="D23" s="53"/>
      <c r="E23" s="56"/>
      <c r="F23" s="56"/>
      <c r="G23" s="147"/>
      <c r="H23" s="53"/>
      <c r="I23" s="56"/>
      <c r="J23" s="81"/>
    </row>
    <row r="24" spans="1:10" ht="17.399999999999999" thickTop="1" thickBot="1">
      <c r="A24" s="301"/>
      <c r="B24" s="276" t="s">
        <v>2082</v>
      </c>
      <c r="C24" s="288"/>
      <c r="D24" s="288"/>
      <c r="E24" s="290"/>
      <c r="F24" s="249">
        <f>SUM(F19:F23)</f>
        <v>221583</v>
      </c>
      <c r="G24" s="264"/>
      <c r="H24" s="113"/>
      <c r="I24" s="90">
        <f>SUM(I19:I23)</f>
        <v>90000</v>
      </c>
      <c r="J24" s="134">
        <f>SUM(J19:J23)</f>
        <v>131583</v>
      </c>
    </row>
    <row r="25" spans="1:10">
      <c r="A25" s="279" t="s">
        <v>483</v>
      </c>
      <c r="B25" s="280"/>
      <c r="C25" s="154"/>
      <c r="D25" s="50"/>
      <c r="E25" s="63"/>
      <c r="F25" s="119">
        <v>553958</v>
      </c>
      <c r="G25" s="49"/>
      <c r="H25" s="50"/>
      <c r="I25" s="63"/>
      <c r="J25" s="135"/>
    </row>
  </sheetData>
  <mergeCells count="7">
    <mergeCell ref="A25:B25"/>
    <mergeCell ref="B1:I1"/>
    <mergeCell ref="B2:I2"/>
    <mergeCell ref="A4:A18"/>
    <mergeCell ref="A19:A24"/>
    <mergeCell ref="B18:E18"/>
    <mergeCell ref="B24:E2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9" sqref="A19:XFD19"/>
    </sheetView>
  </sheetViews>
  <sheetFormatPr defaultColWidth="9" defaultRowHeight="16.2"/>
  <cols>
    <col min="1" max="1" width="7.33203125" style="3" customWidth="1"/>
    <col min="2" max="2" width="14.21875" style="3" customWidth="1"/>
    <col min="3" max="3" width="5" style="3" customWidth="1"/>
    <col min="4" max="4" width="5.109375" style="236" customWidth="1"/>
    <col min="5" max="6" width="8.33203125" style="3" customWidth="1"/>
    <col min="7" max="7" width="19.5546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2397</v>
      </c>
      <c r="C2" s="281"/>
      <c r="D2" s="281"/>
      <c r="E2" s="281"/>
      <c r="F2" s="281"/>
      <c r="G2" s="281"/>
      <c r="H2" s="281"/>
      <c r="I2" s="281"/>
      <c r="J2" s="275" t="s">
        <v>2398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303" t="s">
        <v>2084</v>
      </c>
      <c r="B4" s="24" t="s">
        <v>7</v>
      </c>
      <c r="C4" s="9" t="s">
        <v>9</v>
      </c>
      <c r="D4" s="23">
        <v>1</v>
      </c>
      <c r="E4" s="26">
        <v>287375</v>
      </c>
      <c r="F4" s="26">
        <v>287375</v>
      </c>
      <c r="G4" s="24" t="s">
        <v>2018</v>
      </c>
      <c r="H4" s="23"/>
      <c r="I4" s="27"/>
      <c r="J4" s="28">
        <v>287375</v>
      </c>
    </row>
    <row r="5" spans="1:10">
      <c r="A5" s="304"/>
      <c r="B5" s="34"/>
      <c r="C5" s="33"/>
      <c r="D5" s="33"/>
      <c r="E5" s="35"/>
      <c r="F5" s="35"/>
      <c r="G5" s="34" t="s">
        <v>2019</v>
      </c>
      <c r="H5" s="33"/>
      <c r="I5" s="36"/>
      <c r="J5" s="37"/>
    </row>
    <row r="6" spans="1:10">
      <c r="A6" s="304"/>
      <c r="B6" s="24" t="s">
        <v>2020</v>
      </c>
      <c r="C6" s="23" t="s">
        <v>9</v>
      </c>
      <c r="D6" s="23">
        <v>1</v>
      </c>
      <c r="E6" s="26">
        <v>45000</v>
      </c>
      <c r="F6" s="26">
        <v>45000</v>
      </c>
      <c r="G6" s="24" t="s">
        <v>2021</v>
      </c>
      <c r="H6" s="23"/>
      <c r="I6" s="27"/>
      <c r="J6" s="28">
        <v>45000</v>
      </c>
    </row>
    <row r="7" spans="1:10">
      <c r="A7" s="304"/>
      <c r="B7" s="29"/>
      <c r="C7" s="16"/>
      <c r="D7" s="16"/>
      <c r="E7" s="30"/>
      <c r="F7" s="30"/>
      <c r="G7" s="29" t="s">
        <v>2022</v>
      </c>
      <c r="H7" s="16"/>
      <c r="I7" s="31"/>
      <c r="J7" s="32"/>
    </row>
    <row r="8" spans="1:10" ht="16.8" thickBot="1">
      <c r="A8" s="304"/>
      <c r="B8" s="54"/>
      <c r="C8" s="53"/>
      <c r="D8" s="53"/>
      <c r="E8" s="55"/>
      <c r="F8" s="55"/>
      <c r="G8" s="54"/>
      <c r="H8" s="53"/>
      <c r="I8" s="56"/>
      <c r="J8" s="57"/>
    </row>
    <row r="9" spans="1:10" ht="17.399999999999999" thickTop="1" thickBot="1">
      <c r="A9" s="305"/>
      <c r="B9" s="276" t="s">
        <v>2082</v>
      </c>
      <c r="C9" s="288"/>
      <c r="D9" s="288"/>
      <c r="E9" s="290"/>
      <c r="F9" s="249">
        <f>SUM(F4:F8)</f>
        <v>332375</v>
      </c>
      <c r="G9" s="264"/>
      <c r="H9" s="112"/>
      <c r="I9" s="38"/>
      <c r="J9" s="39">
        <f>SUM(J4:J8)</f>
        <v>332375</v>
      </c>
    </row>
    <row r="10" spans="1:10">
      <c r="A10" s="282" t="s">
        <v>2083</v>
      </c>
      <c r="B10" s="95" t="s">
        <v>2023</v>
      </c>
      <c r="C10" s="96" t="s">
        <v>9</v>
      </c>
      <c r="D10" s="94">
        <v>1</v>
      </c>
      <c r="E10" s="97">
        <v>221583</v>
      </c>
      <c r="F10" s="97">
        <v>221583</v>
      </c>
      <c r="G10" s="95" t="s">
        <v>2024</v>
      </c>
      <c r="H10" s="98"/>
      <c r="I10" s="99"/>
      <c r="J10" s="100">
        <v>221583</v>
      </c>
    </row>
    <row r="11" spans="1:10">
      <c r="A11" s="283"/>
      <c r="B11" s="29"/>
      <c r="C11" s="102"/>
      <c r="D11" s="16"/>
      <c r="E11" s="30"/>
      <c r="F11" s="30"/>
      <c r="G11" s="29"/>
      <c r="H11" s="88"/>
      <c r="I11" s="31"/>
      <c r="J11" s="32"/>
    </row>
    <row r="12" spans="1:10" ht="16.8" thickBot="1">
      <c r="A12" s="283"/>
      <c r="B12" s="54"/>
      <c r="C12" s="146"/>
      <c r="D12" s="53"/>
      <c r="E12" s="55"/>
      <c r="F12" s="55"/>
      <c r="G12" s="147"/>
      <c r="H12" s="53"/>
      <c r="I12" s="56"/>
      <c r="J12" s="57"/>
    </row>
    <row r="13" spans="1:10" ht="17.399999999999999" thickTop="1" thickBot="1">
      <c r="A13" s="289"/>
      <c r="B13" s="276" t="s">
        <v>2082</v>
      </c>
      <c r="C13" s="288"/>
      <c r="D13" s="288"/>
      <c r="E13" s="290"/>
      <c r="F13" s="249">
        <f>SUM(F10:F12)</f>
        <v>221583</v>
      </c>
      <c r="G13" s="264"/>
      <c r="H13" s="113"/>
      <c r="I13" s="90"/>
      <c r="J13" s="91">
        <f>SUM(J10:J12)</f>
        <v>221583</v>
      </c>
    </row>
    <row r="14" spans="1:10">
      <c r="A14" s="279" t="s">
        <v>483</v>
      </c>
      <c r="B14" s="280"/>
      <c r="C14" s="106"/>
      <c r="D14" s="50"/>
      <c r="E14" s="51"/>
      <c r="F14" s="107">
        <v>553958</v>
      </c>
      <c r="G14" s="49"/>
      <c r="H14" s="50"/>
      <c r="I14" s="63"/>
      <c r="J14" s="108"/>
    </row>
  </sheetData>
  <mergeCells count="7">
    <mergeCell ref="A14:B14"/>
    <mergeCell ref="B1:I1"/>
    <mergeCell ref="B2:I2"/>
    <mergeCell ref="B9:E9"/>
    <mergeCell ref="B13:E13"/>
    <mergeCell ref="A4:A9"/>
    <mergeCell ref="A10:A13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19" sqref="A19:XFD19"/>
    </sheetView>
  </sheetViews>
  <sheetFormatPr defaultColWidth="9" defaultRowHeight="16.2"/>
  <cols>
    <col min="1" max="1" width="7.33203125" style="3" customWidth="1"/>
    <col min="2" max="2" width="16" style="3" customWidth="1"/>
    <col min="3" max="3" width="5" style="3" customWidth="1"/>
    <col min="4" max="4" width="5.109375" style="151" customWidth="1"/>
    <col min="5" max="6" width="8.33203125" style="3" customWidth="1"/>
    <col min="7" max="7" width="20.88671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2405</v>
      </c>
      <c r="C2" s="281"/>
      <c r="D2" s="281"/>
      <c r="E2" s="281"/>
      <c r="F2" s="281"/>
      <c r="G2" s="281"/>
      <c r="H2" s="281"/>
      <c r="I2" s="281"/>
      <c r="J2" s="275" t="s">
        <v>2404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656</v>
      </c>
      <c r="C4" s="9" t="s">
        <v>9</v>
      </c>
      <c r="D4" s="23">
        <v>1</v>
      </c>
      <c r="E4" s="26">
        <v>38500</v>
      </c>
      <c r="F4" s="26">
        <v>38500</v>
      </c>
      <c r="G4" s="24" t="s">
        <v>657</v>
      </c>
      <c r="H4" s="23" t="s">
        <v>1378</v>
      </c>
      <c r="I4" s="27">
        <v>38500</v>
      </c>
      <c r="J4" s="28">
        <v>0</v>
      </c>
    </row>
    <row r="5" spans="1:10">
      <c r="A5" s="300"/>
      <c r="B5" s="29"/>
      <c r="C5" s="16"/>
      <c r="D5" s="16"/>
      <c r="E5" s="30"/>
      <c r="F5" s="30"/>
      <c r="G5" s="29" t="s">
        <v>658</v>
      </c>
      <c r="H5" s="16"/>
      <c r="I5" s="31"/>
      <c r="J5" s="32"/>
    </row>
    <row r="6" spans="1:10">
      <c r="A6" s="300"/>
      <c r="B6" s="34"/>
      <c r="C6" s="33"/>
      <c r="D6" s="33"/>
      <c r="E6" s="35"/>
      <c r="F6" s="35"/>
      <c r="G6" s="34" t="s">
        <v>659</v>
      </c>
      <c r="H6" s="33"/>
      <c r="I6" s="36"/>
      <c r="J6" s="37"/>
    </row>
    <row r="7" spans="1:10">
      <c r="A7" s="300"/>
      <c r="B7" s="24" t="s">
        <v>660</v>
      </c>
      <c r="C7" s="23" t="s">
        <v>661</v>
      </c>
      <c r="D7" s="23">
        <v>1</v>
      </c>
      <c r="E7" s="26">
        <v>90000</v>
      </c>
      <c r="F7" s="26">
        <v>90000</v>
      </c>
      <c r="G7" s="24" t="s">
        <v>662</v>
      </c>
      <c r="H7" s="23"/>
      <c r="I7" s="27"/>
      <c r="J7" s="28">
        <v>90000</v>
      </c>
    </row>
    <row r="8" spans="1:10">
      <c r="A8" s="300"/>
      <c r="B8" s="29"/>
      <c r="C8" s="16"/>
      <c r="D8" s="16"/>
      <c r="E8" s="30"/>
      <c r="F8" s="30"/>
      <c r="G8" s="29" t="s">
        <v>2401</v>
      </c>
      <c r="H8" s="16"/>
      <c r="I8" s="31"/>
      <c r="J8" s="32"/>
    </row>
    <row r="9" spans="1:10">
      <c r="A9" s="300"/>
      <c r="B9" s="34"/>
      <c r="C9" s="33"/>
      <c r="D9" s="33"/>
      <c r="E9" s="35"/>
      <c r="F9" s="35"/>
      <c r="G9" s="34" t="s">
        <v>67</v>
      </c>
      <c r="H9" s="33"/>
      <c r="I9" s="36"/>
      <c r="J9" s="37"/>
    </row>
    <row r="10" spans="1:10">
      <c r="A10" s="300"/>
      <c r="B10" s="11" t="s">
        <v>663</v>
      </c>
      <c r="C10" s="6" t="s">
        <v>664</v>
      </c>
      <c r="D10" s="6">
        <v>500</v>
      </c>
      <c r="E10" s="13">
        <v>130</v>
      </c>
      <c r="F10" s="13">
        <v>65000</v>
      </c>
      <c r="G10" s="11" t="s">
        <v>665</v>
      </c>
      <c r="H10" s="6"/>
      <c r="I10" s="14"/>
      <c r="J10" s="15">
        <v>65000</v>
      </c>
    </row>
    <row r="11" spans="1:10">
      <c r="A11" s="300"/>
      <c r="B11" s="24" t="s">
        <v>721</v>
      </c>
      <c r="C11" s="23" t="s">
        <v>722</v>
      </c>
      <c r="D11" s="23">
        <v>2</v>
      </c>
      <c r="E11" s="26">
        <v>9500</v>
      </c>
      <c r="F11" s="26">
        <v>19000</v>
      </c>
      <c r="G11" s="24" t="s">
        <v>723</v>
      </c>
      <c r="H11" s="23" t="s">
        <v>1409</v>
      </c>
      <c r="I11" s="27">
        <v>19000</v>
      </c>
      <c r="J11" s="28">
        <v>0</v>
      </c>
    </row>
    <row r="12" spans="1:10">
      <c r="A12" s="300"/>
      <c r="B12" s="34"/>
      <c r="C12" s="33"/>
      <c r="D12" s="33"/>
      <c r="E12" s="35"/>
      <c r="F12" s="35"/>
      <c r="G12" s="34" t="s">
        <v>1410</v>
      </c>
      <c r="H12" s="33"/>
      <c r="I12" s="36"/>
      <c r="J12" s="37"/>
    </row>
    <row r="13" spans="1:10">
      <c r="A13" s="300"/>
      <c r="B13" s="24" t="s">
        <v>1696</v>
      </c>
      <c r="C13" s="23" t="s">
        <v>1697</v>
      </c>
      <c r="D13" s="23">
        <v>1</v>
      </c>
      <c r="E13" s="26">
        <v>3358</v>
      </c>
      <c r="F13" s="26">
        <v>3358</v>
      </c>
      <c r="G13" s="24" t="s">
        <v>2402</v>
      </c>
      <c r="H13" s="23"/>
      <c r="I13" s="27"/>
      <c r="J13" s="28">
        <v>3358</v>
      </c>
    </row>
    <row r="14" spans="1:10">
      <c r="A14" s="300"/>
      <c r="B14" s="29"/>
      <c r="C14" s="16"/>
      <c r="D14" s="16"/>
      <c r="E14" s="30"/>
      <c r="F14" s="30"/>
      <c r="G14" s="29" t="s">
        <v>770</v>
      </c>
      <c r="H14" s="16"/>
      <c r="I14" s="31"/>
      <c r="J14" s="32"/>
    </row>
    <row r="15" spans="1:10">
      <c r="A15" s="300"/>
      <c r="B15" s="29"/>
      <c r="C15" s="16"/>
      <c r="D15" s="16"/>
      <c r="E15" s="30"/>
      <c r="F15" s="30"/>
      <c r="G15" s="29" t="s">
        <v>1699</v>
      </c>
      <c r="H15" s="16"/>
      <c r="I15" s="31"/>
      <c r="J15" s="32"/>
    </row>
    <row r="16" spans="1:10">
      <c r="A16" s="300"/>
      <c r="B16" s="29"/>
      <c r="C16" s="16"/>
      <c r="D16" s="16"/>
      <c r="E16" s="30"/>
      <c r="F16" s="30"/>
      <c r="G16" s="29" t="s">
        <v>1700</v>
      </c>
      <c r="H16" s="16"/>
      <c r="I16" s="31"/>
      <c r="J16" s="32"/>
    </row>
    <row r="17" spans="1:10">
      <c r="A17" s="300"/>
      <c r="B17" s="24" t="s">
        <v>1701</v>
      </c>
      <c r="C17" s="23" t="s">
        <v>1702</v>
      </c>
      <c r="D17" s="23">
        <v>1</v>
      </c>
      <c r="E17" s="26">
        <v>2500</v>
      </c>
      <c r="F17" s="26">
        <v>2500</v>
      </c>
      <c r="G17" s="24" t="s">
        <v>2399</v>
      </c>
      <c r="H17" s="23"/>
      <c r="I17" s="27"/>
      <c r="J17" s="28">
        <v>2500</v>
      </c>
    </row>
    <row r="18" spans="1:10">
      <c r="A18" s="300"/>
      <c r="B18" s="29"/>
      <c r="C18" s="16"/>
      <c r="D18" s="16"/>
      <c r="E18" s="30"/>
      <c r="F18" s="30"/>
      <c r="G18" s="29" t="s">
        <v>2400</v>
      </c>
      <c r="H18" s="16"/>
      <c r="I18" s="31"/>
      <c r="J18" s="32"/>
    </row>
    <row r="19" spans="1:10">
      <c r="A19" s="300"/>
      <c r="B19" s="24" t="s">
        <v>1703</v>
      </c>
      <c r="C19" s="23" t="s">
        <v>1702</v>
      </c>
      <c r="D19" s="23">
        <v>1</v>
      </c>
      <c r="E19" s="26">
        <v>95000</v>
      </c>
      <c r="F19" s="26">
        <v>95000</v>
      </c>
      <c r="G19" s="24" t="s">
        <v>2403</v>
      </c>
      <c r="H19" s="23"/>
      <c r="I19" s="27"/>
      <c r="J19" s="28">
        <v>95000</v>
      </c>
    </row>
    <row r="20" spans="1:10">
      <c r="A20" s="300"/>
      <c r="B20" s="29" t="s">
        <v>1704</v>
      </c>
      <c r="C20" s="16"/>
      <c r="D20" s="16"/>
      <c r="E20" s="30"/>
      <c r="F20" s="30"/>
      <c r="G20" s="29" t="s">
        <v>1716</v>
      </c>
      <c r="H20" s="16"/>
      <c r="I20" s="31"/>
      <c r="J20" s="32"/>
    </row>
    <row r="21" spans="1:10" ht="16.8" thickBot="1">
      <c r="A21" s="300"/>
      <c r="B21" s="19" t="s">
        <v>1705</v>
      </c>
      <c r="C21" s="18"/>
      <c r="D21" s="18"/>
      <c r="E21" s="20"/>
      <c r="F21" s="20">
        <v>19017</v>
      </c>
      <c r="G21" s="19"/>
      <c r="H21" s="18"/>
      <c r="I21" s="21"/>
      <c r="J21" s="22">
        <v>19017</v>
      </c>
    </row>
    <row r="22" spans="1:10" ht="17.399999999999999" thickTop="1" thickBot="1">
      <c r="A22" s="301"/>
      <c r="B22" s="276" t="s">
        <v>2082</v>
      </c>
      <c r="C22" s="288"/>
      <c r="D22" s="288"/>
      <c r="E22" s="290"/>
      <c r="F22" s="249">
        <f>SUM(F4:F21)</f>
        <v>332375</v>
      </c>
      <c r="G22" s="264"/>
      <c r="H22" s="112"/>
      <c r="I22" s="38">
        <f>SUM(I4:I21)</f>
        <v>57500</v>
      </c>
      <c r="J22" s="39">
        <f>SUM(J4:J21)</f>
        <v>274875</v>
      </c>
    </row>
    <row r="23" spans="1:10">
      <c r="A23" s="302" t="s">
        <v>2083</v>
      </c>
      <c r="B23" s="95" t="s">
        <v>666</v>
      </c>
      <c r="C23" s="96" t="s">
        <v>667</v>
      </c>
      <c r="D23" s="94">
        <v>1</v>
      </c>
      <c r="E23" s="97">
        <v>58000</v>
      </c>
      <c r="F23" s="97">
        <v>58000</v>
      </c>
      <c r="G23" s="95" t="s">
        <v>668</v>
      </c>
      <c r="H23" s="98" t="s">
        <v>1280</v>
      </c>
      <c r="I23" s="99">
        <v>58000</v>
      </c>
      <c r="J23" s="100">
        <v>0</v>
      </c>
    </row>
    <row r="24" spans="1:10">
      <c r="A24" s="300"/>
      <c r="B24" s="11" t="s">
        <v>670</v>
      </c>
      <c r="C24" s="121" t="s">
        <v>669</v>
      </c>
      <c r="D24" s="6">
        <v>1</v>
      </c>
      <c r="E24" s="13">
        <v>12000</v>
      </c>
      <c r="F24" s="13">
        <v>12000</v>
      </c>
      <c r="G24" s="11" t="s">
        <v>671</v>
      </c>
      <c r="H24" s="12"/>
      <c r="I24" s="14"/>
      <c r="J24" s="15">
        <v>12000</v>
      </c>
    </row>
    <row r="25" spans="1:10">
      <c r="A25" s="300"/>
      <c r="B25" s="11" t="s">
        <v>1706</v>
      </c>
      <c r="C25" s="121" t="s">
        <v>1697</v>
      </c>
      <c r="D25" s="6">
        <v>1</v>
      </c>
      <c r="E25" s="13">
        <v>10500</v>
      </c>
      <c r="F25" s="13">
        <v>10500</v>
      </c>
      <c r="G25" s="11" t="s">
        <v>1707</v>
      </c>
      <c r="H25" s="12"/>
      <c r="I25" s="14"/>
      <c r="J25" s="15">
        <v>10500</v>
      </c>
    </row>
    <row r="26" spans="1:10">
      <c r="A26" s="300"/>
      <c r="B26" s="24" t="s">
        <v>1708</v>
      </c>
      <c r="C26" s="145" t="s">
        <v>1697</v>
      </c>
      <c r="D26" s="23">
        <v>1</v>
      </c>
      <c r="E26" s="26">
        <v>13500</v>
      </c>
      <c r="F26" s="26">
        <v>13500</v>
      </c>
      <c r="G26" s="24" t="s">
        <v>1707</v>
      </c>
      <c r="H26" s="9"/>
      <c r="I26" s="27"/>
      <c r="J26" s="28">
        <v>13500</v>
      </c>
    </row>
    <row r="27" spans="1:10">
      <c r="A27" s="300"/>
      <c r="B27" s="34" t="s">
        <v>1709</v>
      </c>
      <c r="C27" s="138"/>
      <c r="D27" s="33"/>
      <c r="E27" s="35"/>
      <c r="F27" s="35"/>
      <c r="G27" s="34"/>
      <c r="H27" s="47"/>
      <c r="I27" s="36"/>
      <c r="J27" s="37"/>
    </row>
    <row r="28" spans="1:10">
      <c r="A28" s="300"/>
      <c r="B28" s="24" t="s">
        <v>1710</v>
      </c>
      <c r="C28" s="145" t="s">
        <v>1702</v>
      </c>
      <c r="D28" s="23">
        <v>1</v>
      </c>
      <c r="E28" s="26">
        <v>66583</v>
      </c>
      <c r="F28" s="26">
        <v>66583</v>
      </c>
      <c r="G28" s="24" t="s">
        <v>1711</v>
      </c>
      <c r="H28" s="9"/>
      <c r="I28" s="27"/>
      <c r="J28" s="28">
        <v>66583</v>
      </c>
    </row>
    <row r="29" spans="1:10">
      <c r="A29" s="300"/>
      <c r="B29" s="34"/>
      <c r="C29" s="138"/>
      <c r="D29" s="33"/>
      <c r="E29" s="35"/>
      <c r="F29" s="35"/>
      <c r="G29" s="34" t="s">
        <v>1712</v>
      </c>
      <c r="H29" s="47"/>
      <c r="I29" s="36"/>
      <c r="J29" s="37"/>
    </row>
    <row r="30" spans="1:10">
      <c r="A30" s="300"/>
      <c r="B30" s="24" t="s">
        <v>1713</v>
      </c>
      <c r="C30" s="145" t="s">
        <v>1702</v>
      </c>
      <c r="D30" s="23">
        <v>1</v>
      </c>
      <c r="E30" s="26">
        <v>61000</v>
      </c>
      <c r="F30" s="26">
        <v>61000</v>
      </c>
      <c r="G30" s="24" t="s">
        <v>1714</v>
      </c>
      <c r="H30" s="9"/>
      <c r="I30" s="27"/>
      <c r="J30" s="28">
        <v>61000</v>
      </c>
    </row>
    <row r="31" spans="1:10">
      <c r="A31" s="300"/>
      <c r="B31" s="29"/>
      <c r="C31" s="102"/>
      <c r="D31" s="16"/>
      <c r="E31" s="30"/>
      <c r="F31" s="30"/>
      <c r="G31" s="29" t="s">
        <v>1715</v>
      </c>
      <c r="H31" s="16"/>
      <c r="I31" s="31"/>
      <c r="J31" s="32"/>
    </row>
    <row r="32" spans="1:10" s="246" customFormat="1">
      <c r="A32" s="300"/>
      <c r="B32" s="29"/>
      <c r="C32" s="102"/>
      <c r="D32" s="16"/>
      <c r="E32" s="30"/>
      <c r="F32" s="30"/>
      <c r="G32" s="29" t="s">
        <v>2478</v>
      </c>
      <c r="H32" s="16"/>
      <c r="I32" s="31"/>
      <c r="J32" s="32"/>
    </row>
    <row r="33" spans="1:10" s="246" customFormat="1" ht="16.8" thickBot="1">
      <c r="A33" s="300"/>
      <c r="B33" s="54"/>
      <c r="C33" s="146"/>
      <c r="D33" s="53"/>
      <c r="E33" s="55"/>
      <c r="F33" s="55"/>
      <c r="G33" s="54" t="s">
        <v>2479</v>
      </c>
      <c r="H33" s="53"/>
      <c r="I33" s="56"/>
      <c r="J33" s="57"/>
    </row>
    <row r="34" spans="1:10" ht="17.399999999999999" thickTop="1" thickBot="1">
      <c r="A34" s="301"/>
      <c r="B34" s="276" t="s">
        <v>2082</v>
      </c>
      <c r="C34" s="288"/>
      <c r="D34" s="288"/>
      <c r="E34" s="290"/>
      <c r="F34" s="249">
        <f>SUM(F23:F31)</f>
        <v>221583</v>
      </c>
      <c r="G34" s="264"/>
      <c r="H34" s="113"/>
      <c r="I34" s="90">
        <f>SUM(I23:I31)</f>
        <v>58000</v>
      </c>
      <c r="J34" s="91">
        <f>SUM(J23:J31)</f>
        <v>163583</v>
      </c>
    </row>
    <row r="35" spans="1:10">
      <c r="A35" s="279" t="s">
        <v>483</v>
      </c>
      <c r="B35" s="280"/>
      <c r="C35" s="106"/>
      <c r="D35" s="50"/>
      <c r="E35" s="51"/>
      <c r="F35" s="107">
        <v>553958</v>
      </c>
      <c r="G35" s="49"/>
      <c r="H35" s="50"/>
      <c r="I35" s="63"/>
      <c r="J35" s="108"/>
    </row>
  </sheetData>
  <mergeCells count="7">
    <mergeCell ref="A35:B35"/>
    <mergeCell ref="B1:I1"/>
    <mergeCell ref="B2:I2"/>
    <mergeCell ref="A23:A34"/>
    <mergeCell ref="A4:A22"/>
    <mergeCell ref="B22:E22"/>
    <mergeCell ref="B34:E3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5" workbookViewId="0">
      <selection activeCell="B19" sqref="A19:XFD19"/>
    </sheetView>
  </sheetViews>
  <sheetFormatPr defaultColWidth="9" defaultRowHeight="16.2"/>
  <cols>
    <col min="1" max="1" width="7.33203125" style="3" customWidth="1"/>
    <col min="2" max="2" width="13.77734375" style="3" customWidth="1"/>
    <col min="3" max="3" width="5" style="3" customWidth="1"/>
    <col min="4" max="4" width="5.109375" style="25" customWidth="1"/>
    <col min="5" max="6" width="8.33203125" style="3" customWidth="1"/>
    <col min="7" max="7" width="22.33203125" style="3" customWidth="1"/>
    <col min="8" max="8" width="9.44140625" style="3" customWidth="1"/>
    <col min="9" max="9" width="9.88671875" style="3" customWidth="1"/>
    <col min="10" max="10" width="11.109375" style="79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2406</v>
      </c>
      <c r="C2" s="281"/>
      <c r="D2" s="281"/>
      <c r="E2" s="281"/>
      <c r="F2" s="281"/>
      <c r="G2" s="281"/>
      <c r="H2" s="281"/>
      <c r="I2" s="281"/>
      <c r="J2" s="275" t="s">
        <v>2407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273</v>
      </c>
      <c r="C4" s="9" t="s">
        <v>6</v>
      </c>
      <c r="D4" s="23">
        <v>1</v>
      </c>
      <c r="E4" s="26">
        <v>110000</v>
      </c>
      <c r="F4" s="26">
        <v>110000</v>
      </c>
      <c r="G4" s="24" t="s">
        <v>2408</v>
      </c>
      <c r="H4" s="23" t="s">
        <v>1940</v>
      </c>
      <c r="I4" s="27">
        <v>110000</v>
      </c>
      <c r="J4" s="73">
        <v>0</v>
      </c>
    </row>
    <row r="5" spans="1:10">
      <c r="A5" s="300"/>
      <c r="B5" s="29"/>
      <c r="C5" s="16"/>
      <c r="D5" s="16"/>
      <c r="E5" s="30"/>
      <c r="F5" s="30"/>
      <c r="G5" s="29" t="s">
        <v>2409</v>
      </c>
      <c r="H5" s="16"/>
      <c r="I5" s="31"/>
      <c r="J5" s="82"/>
    </row>
    <row r="6" spans="1:10">
      <c r="A6" s="300"/>
      <c r="B6" s="29"/>
      <c r="C6" s="16"/>
      <c r="D6" s="16"/>
      <c r="E6" s="30"/>
      <c r="F6" s="30"/>
      <c r="G6" s="29" t="s">
        <v>2410</v>
      </c>
      <c r="H6" s="16"/>
      <c r="I6" s="31"/>
      <c r="J6" s="82"/>
    </row>
    <row r="7" spans="1:10">
      <c r="A7" s="300"/>
      <c r="B7" s="11" t="s">
        <v>274</v>
      </c>
      <c r="C7" s="6" t="s">
        <v>9</v>
      </c>
      <c r="D7" s="6">
        <v>1</v>
      </c>
      <c r="E7" s="13">
        <v>18000</v>
      </c>
      <c r="F7" s="13">
        <v>18000</v>
      </c>
      <c r="G7" s="11" t="s">
        <v>275</v>
      </c>
      <c r="H7" s="6"/>
      <c r="I7" s="14"/>
      <c r="J7" s="72">
        <v>18000</v>
      </c>
    </row>
    <row r="8" spans="1:10">
      <c r="A8" s="300"/>
      <c r="B8" s="24" t="s">
        <v>276</v>
      </c>
      <c r="C8" s="23" t="s">
        <v>9</v>
      </c>
      <c r="D8" s="23">
        <v>1</v>
      </c>
      <c r="E8" s="26">
        <v>2000</v>
      </c>
      <c r="F8" s="26">
        <v>2000</v>
      </c>
      <c r="G8" s="24" t="s">
        <v>206</v>
      </c>
      <c r="H8" s="23" t="s">
        <v>1429</v>
      </c>
      <c r="I8" s="27">
        <v>2000</v>
      </c>
      <c r="J8" s="73">
        <v>0</v>
      </c>
    </row>
    <row r="9" spans="1:10">
      <c r="A9" s="300"/>
      <c r="B9" s="24" t="s">
        <v>7</v>
      </c>
      <c r="C9" s="23" t="s">
        <v>6</v>
      </c>
      <c r="D9" s="23">
        <v>1</v>
      </c>
      <c r="E9" s="26">
        <v>90000</v>
      </c>
      <c r="F9" s="26">
        <v>90000</v>
      </c>
      <c r="G9" s="24" t="s">
        <v>277</v>
      </c>
      <c r="H9" s="23" t="s">
        <v>2025</v>
      </c>
      <c r="I9" s="27">
        <v>90000</v>
      </c>
      <c r="J9" s="73">
        <v>0</v>
      </c>
    </row>
    <row r="10" spans="1:10">
      <c r="A10" s="300"/>
      <c r="B10" s="29"/>
      <c r="C10" s="16"/>
      <c r="D10" s="16"/>
      <c r="E10" s="30"/>
      <c r="F10" s="30"/>
      <c r="G10" s="29" t="s">
        <v>278</v>
      </c>
      <c r="H10" s="16"/>
      <c r="I10" s="31"/>
      <c r="J10" s="82"/>
    </row>
    <row r="11" spans="1:10">
      <c r="A11" s="300"/>
      <c r="B11" s="24" t="s">
        <v>235</v>
      </c>
      <c r="C11" s="23" t="s">
        <v>9</v>
      </c>
      <c r="D11" s="23">
        <v>1</v>
      </c>
      <c r="E11" s="26">
        <v>1600</v>
      </c>
      <c r="F11" s="26">
        <v>1600</v>
      </c>
      <c r="G11" s="24" t="s">
        <v>86</v>
      </c>
      <c r="H11" s="23" t="s">
        <v>1411</v>
      </c>
      <c r="I11" s="27">
        <v>1600</v>
      </c>
      <c r="J11" s="73">
        <v>0</v>
      </c>
    </row>
    <row r="12" spans="1:10">
      <c r="A12" s="300"/>
      <c r="B12" s="24" t="s">
        <v>279</v>
      </c>
      <c r="C12" s="23" t="s">
        <v>71</v>
      </c>
      <c r="D12" s="23">
        <v>1</v>
      </c>
      <c r="E12" s="26">
        <v>3500</v>
      </c>
      <c r="F12" s="26">
        <v>3500</v>
      </c>
      <c r="G12" s="24" t="s">
        <v>2411</v>
      </c>
      <c r="H12" s="23" t="s">
        <v>1259</v>
      </c>
      <c r="I12" s="27">
        <v>3500</v>
      </c>
      <c r="J12" s="73">
        <v>0</v>
      </c>
    </row>
    <row r="13" spans="1:10">
      <c r="A13" s="300"/>
      <c r="B13" s="34"/>
      <c r="C13" s="33"/>
      <c r="D13" s="33"/>
      <c r="E13" s="35"/>
      <c r="F13" s="35"/>
      <c r="G13" s="34" t="s">
        <v>2412</v>
      </c>
      <c r="H13" s="33"/>
      <c r="I13" s="36"/>
      <c r="J13" s="74"/>
    </row>
    <row r="14" spans="1:10">
      <c r="A14" s="300"/>
      <c r="B14" s="24" t="s">
        <v>280</v>
      </c>
      <c r="C14" s="23" t="s">
        <v>59</v>
      </c>
      <c r="D14" s="23">
        <v>1</v>
      </c>
      <c r="E14" s="26">
        <v>37500</v>
      </c>
      <c r="F14" s="26">
        <v>37500</v>
      </c>
      <c r="G14" s="24" t="s">
        <v>2413</v>
      </c>
      <c r="H14" s="23" t="s">
        <v>1206</v>
      </c>
      <c r="I14" s="27">
        <v>37500</v>
      </c>
      <c r="J14" s="73">
        <v>0</v>
      </c>
    </row>
    <row r="15" spans="1:10">
      <c r="A15" s="300"/>
      <c r="B15" s="34"/>
      <c r="C15" s="33"/>
      <c r="D15" s="33"/>
      <c r="E15" s="35"/>
      <c r="F15" s="35"/>
      <c r="G15" s="34" t="s">
        <v>2414</v>
      </c>
      <c r="H15" s="33"/>
      <c r="I15" s="36"/>
      <c r="J15" s="74"/>
    </row>
    <row r="16" spans="1:10">
      <c r="A16" s="300"/>
      <c r="B16" s="24" t="s">
        <v>533</v>
      </c>
      <c r="C16" s="23" t="s">
        <v>59</v>
      </c>
      <c r="D16" s="23">
        <v>1</v>
      </c>
      <c r="E16" s="26">
        <v>8000</v>
      </c>
      <c r="F16" s="26">
        <v>8000</v>
      </c>
      <c r="G16" s="24" t="s">
        <v>206</v>
      </c>
      <c r="H16" s="23" t="s">
        <v>1426</v>
      </c>
      <c r="I16" s="27">
        <v>8000</v>
      </c>
      <c r="J16" s="73">
        <v>0</v>
      </c>
    </row>
    <row r="17" spans="1:10">
      <c r="A17" s="300"/>
      <c r="B17" s="29" t="s">
        <v>534</v>
      </c>
      <c r="C17" s="16"/>
      <c r="D17" s="16"/>
      <c r="E17" s="30"/>
      <c r="F17" s="30"/>
      <c r="G17" s="29"/>
      <c r="H17" s="16"/>
      <c r="I17" s="31"/>
      <c r="J17" s="82"/>
    </row>
    <row r="18" spans="1:10">
      <c r="A18" s="300"/>
      <c r="B18" s="24" t="s">
        <v>281</v>
      </c>
      <c r="C18" s="23" t="s">
        <v>9</v>
      </c>
      <c r="D18" s="23">
        <v>1</v>
      </c>
      <c r="E18" s="26">
        <v>26775</v>
      </c>
      <c r="F18" s="26">
        <v>26775</v>
      </c>
      <c r="G18" s="24" t="s">
        <v>2416</v>
      </c>
      <c r="H18" s="23" t="s">
        <v>1413</v>
      </c>
      <c r="I18" s="27">
        <v>26775</v>
      </c>
      <c r="J18" s="73">
        <v>0</v>
      </c>
    </row>
    <row r="19" spans="1:10">
      <c r="A19" s="300"/>
      <c r="B19" s="34"/>
      <c r="C19" s="33"/>
      <c r="D19" s="33"/>
      <c r="E19" s="35"/>
      <c r="F19" s="35"/>
      <c r="G19" s="34" t="s">
        <v>2415</v>
      </c>
      <c r="H19" s="33"/>
      <c r="I19" s="36"/>
      <c r="J19" s="74"/>
    </row>
    <row r="20" spans="1:10">
      <c r="A20" s="300"/>
      <c r="B20" s="24" t="s">
        <v>1488</v>
      </c>
      <c r="C20" s="9" t="s">
        <v>1489</v>
      </c>
      <c r="D20" s="23">
        <v>1</v>
      </c>
      <c r="E20" s="26">
        <v>29000</v>
      </c>
      <c r="F20" s="26">
        <v>29000</v>
      </c>
      <c r="G20" s="24" t="s">
        <v>277</v>
      </c>
      <c r="H20" s="41"/>
      <c r="I20" s="41"/>
      <c r="J20" s="75">
        <v>29000</v>
      </c>
    </row>
    <row r="21" spans="1:10">
      <c r="A21" s="300"/>
      <c r="B21" s="29"/>
      <c r="C21" s="16"/>
      <c r="D21" s="16"/>
      <c r="E21" s="30"/>
      <c r="F21" s="30"/>
      <c r="G21" s="29" t="s">
        <v>1490</v>
      </c>
      <c r="H21" s="44"/>
      <c r="I21" s="44"/>
      <c r="J21" s="77"/>
    </row>
    <row r="22" spans="1:10">
      <c r="A22" s="300"/>
      <c r="B22" s="29"/>
      <c r="C22" s="16"/>
      <c r="D22" s="16"/>
      <c r="E22" s="30"/>
      <c r="F22" s="30"/>
      <c r="G22" s="29" t="s">
        <v>2417</v>
      </c>
      <c r="H22" s="44"/>
      <c r="I22" s="44"/>
      <c r="J22" s="77"/>
    </row>
    <row r="23" spans="1:10">
      <c r="A23" s="300"/>
      <c r="B23" s="29"/>
      <c r="C23" s="16"/>
      <c r="D23" s="16"/>
      <c r="E23" s="30"/>
      <c r="F23" s="30"/>
      <c r="G23" s="29" t="s">
        <v>2418</v>
      </c>
      <c r="H23" s="44"/>
      <c r="I23" s="44"/>
      <c r="J23" s="77"/>
    </row>
    <row r="24" spans="1:10">
      <c r="A24" s="300"/>
      <c r="B24" s="24" t="s">
        <v>1518</v>
      </c>
      <c r="C24" s="23" t="s">
        <v>1519</v>
      </c>
      <c r="D24" s="23">
        <v>1</v>
      </c>
      <c r="E24" s="26">
        <v>6000</v>
      </c>
      <c r="F24" s="26">
        <v>6000</v>
      </c>
      <c r="G24" s="24" t="s">
        <v>2419</v>
      </c>
      <c r="H24" s="41"/>
      <c r="I24" s="41"/>
      <c r="J24" s="75">
        <v>6000</v>
      </c>
    </row>
    <row r="25" spans="1:10" s="246" customFormat="1" ht="16.8" thickBot="1">
      <c r="A25" s="300"/>
      <c r="B25" s="54"/>
      <c r="C25" s="53"/>
      <c r="D25" s="53"/>
      <c r="E25" s="55"/>
      <c r="F25" s="55"/>
      <c r="G25" s="54" t="s">
        <v>753</v>
      </c>
      <c r="H25" s="45"/>
      <c r="I25" s="45"/>
      <c r="J25" s="142"/>
    </row>
    <row r="26" spans="1:10" ht="17.399999999999999" thickTop="1" thickBot="1">
      <c r="A26" s="301"/>
      <c r="B26" s="276" t="s">
        <v>2082</v>
      </c>
      <c r="C26" s="288"/>
      <c r="D26" s="288"/>
      <c r="E26" s="290"/>
      <c r="F26" s="249">
        <f>SUM(F4:F24)</f>
        <v>332375</v>
      </c>
      <c r="G26" s="264"/>
      <c r="H26" s="112"/>
      <c r="I26" s="90">
        <f>SUM(I4:I24)</f>
        <v>279375</v>
      </c>
      <c r="J26" s="134">
        <f>SUM(J4:J24)</f>
        <v>53000</v>
      </c>
    </row>
    <row r="27" spans="1:10">
      <c r="A27" s="302" t="s">
        <v>2083</v>
      </c>
      <c r="B27" s="95" t="s">
        <v>535</v>
      </c>
      <c r="C27" s="94" t="s">
        <v>9</v>
      </c>
      <c r="D27" s="94">
        <v>1</v>
      </c>
      <c r="E27" s="97">
        <v>35000</v>
      </c>
      <c r="F27" s="97">
        <v>35000</v>
      </c>
      <c r="G27" s="95" t="s">
        <v>282</v>
      </c>
      <c r="H27" s="94"/>
      <c r="I27" s="99"/>
      <c r="J27" s="137">
        <v>35000</v>
      </c>
    </row>
    <row r="28" spans="1:10">
      <c r="A28" s="300"/>
      <c r="B28" s="34" t="s">
        <v>536</v>
      </c>
      <c r="C28" s="33"/>
      <c r="D28" s="33"/>
      <c r="E28" s="35"/>
      <c r="F28" s="35"/>
      <c r="G28" s="34"/>
      <c r="H28" s="33"/>
      <c r="I28" s="36"/>
      <c r="J28" s="74"/>
    </row>
    <row r="29" spans="1:10">
      <c r="A29" s="300"/>
      <c r="B29" s="11" t="s">
        <v>1491</v>
      </c>
      <c r="C29" s="121" t="s">
        <v>1492</v>
      </c>
      <c r="D29" s="6">
        <v>1</v>
      </c>
      <c r="E29" s="13">
        <v>114083</v>
      </c>
      <c r="F29" s="13">
        <v>114083</v>
      </c>
      <c r="G29" s="11" t="s">
        <v>1493</v>
      </c>
      <c r="H29" s="12"/>
      <c r="I29" s="14"/>
      <c r="J29" s="72">
        <v>114083</v>
      </c>
    </row>
    <row r="30" spans="1:10">
      <c r="A30" s="300"/>
      <c r="B30" s="24" t="s">
        <v>1494</v>
      </c>
      <c r="C30" s="145" t="s">
        <v>1492</v>
      </c>
      <c r="D30" s="23">
        <v>1</v>
      </c>
      <c r="E30" s="26">
        <v>13000</v>
      </c>
      <c r="F30" s="26">
        <v>13000</v>
      </c>
      <c r="G30" s="24" t="s">
        <v>1495</v>
      </c>
      <c r="H30" s="9"/>
      <c r="I30" s="27"/>
      <c r="J30" s="73">
        <v>13000</v>
      </c>
    </row>
    <row r="31" spans="1:10">
      <c r="A31" s="300"/>
      <c r="B31" s="24" t="s">
        <v>1496</v>
      </c>
      <c r="C31" s="145" t="s">
        <v>1492</v>
      </c>
      <c r="D31" s="23">
        <v>1</v>
      </c>
      <c r="E31" s="26">
        <v>16500</v>
      </c>
      <c r="F31" s="26">
        <v>16500</v>
      </c>
      <c r="G31" s="24" t="s">
        <v>1495</v>
      </c>
      <c r="H31" s="9"/>
      <c r="I31" s="27"/>
      <c r="J31" s="73">
        <v>16500</v>
      </c>
    </row>
    <row r="32" spans="1:10">
      <c r="A32" s="300"/>
      <c r="B32" s="24" t="s">
        <v>1533</v>
      </c>
      <c r="C32" s="145" t="s">
        <v>1497</v>
      </c>
      <c r="D32" s="23">
        <v>1</v>
      </c>
      <c r="E32" s="26">
        <v>43000</v>
      </c>
      <c r="F32" s="26">
        <v>43000</v>
      </c>
      <c r="G32" s="24" t="s">
        <v>1498</v>
      </c>
      <c r="H32" s="9"/>
      <c r="I32" s="27"/>
      <c r="J32" s="73">
        <v>43000</v>
      </c>
    </row>
    <row r="33" spans="1:10" ht="16.8" thickBot="1">
      <c r="A33" s="300"/>
      <c r="B33" s="34" t="s">
        <v>1534</v>
      </c>
      <c r="C33" s="138"/>
      <c r="D33" s="33"/>
      <c r="E33" s="35"/>
      <c r="F33" s="35"/>
      <c r="G33" s="34" t="s">
        <v>1499</v>
      </c>
      <c r="H33" s="47"/>
      <c r="I33" s="36"/>
      <c r="J33" s="74"/>
    </row>
    <row r="34" spans="1:10" ht="17.399999999999999" thickTop="1" thickBot="1">
      <c r="A34" s="301"/>
      <c r="B34" s="276" t="s">
        <v>2082</v>
      </c>
      <c r="C34" s="288"/>
      <c r="D34" s="288"/>
      <c r="E34" s="290"/>
      <c r="F34" s="249">
        <f>SUM(F27:F33)</f>
        <v>221583</v>
      </c>
      <c r="G34" s="264"/>
      <c r="H34" s="113"/>
      <c r="I34" s="90"/>
      <c r="J34" s="134">
        <f>SUM(J27:J33)</f>
        <v>221583</v>
      </c>
    </row>
    <row r="35" spans="1:10">
      <c r="A35" s="279" t="s">
        <v>483</v>
      </c>
      <c r="B35" s="280"/>
      <c r="C35" s="106"/>
      <c r="D35" s="50"/>
      <c r="E35" s="51"/>
      <c r="F35" s="107">
        <v>553958</v>
      </c>
      <c r="G35" s="49"/>
      <c r="H35" s="50"/>
      <c r="I35" s="63"/>
      <c r="J35" s="135"/>
    </row>
    <row r="36" spans="1:10">
      <c r="D36" s="128"/>
    </row>
  </sheetData>
  <mergeCells count="7">
    <mergeCell ref="A35:B35"/>
    <mergeCell ref="B2:I2"/>
    <mergeCell ref="B1:I1"/>
    <mergeCell ref="A27:A34"/>
    <mergeCell ref="A4:A26"/>
    <mergeCell ref="B26:E26"/>
    <mergeCell ref="B34:E3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19" sqref="A19:XFD19"/>
    </sheetView>
  </sheetViews>
  <sheetFormatPr defaultColWidth="9" defaultRowHeight="16.2"/>
  <cols>
    <col min="1" max="1" width="7.33203125" style="3" customWidth="1"/>
    <col min="2" max="2" width="16.21875" style="3" customWidth="1"/>
    <col min="3" max="3" width="5" style="3" customWidth="1"/>
    <col min="4" max="4" width="5.109375" style="143" customWidth="1"/>
    <col min="5" max="6" width="8.33203125" style="3" customWidth="1"/>
    <col min="7" max="7" width="20.332031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2420</v>
      </c>
      <c r="C2" s="281"/>
      <c r="D2" s="281"/>
      <c r="E2" s="281"/>
      <c r="F2" s="281"/>
      <c r="G2" s="281"/>
      <c r="H2" s="281"/>
      <c r="I2" s="281"/>
      <c r="J2" s="275" t="s">
        <v>2421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99" t="s">
        <v>2084</v>
      </c>
      <c r="B4" s="24" t="s">
        <v>7</v>
      </c>
      <c r="C4" s="9" t="s">
        <v>9</v>
      </c>
      <c r="D4" s="23">
        <v>1</v>
      </c>
      <c r="E4" s="26">
        <v>100000</v>
      </c>
      <c r="F4" s="26">
        <v>100000</v>
      </c>
      <c r="G4" s="24" t="s">
        <v>2422</v>
      </c>
      <c r="H4" s="23" t="s">
        <v>1415</v>
      </c>
      <c r="I4" s="27">
        <v>100000</v>
      </c>
      <c r="J4" s="28">
        <v>0</v>
      </c>
    </row>
    <row r="5" spans="1:10">
      <c r="A5" s="300"/>
      <c r="B5" s="29"/>
      <c r="C5" s="16"/>
      <c r="D5" s="16"/>
      <c r="E5" s="30"/>
      <c r="F5" s="30"/>
      <c r="G5" s="29" t="s">
        <v>552</v>
      </c>
      <c r="H5" s="16"/>
      <c r="I5" s="31"/>
      <c r="J5" s="32"/>
    </row>
    <row r="6" spans="1:10">
      <c r="A6" s="300"/>
      <c r="B6" s="29"/>
      <c r="C6" s="16"/>
      <c r="D6" s="16"/>
      <c r="E6" s="30"/>
      <c r="F6" s="30"/>
      <c r="G6" s="29" t="s">
        <v>2423</v>
      </c>
      <c r="H6" s="16"/>
      <c r="I6" s="31"/>
      <c r="J6" s="32"/>
    </row>
    <row r="7" spans="1:10">
      <c r="A7" s="300"/>
      <c r="B7" s="29"/>
      <c r="C7" s="16"/>
      <c r="D7" s="16"/>
      <c r="E7" s="30"/>
      <c r="F7" s="30"/>
      <c r="G7" s="29" t="s">
        <v>2424</v>
      </c>
      <c r="H7" s="16"/>
      <c r="I7" s="31"/>
      <c r="J7" s="32"/>
    </row>
    <row r="8" spans="1:10">
      <c r="A8" s="300"/>
      <c r="B8" s="29"/>
      <c r="C8" s="16"/>
      <c r="D8" s="16"/>
      <c r="E8" s="30"/>
      <c r="F8" s="30"/>
      <c r="G8" s="29" t="s">
        <v>2425</v>
      </c>
      <c r="H8" s="16"/>
      <c r="I8" s="31"/>
      <c r="J8" s="32"/>
    </row>
    <row r="9" spans="1:10">
      <c r="A9" s="300"/>
      <c r="B9" s="24" t="s">
        <v>553</v>
      </c>
      <c r="C9" s="23" t="s">
        <v>9</v>
      </c>
      <c r="D9" s="23">
        <v>1</v>
      </c>
      <c r="E9" s="26">
        <v>150000</v>
      </c>
      <c r="F9" s="26">
        <v>150000</v>
      </c>
      <c r="G9" s="24" t="s">
        <v>2426</v>
      </c>
      <c r="H9" s="23" t="s">
        <v>1874</v>
      </c>
      <c r="I9" s="27">
        <v>150000</v>
      </c>
      <c r="J9" s="28">
        <v>0</v>
      </c>
    </row>
    <row r="10" spans="1:10">
      <c r="A10" s="300"/>
      <c r="B10" s="34"/>
      <c r="C10" s="33"/>
      <c r="D10" s="33"/>
      <c r="E10" s="35"/>
      <c r="F10" s="35"/>
      <c r="G10" s="34" t="s">
        <v>2427</v>
      </c>
      <c r="H10" s="33"/>
      <c r="I10" s="36"/>
      <c r="J10" s="37"/>
    </row>
    <row r="11" spans="1:10">
      <c r="A11" s="300"/>
      <c r="B11" s="24" t="s">
        <v>554</v>
      </c>
      <c r="C11" s="23" t="s">
        <v>9</v>
      </c>
      <c r="D11" s="23">
        <v>1</v>
      </c>
      <c r="E11" s="26">
        <v>82375</v>
      </c>
      <c r="F11" s="26">
        <v>82375</v>
      </c>
      <c r="G11" s="24" t="s">
        <v>2428</v>
      </c>
      <c r="H11" s="23"/>
      <c r="I11" s="27"/>
      <c r="J11" s="28">
        <v>82375</v>
      </c>
    </row>
    <row r="12" spans="1:10">
      <c r="A12" s="300"/>
      <c r="B12" s="29" t="s">
        <v>555</v>
      </c>
      <c r="C12" s="16"/>
      <c r="D12" s="16"/>
      <c r="E12" s="30"/>
      <c r="F12" s="30"/>
      <c r="G12" s="29" t="s">
        <v>2429</v>
      </c>
      <c r="H12" s="16"/>
      <c r="I12" s="31"/>
      <c r="J12" s="32"/>
    </row>
    <row r="13" spans="1:10" ht="16.8" thickBot="1">
      <c r="A13" s="300"/>
      <c r="B13" s="54"/>
      <c r="C13" s="53"/>
      <c r="D13" s="53"/>
      <c r="E13" s="55"/>
      <c r="F13" s="55"/>
      <c r="G13" s="54" t="s">
        <v>2430</v>
      </c>
      <c r="H13" s="53"/>
      <c r="I13" s="56"/>
      <c r="J13" s="57"/>
    </row>
    <row r="14" spans="1:10" ht="17.399999999999999" thickTop="1" thickBot="1">
      <c r="A14" s="301"/>
      <c r="B14" s="276" t="s">
        <v>2082</v>
      </c>
      <c r="C14" s="288"/>
      <c r="D14" s="288"/>
      <c r="E14" s="290"/>
      <c r="F14" s="249">
        <f>SUM(F4:F13)</f>
        <v>332375</v>
      </c>
      <c r="G14" s="264"/>
      <c r="H14" s="112"/>
      <c r="I14" s="38">
        <f>SUM(I4:I13)</f>
        <v>250000</v>
      </c>
      <c r="J14" s="39">
        <f>SUM(J4:J13)</f>
        <v>82375</v>
      </c>
    </row>
    <row r="15" spans="1:10">
      <c r="A15" s="302" t="s">
        <v>2083</v>
      </c>
      <c r="B15" s="95" t="s">
        <v>556</v>
      </c>
      <c r="C15" s="96" t="s">
        <v>133</v>
      </c>
      <c r="D15" s="94">
        <v>1</v>
      </c>
      <c r="E15" s="97">
        <v>76000</v>
      </c>
      <c r="F15" s="97">
        <v>76000</v>
      </c>
      <c r="G15" s="95" t="s">
        <v>2338</v>
      </c>
      <c r="H15" s="98"/>
      <c r="I15" s="99"/>
      <c r="J15" s="100">
        <v>76000</v>
      </c>
    </row>
    <row r="16" spans="1:10" s="246" customFormat="1">
      <c r="A16" s="306"/>
      <c r="B16" s="34"/>
      <c r="C16" s="138"/>
      <c r="D16" s="33"/>
      <c r="E16" s="35"/>
      <c r="F16" s="35"/>
      <c r="G16" s="34" t="s">
        <v>2339</v>
      </c>
      <c r="H16" s="47"/>
      <c r="I16" s="36"/>
      <c r="J16" s="37"/>
    </row>
    <row r="17" spans="1:10">
      <c r="A17" s="300"/>
      <c r="B17" s="24" t="s">
        <v>557</v>
      </c>
      <c r="C17" s="145" t="s">
        <v>9</v>
      </c>
      <c r="D17" s="23">
        <v>1</v>
      </c>
      <c r="E17" s="26">
        <v>96548</v>
      </c>
      <c r="F17" s="26">
        <v>96548</v>
      </c>
      <c r="G17" s="24" t="s">
        <v>2431</v>
      </c>
      <c r="H17" s="9"/>
      <c r="I17" s="27"/>
      <c r="J17" s="28">
        <v>96548</v>
      </c>
    </row>
    <row r="18" spans="1:10">
      <c r="A18" s="300"/>
      <c r="B18" s="29" t="s">
        <v>511</v>
      </c>
      <c r="C18" s="102"/>
      <c r="D18" s="16"/>
      <c r="E18" s="30"/>
      <c r="F18" s="30"/>
      <c r="G18" s="29" t="s">
        <v>2432</v>
      </c>
      <c r="H18" s="88"/>
      <c r="I18" s="31"/>
      <c r="J18" s="32"/>
    </row>
    <row r="19" spans="1:10">
      <c r="A19" s="300"/>
      <c r="B19" s="29"/>
      <c r="C19" s="102"/>
      <c r="D19" s="16"/>
      <c r="E19" s="30"/>
      <c r="F19" s="30"/>
      <c r="G19" s="29" t="s">
        <v>558</v>
      </c>
      <c r="H19" s="88"/>
      <c r="I19" s="31"/>
      <c r="J19" s="32"/>
    </row>
    <row r="20" spans="1:10">
      <c r="A20" s="300"/>
      <c r="B20" s="29"/>
      <c r="C20" s="102"/>
      <c r="D20" s="16"/>
      <c r="E20" s="30"/>
      <c r="F20" s="30"/>
      <c r="G20" s="29" t="s">
        <v>1641</v>
      </c>
      <c r="H20" s="88"/>
      <c r="I20" s="31"/>
      <c r="J20" s="32"/>
    </row>
    <row r="21" spans="1:10">
      <c r="A21" s="300"/>
      <c r="B21" s="24" t="s">
        <v>1639</v>
      </c>
      <c r="C21" s="145" t="s">
        <v>1640</v>
      </c>
      <c r="D21" s="23">
        <v>1</v>
      </c>
      <c r="E21" s="26">
        <v>49035</v>
      </c>
      <c r="F21" s="26">
        <v>49035</v>
      </c>
      <c r="G21" s="24" t="s">
        <v>2433</v>
      </c>
      <c r="H21" s="9" t="s">
        <v>2054</v>
      </c>
      <c r="I21" s="27">
        <v>49035</v>
      </c>
      <c r="J21" s="28">
        <v>0</v>
      </c>
    </row>
    <row r="22" spans="1:10" s="246" customFormat="1">
      <c r="A22" s="300"/>
      <c r="B22" s="29"/>
      <c r="C22" s="102"/>
      <c r="D22" s="16"/>
      <c r="E22" s="30"/>
      <c r="F22" s="30"/>
      <c r="G22" s="29" t="s">
        <v>2339</v>
      </c>
      <c r="H22" s="88"/>
      <c r="I22" s="31"/>
      <c r="J22" s="32"/>
    </row>
    <row r="23" spans="1:10">
      <c r="A23" s="300"/>
      <c r="B23" s="29"/>
      <c r="C23" s="102"/>
      <c r="D23" s="16"/>
      <c r="E23" s="30"/>
      <c r="F23" s="30"/>
      <c r="G23" s="103" t="s">
        <v>1928</v>
      </c>
      <c r="H23" s="88"/>
      <c r="I23" s="31"/>
      <c r="J23" s="32"/>
    </row>
    <row r="24" spans="1:10" ht="16.8" thickBot="1">
      <c r="A24" s="300"/>
      <c r="B24" s="54"/>
      <c r="C24" s="146"/>
      <c r="D24" s="53"/>
      <c r="E24" s="55"/>
      <c r="F24" s="55"/>
      <c r="G24" s="147" t="s">
        <v>1916</v>
      </c>
      <c r="H24" s="53"/>
      <c r="I24" s="56"/>
      <c r="J24" s="57"/>
    </row>
    <row r="25" spans="1:10" ht="17.399999999999999" thickTop="1" thickBot="1">
      <c r="A25" s="301"/>
      <c r="B25" s="276" t="s">
        <v>2082</v>
      </c>
      <c r="C25" s="288"/>
      <c r="D25" s="288"/>
      <c r="E25" s="290"/>
      <c r="F25" s="249">
        <f>SUM(F15:F24)</f>
        <v>221583</v>
      </c>
      <c r="G25" s="264"/>
      <c r="H25" s="113"/>
      <c r="I25" s="90">
        <f>SUM(I15:I24)</f>
        <v>49035</v>
      </c>
      <c r="J25" s="91">
        <f>SUM(J15:J24)</f>
        <v>172548</v>
      </c>
    </row>
    <row r="26" spans="1:10">
      <c r="A26" s="279" t="s">
        <v>483</v>
      </c>
      <c r="B26" s="280"/>
      <c r="C26" s="106"/>
      <c r="D26" s="50"/>
      <c r="E26" s="51"/>
      <c r="F26" s="107">
        <v>553958</v>
      </c>
      <c r="G26" s="49"/>
      <c r="H26" s="50"/>
      <c r="I26" s="63"/>
      <c r="J26" s="108"/>
    </row>
  </sheetData>
  <mergeCells count="7">
    <mergeCell ref="A26:B26"/>
    <mergeCell ref="B1:I1"/>
    <mergeCell ref="B2:I2"/>
    <mergeCell ref="A4:A14"/>
    <mergeCell ref="A15:A25"/>
    <mergeCell ref="B14:E14"/>
    <mergeCell ref="B25:E2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9" workbookViewId="0">
      <selection activeCell="G19" sqref="G19"/>
    </sheetView>
  </sheetViews>
  <sheetFormatPr defaultColWidth="9" defaultRowHeight="16.2"/>
  <cols>
    <col min="1" max="1" width="7.33203125" style="3" customWidth="1"/>
    <col min="2" max="2" width="16.5546875" style="3" customWidth="1"/>
    <col min="3" max="3" width="5" style="3" customWidth="1"/>
    <col min="4" max="4" width="4.77734375" style="25" customWidth="1"/>
    <col min="5" max="6" width="8.33203125" style="3" customWidth="1"/>
    <col min="7" max="7" width="20.5546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>
      <c r="A2" s="4"/>
      <c r="B2" s="281" t="s">
        <v>2123</v>
      </c>
      <c r="C2" s="281"/>
      <c r="D2" s="281"/>
      <c r="E2" s="281"/>
      <c r="F2" s="281"/>
      <c r="G2" s="281"/>
      <c r="H2" s="281"/>
      <c r="I2" s="281"/>
      <c r="J2" s="271" t="s">
        <v>2124</v>
      </c>
    </row>
    <row r="3" spans="1:10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2097</v>
      </c>
      <c r="B4" s="24" t="s">
        <v>1809</v>
      </c>
      <c r="C4" s="9" t="s">
        <v>9</v>
      </c>
      <c r="D4" s="23">
        <v>1</v>
      </c>
      <c r="E4" s="26">
        <v>68077</v>
      </c>
      <c r="F4" s="26">
        <v>68077</v>
      </c>
      <c r="G4" s="24" t="s">
        <v>383</v>
      </c>
      <c r="H4" s="23" t="s">
        <v>2303</v>
      </c>
      <c r="I4" s="27">
        <v>68077</v>
      </c>
      <c r="J4" s="28">
        <v>0</v>
      </c>
    </row>
    <row r="5" spans="1:10">
      <c r="A5" s="283"/>
      <c r="B5" s="29" t="s">
        <v>1810</v>
      </c>
      <c r="C5" s="88"/>
      <c r="D5" s="16"/>
      <c r="E5" s="30"/>
      <c r="F5" s="30"/>
      <c r="G5" s="103" t="s">
        <v>1811</v>
      </c>
      <c r="H5" s="16"/>
      <c r="I5" s="31"/>
      <c r="J5" s="32"/>
    </row>
    <row r="6" spans="1:10">
      <c r="A6" s="283"/>
      <c r="B6" s="29"/>
      <c r="C6" s="88"/>
      <c r="D6" s="16"/>
      <c r="E6" s="30"/>
      <c r="F6" s="30"/>
      <c r="G6" s="173" t="s">
        <v>1915</v>
      </c>
      <c r="H6" s="16"/>
      <c r="I6" s="31"/>
      <c r="J6" s="32"/>
    </row>
    <row r="7" spans="1:10">
      <c r="A7" s="283"/>
      <c r="B7" s="24" t="s">
        <v>384</v>
      </c>
      <c r="C7" s="23" t="s">
        <v>9</v>
      </c>
      <c r="D7" s="23">
        <v>1</v>
      </c>
      <c r="E7" s="26">
        <v>17000</v>
      </c>
      <c r="F7" s="26">
        <v>17000</v>
      </c>
      <c r="G7" s="24" t="s">
        <v>385</v>
      </c>
      <c r="H7" s="23"/>
      <c r="I7" s="27"/>
      <c r="J7" s="28">
        <v>17000</v>
      </c>
    </row>
    <row r="8" spans="1:10">
      <c r="A8" s="283"/>
      <c r="B8" s="29"/>
      <c r="C8" s="16"/>
      <c r="D8" s="16"/>
      <c r="E8" s="30"/>
      <c r="F8" s="30"/>
      <c r="G8" s="29" t="s">
        <v>2128</v>
      </c>
      <c r="H8" s="16"/>
      <c r="I8" s="31"/>
      <c r="J8" s="32"/>
    </row>
    <row r="9" spans="1:10">
      <c r="A9" s="283"/>
      <c r="B9" s="34"/>
      <c r="C9" s="33"/>
      <c r="D9" s="33"/>
      <c r="E9" s="35"/>
      <c r="F9" s="35"/>
      <c r="G9" s="34" t="s">
        <v>2129</v>
      </c>
      <c r="H9" s="33"/>
      <c r="I9" s="36"/>
      <c r="J9" s="37"/>
    </row>
    <row r="10" spans="1:10">
      <c r="A10" s="283"/>
      <c r="B10" s="11" t="s">
        <v>386</v>
      </c>
      <c r="C10" s="6" t="s">
        <v>9</v>
      </c>
      <c r="D10" s="6">
        <v>1</v>
      </c>
      <c r="E10" s="13">
        <v>27000</v>
      </c>
      <c r="F10" s="13">
        <v>27000</v>
      </c>
      <c r="G10" s="11" t="s">
        <v>387</v>
      </c>
      <c r="H10" s="6"/>
      <c r="I10" s="14"/>
      <c r="J10" s="15">
        <v>27000</v>
      </c>
    </row>
    <row r="11" spans="1:10">
      <c r="A11" s="283"/>
      <c r="B11" s="24" t="s">
        <v>507</v>
      </c>
      <c r="C11" s="23" t="s">
        <v>37</v>
      </c>
      <c r="D11" s="23">
        <v>1</v>
      </c>
      <c r="E11" s="26">
        <v>8400</v>
      </c>
      <c r="F11" s="26">
        <v>8400</v>
      </c>
      <c r="G11" s="24" t="s">
        <v>388</v>
      </c>
      <c r="H11" s="23"/>
      <c r="I11" s="27"/>
      <c r="J11" s="28">
        <v>8400</v>
      </c>
    </row>
    <row r="12" spans="1:10">
      <c r="A12" s="283"/>
      <c r="B12" s="34" t="s">
        <v>506</v>
      </c>
      <c r="C12" s="33"/>
      <c r="D12" s="33"/>
      <c r="E12" s="35"/>
      <c r="F12" s="35"/>
      <c r="G12" s="34"/>
      <c r="H12" s="33"/>
      <c r="I12" s="36"/>
      <c r="J12" s="37"/>
    </row>
    <row r="13" spans="1:10">
      <c r="A13" s="283"/>
      <c r="B13" s="24" t="s">
        <v>389</v>
      </c>
      <c r="C13" s="23" t="s">
        <v>71</v>
      </c>
      <c r="D13" s="23">
        <v>100</v>
      </c>
      <c r="E13" s="26">
        <v>120</v>
      </c>
      <c r="F13" s="26">
        <v>12000</v>
      </c>
      <c r="G13" s="24" t="s">
        <v>390</v>
      </c>
      <c r="H13" s="23" t="s">
        <v>2303</v>
      </c>
      <c r="I13" s="27">
        <v>12000</v>
      </c>
      <c r="J13" s="28">
        <v>0</v>
      </c>
    </row>
    <row r="14" spans="1:10">
      <c r="A14" s="283"/>
      <c r="B14" s="29"/>
      <c r="C14" s="16"/>
      <c r="D14" s="16"/>
      <c r="E14" s="30"/>
      <c r="F14" s="30"/>
      <c r="G14" s="103" t="s">
        <v>1811</v>
      </c>
      <c r="H14" s="16"/>
      <c r="I14" s="31"/>
      <c r="J14" s="32"/>
    </row>
    <row r="15" spans="1:10">
      <c r="A15" s="283"/>
      <c r="B15" s="34"/>
      <c r="C15" s="33"/>
      <c r="D15" s="33"/>
      <c r="E15" s="35"/>
      <c r="F15" s="35"/>
      <c r="G15" s="173" t="s">
        <v>1915</v>
      </c>
      <c r="H15" s="33"/>
      <c r="I15" s="36"/>
      <c r="J15" s="37"/>
    </row>
    <row r="16" spans="1:10">
      <c r="A16" s="283"/>
      <c r="B16" s="24" t="s">
        <v>222</v>
      </c>
      <c r="C16" s="23" t="s">
        <v>9</v>
      </c>
      <c r="D16" s="23">
        <v>1</v>
      </c>
      <c r="E16" s="26">
        <v>6400</v>
      </c>
      <c r="F16" s="26">
        <v>6400</v>
      </c>
      <c r="G16" s="24" t="s">
        <v>391</v>
      </c>
      <c r="H16" s="23" t="s">
        <v>1384</v>
      </c>
      <c r="I16" s="27">
        <v>6400</v>
      </c>
      <c r="J16" s="28">
        <v>0</v>
      </c>
    </row>
    <row r="17" spans="1:11">
      <c r="A17" s="283"/>
      <c r="B17" s="24" t="s">
        <v>7</v>
      </c>
      <c r="C17" s="23" t="s">
        <v>6</v>
      </c>
      <c r="D17" s="23">
        <v>1</v>
      </c>
      <c r="E17" s="26">
        <v>90000</v>
      </c>
      <c r="F17" s="26">
        <v>90000</v>
      </c>
      <c r="G17" s="24" t="s">
        <v>392</v>
      </c>
      <c r="H17" s="23" t="s">
        <v>1436</v>
      </c>
      <c r="I17" s="27">
        <v>90000</v>
      </c>
      <c r="J17" s="28">
        <v>0</v>
      </c>
    </row>
    <row r="18" spans="1:11">
      <c r="A18" s="283"/>
      <c r="B18" s="29"/>
      <c r="C18" s="16"/>
      <c r="D18" s="16"/>
      <c r="E18" s="30"/>
      <c r="F18" s="30"/>
      <c r="G18" s="29" t="s">
        <v>393</v>
      </c>
      <c r="H18" s="16"/>
      <c r="I18" s="31"/>
      <c r="J18" s="32"/>
    </row>
    <row r="19" spans="1:11">
      <c r="A19" s="283"/>
      <c r="B19" s="24" t="s">
        <v>85</v>
      </c>
      <c r="C19" s="23" t="s">
        <v>9</v>
      </c>
      <c r="D19" s="23">
        <v>1</v>
      </c>
      <c r="E19" s="26">
        <v>658</v>
      </c>
      <c r="F19" s="26">
        <v>658</v>
      </c>
      <c r="G19" s="24" t="s">
        <v>2130</v>
      </c>
      <c r="H19" s="23"/>
      <c r="I19" s="27"/>
      <c r="J19" s="28">
        <v>658</v>
      </c>
      <c r="K19" s="52"/>
    </row>
    <row r="20" spans="1:11">
      <c r="A20" s="283"/>
      <c r="B20" s="34"/>
      <c r="C20" s="33"/>
      <c r="D20" s="33"/>
      <c r="E20" s="35"/>
      <c r="F20" s="35"/>
      <c r="G20" s="34" t="s">
        <v>2131</v>
      </c>
      <c r="H20" s="33"/>
      <c r="I20" s="36"/>
      <c r="J20" s="37"/>
      <c r="K20" s="52"/>
    </row>
    <row r="21" spans="1:11">
      <c r="A21" s="283"/>
      <c r="B21" s="24" t="s">
        <v>394</v>
      </c>
      <c r="C21" s="23" t="s">
        <v>322</v>
      </c>
      <c r="D21" s="23">
        <v>12</v>
      </c>
      <c r="E21" s="26">
        <v>1800</v>
      </c>
      <c r="F21" s="26">
        <v>21600</v>
      </c>
      <c r="G21" s="24" t="s">
        <v>395</v>
      </c>
      <c r="H21" s="23" t="s">
        <v>1194</v>
      </c>
      <c r="I21" s="27">
        <v>21600</v>
      </c>
      <c r="J21" s="28">
        <v>0</v>
      </c>
    </row>
    <row r="22" spans="1:11">
      <c r="A22" s="283"/>
      <c r="B22" s="11" t="s">
        <v>396</v>
      </c>
      <c r="C22" s="6" t="s">
        <v>71</v>
      </c>
      <c r="D22" s="6">
        <v>15</v>
      </c>
      <c r="E22" s="13">
        <v>30</v>
      </c>
      <c r="F22" s="13">
        <v>450</v>
      </c>
      <c r="G22" s="11" t="s">
        <v>397</v>
      </c>
      <c r="H22" s="6" t="s">
        <v>1417</v>
      </c>
      <c r="I22" s="14">
        <v>450</v>
      </c>
      <c r="J22" s="15">
        <v>0</v>
      </c>
    </row>
    <row r="23" spans="1:11">
      <c r="A23" s="283"/>
      <c r="B23" s="24" t="s">
        <v>398</v>
      </c>
      <c r="C23" s="23" t="s">
        <v>9</v>
      </c>
      <c r="D23" s="23">
        <v>1</v>
      </c>
      <c r="E23" s="26">
        <v>1620</v>
      </c>
      <c r="F23" s="26">
        <v>1620</v>
      </c>
      <c r="G23" s="24" t="s">
        <v>142</v>
      </c>
      <c r="H23" s="23" t="s">
        <v>1575</v>
      </c>
      <c r="I23" s="27">
        <v>1620</v>
      </c>
      <c r="J23" s="28">
        <v>0</v>
      </c>
    </row>
    <row r="24" spans="1:11">
      <c r="A24" s="283"/>
      <c r="B24" s="11" t="s">
        <v>399</v>
      </c>
      <c r="C24" s="6" t="s">
        <v>9</v>
      </c>
      <c r="D24" s="6">
        <v>1</v>
      </c>
      <c r="E24" s="13">
        <v>18000</v>
      </c>
      <c r="F24" s="13">
        <v>18000</v>
      </c>
      <c r="G24" s="11" t="s">
        <v>400</v>
      </c>
      <c r="H24" s="6"/>
      <c r="I24" s="14"/>
      <c r="J24" s="15">
        <v>18000</v>
      </c>
    </row>
    <row r="25" spans="1:11">
      <c r="A25" s="283"/>
      <c r="B25" s="24" t="s">
        <v>512</v>
      </c>
      <c r="C25" s="23" t="s">
        <v>9</v>
      </c>
      <c r="D25" s="23">
        <v>1</v>
      </c>
      <c r="E25" s="26">
        <v>60000</v>
      </c>
      <c r="F25" s="26">
        <v>60000</v>
      </c>
      <c r="G25" s="24" t="s">
        <v>392</v>
      </c>
      <c r="H25" s="23" t="s">
        <v>1631</v>
      </c>
      <c r="I25" s="27">
        <v>60000</v>
      </c>
      <c r="J25" s="28">
        <v>0</v>
      </c>
    </row>
    <row r="26" spans="1:11">
      <c r="A26" s="283"/>
      <c r="B26" s="29" t="s">
        <v>513</v>
      </c>
      <c r="C26" s="16"/>
      <c r="D26" s="16"/>
      <c r="E26" s="30"/>
      <c r="F26" s="30"/>
      <c r="G26" s="29" t="s">
        <v>401</v>
      </c>
      <c r="H26" s="16"/>
      <c r="I26" s="31"/>
      <c r="J26" s="32"/>
    </row>
    <row r="27" spans="1:11">
      <c r="A27" s="283"/>
      <c r="B27" s="24" t="s">
        <v>402</v>
      </c>
      <c r="C27" s="23" t="s">
        <v>403</v>
      </c>
      <c r="D27" s="23">
        <v>1</v>
      </c>
      <c r="E27" s="26">
        <v>1200</v>
      </c>
      <c r="F27" s="26">
        <v>1200</v>
      </c>
      <c r="G27" s="24" t="s">
        <v>2132</v>
      </c>
      <c r="H27" s="23" t="s">
        <v>1417</v>
      </c>
      <c r="I27" s="27">
        <v>1200</v>
      </c>
      <c r="J27" s="28">
        <v>0</v>
      </c>
    </row>
    <row r="28" spans="1:11">
      <c r="A28" s="283"/>
      <c r="B28" s="34"/>
      <c r="C28" s="33"/>
      <c r="D28" s="33"/>
      <c r="E28" s="35"/>
      <c r="F28" s="35"/>
      <c r="G28" s="34" t="s">
        <v>2133</v>
      </c>
      <c r="H28" s="33"/>
      <c r="I28" s="36"/>
      <c r="J28" s="37"/>
    </row>
    <row r="29" spans="1:11">
      <c r="A29" s="283"/>
      <c r="B29" s="24" t="s">
        <v>404</v>
      </c>
      <c r="C29" s="23" t="s">
        <v>11</v>
      </c>
      <c r="D29" s="23">
        <v>1</v>
      </c>
      <c r="E29" s="26">
        <v>7500</v>
      </c>
      <c r="F29" s="26">
        <v>7500</v>
      </c>
      <c r="G29" s="24" t="s">
        <v>2132</v>
      </c>
      <c r="H29" s="23" t="s">
        <v>1423</v>
      </c>
      <c r="I29" s="27">
        <v>7500</v>
      </c>
      <c r="J29" s="28">
        <v>0</v>
      </c>
    </row>
    <row r="30" spans="1:11">
      <c r="A30" s="283"/>
      <c r="B30" s="34"/>
      <c r="C30" s="33"/>
      <c r="D30" s="33"/>
      <c r="E30" s="35"/>
      <c r="F30" s="35"/>
      <c r="G30" s="34" t="s">
        <v>2134</v>
      </c>
      <c r="H30" s="33"/>
      <c r="I30" s="36"/>
      <c r="J30" s="37"/>
    </row>
    <row r="31" spans="1:11">
      <c r="A31" s="283"/>
      <c r="B31" s="24" t="s">
        <v>405</v>
      </c>
      <c r="C31" s="23" t="s">
        <v>146</v>
      </c>
      <c r="D31" s="23">
        <v>32</v>
      </c>
      <c r="E31" s="26">
        <v>900</v>
      </c>
      <c r="F31" s="26">
        <v>28800</v>
      </c>
      <c r="G31" s="24" t="s">
        <v>407</v>
      </c>
      <c r="H31" s="23" t="s">
        <v>1244</v>
      </c>
      <c r="I31" s="27">
        <v>28800</v>
      </c>
      <c r="J31" s="28">
        <v>0</v>
      </c>
    </row>
    <row r="32" spans="1:11">
      <c r="A32" s="283"/>
      <c r="B32" s="34" t="s">
        <v>406</v>
      </c>
      <c r="C32" s="33"/>
      <c r="D32" s="33"/>
      <c r="E32" s="35"/>
      <c r="F32" s="35"/>
      <c r="G32" s="34" t="s">
        <v>408</v>
      </c>
      <c r="H32" s="33"/>
      <c r="I32" s="36"/>
      <c r="J32" s="37"/>
    </row>
    <row r="33" spans="1:10">
      <c r="A33" s="283"/>
      <c r="B33" s="24" t="s">
        <v>405</v>
      </c>
      <c r="C33" s="23" t="s">
        <v>146</v>
      </c>
      <c r="D33" s="23">
        <v>32</v>
      </c>
      <c r="E33" s="26">
        <v>600</v>
      </c>
      <c r="F33" s="26">
        <v>19200</v>
      </c>
      <c r="G33" s="24" t="s">
        <v>407</v>
      </c>
      <c r="H33" s="23" t="s">
        <v>1244</v>
      </c>
      <c r="I33" s="27">
        <v>19200</v>
      </c>
      <c r="J33" s="28">
        <v>0</v>
      </c>
    </row>
    <row r="34" spans="1:10" ht="16.8" thickBot="1">
      <c r="A34" s="283"/>
      <c r="B34" s="34" t="s">
        <v>409</v>
      </c>
      <c r="C34" s="33"/>
      <c r="D34" s="33"/>
      <c r="E34" s="35"/>
      <c r="F34" s="35"/>
      <c r="G34" s="34" t="s">
        <v>408</v>
      </c>
      <c r="H34" s="33"/>
      <c r="I34" s="36"/>
      <c r="J34" s="37"/>
    </row>
    <row r="35" spans="1:10" ht="17.399999999999999" thickTop="1" thickBot="1">
      <c r="A35" s="289"/>
      <c r="B35" s="276" t="s">
        <v>2135</v>
      </c>
      <c r="C35" s="288"/>
      <c r="D35" s="288"/>
      <c r="E35" s="290"/>
      <c r="F35" s="249">
        <f>SUM(F4:F34)</f>
        <v>387905</v>
      </c>
      <c r="G35" s="244"/>
      <c r="H35" s="112"/>
      <c r="I35" s="38">
        <v>236770</v>
      </c>
      <c r="J35" s="39">
        <f>SUM(J4:J34)</f>
        <v>71058</v>
      </c>
    </row>
    <row r="36" spans="1:10">
      <c r="A36" s="282" t="s">
        <v>2098</v>
      </c>
      <c r="B36" s="95" t="s">
        <v>1119</v>
      </c>
      <c r="C36" s="96" t="s">
        <v>1121</v>
      </c>
      <c r="D36" s="94">
        <v>1</v>
      </c>
      <c r="E36" s="97">
        <v>18503</v>
      </c>
      <c r="F36" s="97">
        <v>18503</v>
      </c>
      <c r="G36" s="95" t="s">
        <v>1122</v>
      </c>
      <c r="H36" s="98" t="s">
        <v>1436</v>
      </c>
      <c r="I36" s="99">
        <v>18503</v>
      </c>
      <c r="J36" s="100">
        <v>0</v>
      </c>
    </row>
    <row r="37" spans="1:10">
      <c r="A37" s="283"/>
      <c r="B37" s="34" t="s">
        <v>1120</v>
      </c>
      <c r="C37" s="138"/>
      <c r="D37" s="33"/>
      <c r="E37" s="35"/>
      <c r="F37" s="35"/>
      <c r="G37" s="34"/>
      <c r="H37" s="47"/>
      <c r="I37" s="36"/>
      <c r="J37" s="37"/>
    </row>
    <row r="38" spans="1:10">
      <c r="A38" s="283"/>
      <c r="B38" s="24" t="s">
        <v>1123</v>
      </c>
      <c r="C38" s="9" t="s">
        <v>1124</v>
      </c>
      <c r="D38" s="23">
        <v>1</v>
      </c>
      <c r="E38" s="26">
        <v>78000</v>
      </c>
      <c r="F38" s="26">
        <v>78000</v>
      </c>
      <c r="G38" s="24" t="s">
        <v>1125</v>
      </c>
      <c r="H38" s="9" t="s">
        <v>1439</v>
      </c>
      <c r="I38" s="27">
        <v>78000</v>
      </c>
      <c r="J38" s="28">
        <v>0</v>
      </c>
    </row>
    <row r="39" spans="1:10">
      <c r="A39" s="283"/>
      <c r="B39" s="34"/>
      <c r="C39" s="47"/>
      <c r="D39" s="33"/>
      <c r="E39" s="35"/>
      <c r="F39" s="35"/>
      <c r="G39" s="34"/>
      <c r="H39" s="47"/>
      <c r="I39" s="36"/>
      <c r="J39" s="37"/>
    </row>
    <row r="40" spans="1:10">
      <c r="A40" s="283"/>
      <c r="B40" s="24" t="s">
        <v>1126</v>
      </c>
      <c r="C40" s="145" t="s">
        <v>1128</v>
      </c>
      <c r="D40" s="23">
        <v>1</v>
      </c>
      <c r="E40" s="26">
        <v>53600</v>
      </c>
      <c r="F40" s="26">
        <v>53600</v>
      </c>
      <c r="G40" s="24" t="s">
        <v>1129</v>
      </c>
      <c r="H40" s="9" t="s">
        <v>1536</v>
      </c>
      <c r="I40" s="27">
        <v>53600</v>
      </c>
      <c r="J40" s="28">
        <v>0</v>
      </c>
    </row>
    <row r="41" spans="1:10">
      <c r="A41" s="283"/>
      <c r="B41" s="34" t="s">
        <v>1127</v>
      </c>
      <c r="C41" s="138"/>
      <c r="D41" s="33"/>
      <c r="E41" s="35"/>
      <c r="F41" s="35"/>
      <c r="G41" s="34"/>
      <c r="H41" s="47"/>
      <c r="I41" s="36"/>
      <c r="J41" s="37"/>
    </row>
    <row r="42" spans="1:10">
      <c r="A42" s="283"/>
      <c r="B42" s="24" t="s">
        <v>1130</v>
      </c>
      <c r="C42" s="145" t="s">
        <v>1132</v>
      </c>
      <c r="D42" s="23">
        <v>1</v>
      </c>
      <c r="E42" s="26">
        <v>16000</v>
      </c>
      <c r="F42" s="26">
        <v>16000</v>
      </c>
      <c r="G42" s="24" t="s">
        <v>1129</v>
      </c>
      <c r="H42" s="9" t="s">
        <v>1536</v>
      </c>
      <c r="I42" s="27">
        <v>16000</v>
      </c>
      <c r="J42" s="28">
        <v>0</v>
      </c>
    </row>
    <row r="43" spans="1:10">
      <c r="A43" s="283"/>
      <c r="B43" s="34" t="s">
        <v>1131</v>
      </c>
      <c r="C43" s="138"/>
      <c r="D43" s="33"/>
      <c r="E43" s="35"/>
      <c r="F43" s="35"/>
      <c r="G43" s="34"/>
      <c r="H43" s="47"/>
      <c r="I43" s="36"/>
      <c r="J43" s="37"/>
    </row>
    <row r="44" spans="1:10">
      <c r="A44" s="283"/>
      <c r="B44" s="24" t="s">
        <v>1133</v>
      </c>
      <c r="C44" s="145" t="s">
        <v>1128</v>
      </c>
      <c r="D44" s="23">
        <v>1</v>
      </c>
      <c r="E44" s="26">
        <v>15500</v>
      </c>
      <c r="F44" s="26">
        <v>15500</v>
      </c>
      <c r="G44" s="24" t="s">
        <v>1135</v>
      </c>
      <c r="H44" s="9" t="s">
        <v>1536</v>
      </c>
      <c r="I44" s="27">
        <v>15500</v>
      </c>
      <c r="J44" s="28">
        <v>0</v>
      </c>
    </row>
    <row r="45" spans="1:10">
      <c r="A45" s="283"/>
      <c r="B45" s="34" t="s">
        <v>1134</v>
      </c>
      <c r="C45" s="138"/>
      <c r="D45" s="33"/>
      <c r="E45" s="35"/>
      <c r="F45" s="35"/>
      <c r="G45" s="34"/>
      <c r="H45" s="47"/>
      <c r="I45" s="36"/>
      <c r="J45" s="37"/>
    </row>
    <row r="46" spans="1:10">
      <c r="A46" s="283"/>
      <c r="B46" s="24" t="s">
        <v>1136</v>
      </c>
      <c r="C46" s="145" t="s">
        <v>1128</v>
      </c>
      <c r="D46" s="23">
        <v>1</v>
      </c>
      <c r="E46" s="26">
        <v>77000</v>
      </c>
      <c r="F46" s="26">
        <v>77000</v>
      </c>
      <c r="G46" s="24" t="s">
        <v>1129</v>
      </c>
      <c r="H46" s="9"/>
      <c r="I46" s="27"/>
      <c r="J46" s="28">
        <v>77000</v>
      </c>
    </row>
    <row r="47" spans="1:10" ht="16.8" thickBot="1">
      <c r="A47" s="283"/>
      <c r="B47" s="54" t="s">
        <v>1137</v>
      </c>
      <c r="C47" s="146"/>
      <c r="D47" s="53"/>
      <c r="E47" s="55"/>
      <c r="F47" s="55"/>
      <c r="G47" s="147"/>
      <c r="H47" s="53"/>
      <c r="I47" s="56"/>
      <c r="J47" s="57"/>
    </row>
    <row r="48" spans="1:10" ht="17.399999999999999" thickTop="1" thickBot="1">
      <c r="A48" s="289"/>
      <c r="B48" s="276" t="s">
        <v>2136</v>
      </c>
      <c r="C48" s="288"/>
      <c r="D48" s="288"/>
      <c r="E48" s="290"/>
      <c r="F48" s="249">
        <f>SUM(F36:F47)</f>
        <v>258603</v>
      </c>
      <c r="G48" s="244"/>
      <c r="H48" s="113"/>
      <c r="I48" s="90">
        <f>SUM(I36:I47)</f>
        <v>181603</v>
      </c>
      <c r="J48" s="91">
        <f>SUM(J36:J47)</f>
        <v>77000</v>
      </c>
    </row>
    <row r="49" spans="1:10">
      <c r="A49" s="279" t="s">
        <v>483</v>
      </c>
      <c r="B49" s="280"/>
      <c r="C49" s="106"/>
      <c r="D49" s="50"/>
      <c r="E49" s="51"/>
      <c r="F49" s="107">
        <v>646508</v>
      </c>
      <c r="G49" s="49"/>
      <c r="H49" s="50"/>
      <c r="I49" s="63"/>
      <c r="J49" s="108"/>
    </row>
    <row r="50" spans="1:10">
      <c r="D50" s="128"/>
    </row>
    <row r="52" spans="1:10">
      <c r="H52" s="204"/>
    </row>
  </sheetData>
  <mergeCells count="7">
    <mergeCell ref="B1:I1"/>
    <mergeCell ref="B2:I2"/>
    <mergeCell ref="A49:B49"/>
    <mergeCell ref="B35:E35"/>
    <mergeCell ref="B48:E48"/>
    <mergeCell ref="A36:A48"/>
    <mergeCell ref="A4:A3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4" workbookViewId="0">
      <selection activeCell="B19" sqref="A19:XFD19"/>
    </sheetView>
  </sheetViews>
  <sheetFormatPr defaultColWidth="9" defaultRowHeight="16.2"/>
  <cols>
    <col min="1" max="1" width="7.33203125" style="3" customWidth="1"/>
    <col min="2" max="2" width="19.33203125" style="3" customWidth="1"/>
    <col min="3" max="3" width="5" style="3" customWidth="1"/>
    <col min="4" max="4" width="5.109375" style="25" customWidth="1"/>
    <col min="5" max="6" width="8.33203125" style="3" customWidth="1"/>
    <col min="7" max="7" width="16.66406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2434</v>
      </c>
      <c r="C2" s="281"/>
      <c r="D2" s="281"/>
      <c r="E2" s="281"/>
      <c r="F2" s="281"/>
      <c r="G2" s="281"/>
      <c r="H2" s="281"/>
      <c r="I2" s="281"/>
      <c r="J2" s="275" t="s">
        <v>2435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195</v>
      </c>
      <c r="C4" s="9" t="s">
        <v>9</v>
      </c>
      <c r="D4" s="23">
        <v>1</v>
      </c>
      <c r="E4" s="26">
        <v>6000</v>
      </c>
      <c r="F4" s="26">
        <v>6000</v>
      </c>
      <c r="G4" s="24" t="s">
        <v>196</v>
      </c>
      <c r="H4" s="23" t="s">
        <v>2034</v>
      </c>
      <c r="I4" s="27">
        <v>6000</v>
      </c>
      <c r="J4" s="28">
        <v>0</v>
      </c>
    </row>
    <row r="5" spans="1:10">
      <c r="A5" s="283"/>
      <c r="B5" s="34"/>
      <c r="C5" s="47"/>
      <c r="D5" s="33"/>
      <c r="E5" s="35"/>
      <c r="F5" s="35"/>
      <c r="G5" s="34"/>
      <c r="H5" s="33"/>
      <c r="I5" s="36"/>
      <c r="J5" s="37"/>
    </row>
    <row r="6" spans="1:10">
      <c r="A6" s="283"/>
      <c r="B6" s="24" t="s">
        <v>197</v>
      </c>
      <c r="C6" s="23" t="s">
        <v>198</v>
      </c>
      <c r="D6" s="23">
        <v>1</v>
      </c>
      <c r="E6" s="26">
        <v>90000</v>
      </c>
      <c r="F6" s="26">
        <v>90000</v>
      </c>
      <c r="G6" s="24" t="s">
        <v>537</v>
      </c>
      <c r="H6" s="23" t="s">
        <v>1258</v>
      </c>
      <c r="I6" s="27">
        <v>90000</v>
      </c>
      <c r="J6" s="28">
        <v>0</v>
      </c>
    </row>
    <row r="7" spans="1:10">
      <c r="A7" s="283"/>
      <c r="B7" s="29"/>
      <c r="C7" s="16"/>
      <c r="D7" s="16"/>
      <c r="E7" s="30"/>
      <c r="F7" s="30"/>
      <c r="G7" s="29" t="s">
        <v>539</v>
      </c>
      <c r="H7" s="16"/>
      <c r="I7" s="31"/>
      <c r="J7" s="32"/>
    </row>
    <row r="8" spans="1:10">
      <c r="A8" s="283"/>
      <c r="B8" s="29"/>
      <c r="C8" s="16"/>
      <c r="D8" s="16"/>
      <c r="E8" s="30"/>
      <c r="F8" s="30"/>
      <c r="G8" s="29" t="s">
        <v>538</v>
      </c>
      <c r="H8" s="16"/>
      <c r="I8" s="31"/>
      <c r="J8" s="32"/>
    </row>
    <row r="9" spans="1:10">
      <c r="A9" s="283"/>
      <c r="B9" s="24" t="s">
        <v>2436</v>
      </c>
      <c r="C9" s="23" t="s">
        <v>9</v>
      </c>
      <c r="D9" s="23">
        <v>1</v>
      </c>
      <c r="E9" s="26">
        <v>30000</v>
      </c>
      <c r="F9" s="26">
        <v>30000</v>
      </c>
      <c r="G9" s="24" t="s">
        <v>540</v>
      </c>
      <c r="H9" s="23" t="s">
        <v>1890</v>
      </c>
      <c r="I9" s="27">
        <v>30000</v>
      </c>
      <c r="J9" s="28">
        <v>0</v>
      </c>
    </row>
    <row r="10" spans="1:10">
      <c r="A10" s="283"/>
      <c r="B10" s="34" t="s">
        <v>2437</v>
      </c>
      <c r="C10" s="33"/>
      <c r="D10" s="33"/>
      <c r="E10" s="35"/>
      <c r="F10" s="35"/>
      <c r="G10" s="34" t="s">
        <v>541</v>
      </c>
      <c r="H10" s="33"/>
      <c r="I10" s="36"/>
      <c r="J10" s="37"/>
    </row>
    <row r="11" spans="1:10">
      <c r="A11" s="283"/>
      <c r="B11" s="24" t="s">
        <v>2438</v>
      </c>
      <c r="C11" s="23" t="s">
        <v>9</v>
      </c>
      <c r="D11" s="23">
        <v>1</v>
      </c>
      <c r="E11" s="26">
        <v>27300</v>
      </c>
      <c r="F11" s="26">
        <v>27300</v>
      </c>
      <c r="G11" s="24" t="s">
        <v>2442</v>
      </c>
      <c r="H11" s="23"/>
      <c r="I11" s="27"/>
      <c r="J11" s="28">
        <v>27300</v>
      </c>
    </row>
    <row r="12" spans="1:10">
      <c r="A12" s="283"/>
      <c r="B12" s="29" t="s">
        <v>2439</v>
      </c>
      <c r="C12" s="16"/>
      <c r="D12" s="16"/>
      <c r="E12" s="30"/>
      <c r="F12" s="30"/>
      <c r="G12" s="29" t="s">
        <v>542</v>
      </c>
      <c r="H12" s="16"/>
      <c r="I12" s="31"/>
      <c r="J12" s="32"/>
    </row>
    <row r="13" spans="1:10">
      <c r="A13" s="283"/>
      <c r="B13" s="34"/>
      <c r="C13" s="33"/>
      <c r="D13" s="33"/>
      <c r="E13" s="35"/>
      <c r="F13" s="35"/>
      <c r="G13" s="34" t="s">
        <v>543</v>
      </c>
      <c r="H13" s="33"/>
      <c r="I13" s="36"/>
      <c r="J13" s="37"/>
    </row>
    <row r="14" spans="1:10">
      <c r="A14" s="283"/>
      <c r="B14" s="24" t="s">
        <v>1560</v>
      </c>
      <c r="C14" s="23" t="s">
        <v>9</v>
      </c>
      <c r="D14" s="23">
        <v>1</v>
      </c>
      <c r="E14" s="26">
        <v>48000</v>
      </c>
      <c r="F14" s="26">
        <v>48000</v>
      </c>
      <c r="G14" s="24" t="s">
        <v>544</v>
      </c>
      <c r="H14" s="23"/>
      <c r="I14" s="27"/>
      <c r="J14" s="28">
        <v>48000</v>
      </c>
    </row>
    <row r="15" spans="1:10">
      <c r="A15" s="283"/>
      <c r="B15" s="29"/>
      <c r="C15" s="16"/>
      <c r="D15" s="16"/>
      <c r="E15" s="30"/>
      <c r="F15" s="30"/>
      <c r="G15" s="29" t="s">
        <v>1564</v>
      </c>
      <c r="H15" s="16"/>
      <c r="I15" s="31"/>
      <c r="J15" s="32"/>
    </row>
    <row r="16" spans="1:10">
      <c r="A16" s="283"/>
      <c r="B16" s="34"/>
      <c r="C16" s="33"/>
      <c r="D16" s="33"/>
      <c r="E16" s="35"/>
      <c r="F16" s="35"/>
      <c r="G16" s="173" t="s">
        <v>1920</v>
      </c>
      <c r="H16" s="33"/>
      <c r="I16" s="36"/>
      <c r="J16" s="37"/>
    </row>
    <row r="17" spans="1:10">
      <c r="A17" s="283"/>
      <c r="B17" s="24" t="s">
        <v>199</v>
      </c>
      <c r="C17" s="23" t="s">
        <v>9</v>
      </c>
      <c r="D17" s="23">
        <v>1</v>
      </c>
      <c r="E17" s="26">
        <v>93500</v>
      </c>
      <c r="F17" s="26">
        <v>93500</v>
      </c>
      <c r="G17" s="24" t="s">
        <v>545</v>
      </c>
      <c r="H17" s="23"/>
      <c r="I17" s="27"/>
      <c r="J17" s="28">
        <v>93500</v>
      </c>
    </row>
    <row r="18" spans="1:10">
      <c r="A18" s="283"/>
      <c r="B18" s="29"/>
      <c r="C18" s="16"/>
      <c r="D18" s="16"/>
      <c r="E18" s="30"/>
      <c r="F18" s="30"/>
      <c r="G18" s="29" t="s">
        <v>474</v>
      </c>
      <c r="H18" s="16"/>
      <c r="I18" s="31"/>
      <c r="J18" s="32"/>
    </row>
    <row r="19" spans="1:10">
      <c r="A19" s="283"/>
      <c r="B19" s="29"/>
      <c r="C19" s="16"/>
      <c r="D19" s="16"/>
      <c r="E19" s="30"/>
      <c r="F19" s="30"/>
      <c r="G19" s="103" t="s">
        <v>1561</v>
      </c>
      <c r="H19" s="16"/>
      <c r="I19" s="31"/>
      <c r="J19" s="32"/>
    </row>
    <row r="20" spans="1:10">
      <c r="A20" s="283"/>
      <c r="B20" s="34"/>
      <c r="C20" s="33"/>
      <c r="D20" s="33"/>
      <c r="E20" s="35"/>
      <c r="F20" s="35"/>
      <c r="G20" s="173" t="s">
        <v>1915</v>
      </c>
      <c r="H20" s="33"/>
      <c r="I20" s="36"/>
      <c r="J20" s="37"/>
    </row>
    <row r="21" spans="1:10">
      <c r="A21" s="283"/>
      <c r="B21" s="24" t="s">
        <v>2440</v>
      </c>
      <c r="C21" s="23" t="s">
        <v>9</v>
      </c>
      <c r="D21" s="23">
        <v>1</v>
      </c>
      <c r="E21" s="26">
        <v>6720</v>
      </c>
      <c r="F21" s="26">
        <v>6720</v>
      </c>
      <c r="G21" s="24" t="s">
        <v>546</v>
      </c>
      <c r="H21" s="23"/>
      <c r="I21" s="27"/>
      <c r="J21" s="28">
        <v>6720</v>
      </c>
    </row>
    <row r="22" spans="1:10">
      <c r="A22" s="283"/>
      <c r="B22" s="29" t="s">
        <v>2441</v>
      </c>
      <c r="C22" s="16"/>
      <c r="D22" s="16"/>
      <c r="E22" s="30"/>
      <c r="F22" s="30"/>
      <c r="G22" s="29" t="s">
        <v>547</v>
      </c>
      <c r="H22" s="16"/>
      <c r="I22" s="31"/>
      <c r="J22" s="32"/>
    </row>
    <row r="23" spans="1:10">
      <c r="A23" s="283"/>
      <c r="B23" s="29"/>
      <c r="C23" s="16"/>
      <c r="D23" s="16"/>
      <c r="E23" s="30"/>
      <c r="F23" s="30"/>
      <c r="G23" s="29" t="s">
        <v>548</v>
      </c>
      <c r="H23" s="16"/>
      <c r="I23" s="31"/>
      <c r="J23" s="32"/>
    </row>
    <row r="24" spans="1:10">
      <c r="A24" s="283"/>
      <c r="B24" s="29"/>
      <c r="C24" s="16"/>
      <c r="D24" s="16"/>
      <c r="E24" s="30"/>
      <c r="F24" s="30"/>
      <c r="G24" s="29" t="s">
        <v>2443</v>
      </c>
      <c r="H24" s="16"/>
      <c r="I24" s="31"/>
      <c r="J24" s="32"/>
    </row>
    <row r="25" spans="1:10">
      <c r="A25" s="283"/>
      <c r="B25" s="29"/>
      <c r="C25" s="16"/>
      <c r="D25" s="16"/>
      <c r="E25" s="30"/>
      <c r="F25" s="30"/>
      <c r="G25" s="29" t="s">
        <v>2444</v>
      </c>
      <c r="H25" s="16"/>
      <c r="I25" s="31"/>
      <c r="J25" s="32"/>
    </row>
    <row r="26" spans="1:10">
      <c r="A26" s="283"/>
      <c r="B26" s="29"/>
      <c r="C26" s="16"/>
      <c r="D26" s="16"/>
      <c r="E26" s="30"/>
      <c r="F26" s="30"/>
      <c r="G26" s="29" t="s">
        <v>2445</v>
      </c>
      <c r="H26" s="16"/>
      <c r="I26" s="31"/>
      <c r="J26" s="32"/>
    </row>
    <row r="27" spans="1:10">
      <c r="A27" s="283"/>
      <c r="B27" s="29"/>
      <c r="C27" s="16"/>
      <c r="D27" s="16"/>
      <c r="E27" s="30"/>
      <c r="F27" s="30"/>
      <c r="G27" s="29" t="s">
        <v>549</v>
      </c>
      <c r="H27" s="16"/>
      <c r="I27" s="31"/>
      <c r="J27" s="32"/>
    </row>
    <row r="28" spans="1:10">
      <c r="A28" s="283"/>
      <c r="B28" s="24" t="s">
        <v>1944</v>
      </c>
      <c r="C28" s="23" t="s">
        <v>1562</v>
      </c>
      <c r="D28" s="23">
        <v>1</v>
      </c>
      <c r="E28" s="26">
        <v>18600</v>
      </c>
      <c r="F28" s="26">
        <v>18600</v>
      </c>
      <c r="G28" s="24" t="s">
        <v>387</v>
      </c>
      <c r="H28" s="23"/>
      <c r="I28" s="27"/>
      <c r="J28" s="28">
        <v>18600</v>
      </c>
    </row>
    <row r="29" spans="1:10">
      <c r="A29" s="283"/>
      <c r="B29" s="29"/>
      <c r="C29" s="16"/>
      <c r="D29" s="16"/>
      <c r="E29" s="30"/>
      <c r="F29" s="30"/>
      <c r="G29" s="103" t="s">
        <v>1945</v>
      </c>
      <c r="H29" s="16"/>
      <c r="I29" s="31"/>
      <c r="J29" s="32"/>
    </row>
    <row r="30" spans="1:10">
      <c r="A30" s="283"/>
      <c r="B30" s="29"/>
      <c r="C30" s="16"/>
      <c r="D30" s="16"/>
      <c r="E30" s="30"/>
      <c r="F30" s="30"/>
      <c r="G30" s="103" t="s">
        <v>2066</v>
      </c>
      <c r="H30" s="16"/>
      <c r="I30" s="31"/>
      <c r="J30" s="32"/>
    </row>
    <row r="31" spans="1:10">
      <c r="A31" s="283"/>
      <c r="B31" s="24" t="s">
        <v>1563</v>
      </c>
      <c r="C31" s="23" t="s">
        <v>1562</v>
      </c>
      <c r="D31" s="23">
        <v>1</v>
      </c>
      <c r="E31" s="26">
        <v>5200</v>
      </c>
      <c r="F31" s="26">
        <v>5200</v>
      </c>
      <c r="G31" s="24" t="s">
        <v>2446</v>
      </c>
      <c r="H31" s="23"/>
      <c r="I31" s="27"/>
      <c r="J31" s="28">
        <v>5200</v>
      </c>
    </row>
    <row r="32" spans="1:10">
      <c r="A32" s="283"/>
      <c r="B32" s="29"/>
      <c r="C32" s="16"/>
      <c r="D32" s="16"/>
      <c r="E32" s="30"/>
      <c r="F32" s="30"/>
      <c r="G32" s="29" t="s">
        <v>2447</v>
      </c>
      <c r="H32" s="16"/>
      <c r="I32" s="31"/>
      <c r="J32" s="32"/>
    </row>
    <row r="33" spans="1:10">
      <c r="A33" s="283"/>
      <c r="B33" s="29"/>
      <c r="C33" s="16"/>
      <c r="D33" s="16"/>
      <c r="E33" s="30"/>
      <c r="F33" s="30"/>
      <c r="G33" s="103" t="s">
        <v>1561</v>
      </c>
      <c r="H33" s="16"/>
      <c r="I33" s="31"/>
      <c r="J33" s="32"/>
    </row>
    <row r="34" spans="1:10">
      <c r="A34" s="283"/>
      <c r="B34" s="34"/>
      <c r="C34" s="33"/>
      <c r="D34" s="33"/>
      <c r="E34" s="35"/>
      <c r="F34" s="35"/>
      <c r="G34" s="173" t="s">
        <v>1915</v>
      </c>
      <c r="H34" s="33"/>
      <c r="I34" s="36"/>
      <c r="J34" s="37"/>
    </row>
    <row r="35" spans="1:10">
      <c r="A35" s="283"/>
      <c r="B35" s="24" t="s">
        <v>1798</v>
      </c>
      <c r="C35" s="23" t="s">
        <v>1799</v>
      </c>
      <c r="D35" s="23">
        <v>1</v>
      </c>
      <c r="E35" s="26">
        <v>7055</v>
      </c>
      <c r="F35" s="26">
        <v>7055</v>
      </c>
      <c r="G35" s="24" t="s">
        <v>1800</v>
      </c>
      <c r="H35" s="23" t="s">
        <v>2500</v>
      </c>
      <c r="I35" s="27">
        <v>7055</v>
      </c>
      <c r="J35" s="28">
        <v>0</v>
      </c>
    </row>
    <row r="36" spans="1:10">
      <c r="A36" s="283"/>
      <c r="B36" s="29"/>
      <c r="C36" s="16"/>
      <c r="D36" s="16"/>
      <c r="E36" s="30"/>
      <c r="F36" s="30"/>
      <c r="G36" s="29" t="s">
        <v>1801</v>
      </c>
      <c r="H36" s="16"/>
      <c r="I36" s="31"/>
      <c r="J36" s="32"/>
    </row>
    <row r="37" spans="1:10">
      <c r="A37" s="283"/>
      <c r="B37" s="29"/>
      <c r="C37" s="16"/>
      <c r="D37" s="16"/>
      <c r="E37" s="30"/>
      <c r="F37" s="30"/>
      <c r="G37" s="29" t="s">
        <v>1802</v>
      </c>
      <c r="H37" s="16"/>
      <c r="I37" s="31"/>
      <c r="J37" s="32"/>
    </row>
    <row r="38" spans="1:10">
      <c r="A38" s="283"/>
      <c r="B38" s="29"/>
      <c r="C38" s="16"/>
      <c r="D38" s="16"/>
      <c r="E38" s="30"/>
      <c r="F38" s="30"/>
      <c r="G38" s="29" t="s">
        <v>1803</v>
      </c>
      <c r="H38" s="16"/>
      <c r="I38" s="31"/>
      <c r="J38" s="32"/>
    </row>
    <row r="39" spans="1:10">
      <c r="A39" s="283"/>
      <c r="B39" s="29"/>
      <c r="C39" s="16"/>
      <c r="D39" s="16"/>
      <c r="E39" s="30"/>
      <c r="F39" s="30"/>
      <c r="G39" s="103" t="s">
        <v>1561</v>
      </c>
      <c r="H39" s="16"/>
      <c r="I39" s="31"/>
      <c r="J39" s="32"/>
    </row>
    <row r="40" spans="1:10" ht="16.8" thickBot="1">
      <c r="A40" s="283"/>
      <c r="B40" s="34"/>
      <c r="C40" s="33"/>
      <c r="D40" s="33"/>
      <c r="E40" s="35"/>
      <c r="F40" s="35"/>
      <c r="G40" s="173" t="s">
        <v>1915</v>
      </c>
      <c r="H40" s="33"/>
      <c r="I40" s="36"/>
      <c r="J40" s="37"/>
    </row>
    <row r="41" spans="1:10" ht="17.399999999999999" thickTop="1" thickBot="1">
      <c r="A41" s="289"/>
      <c r="B41" s="276" t="s">
        <v>2082</v>
      </c>
      <c r="C41" s="288"/>
      <c r="D41" s="288"/>
      <c r="E41" s="290"/>
      <c r="F41" s="249">
        <f>SUM(F4:F40)</f>
        <v>332375</v>
      </c>
      <c r="G41" s="264"/>
      <c r="H41" s="112"/>
      <c r="I41" s="38">
        <f>SUM(I4:I40)</f>
        <v>133055</v>
      </c>
      <c r="J41" s="39">
        <f>SUM(J4:J40)</f>
        <v>199320</v>
      </c>
    </row>
    <row r="42" spans="1:10">
      <c r="A42" s="302" t="s">
        <v>2083</v>
      </c>
      <c r="B42" s="95" t="s">
        <v>1557</v>
      </c>
      <c r="C42" s="96" t="s">
        <v>1558</v>
      </c>
      <c r="D42" s="94">
        <v>1</v>
      </c>
      <c r="E42" s="97">
        <v>221583</v>
      </c>
      <c r="F42" s="97">
        <v>221583</v>
      </c>
      <c r="G42" s="95" t="s">
        <v>1559</v>
      </c>
      <c r="H42" s="98"/>
      <c r="I42" s="99"/>
      <c r="J42" s="100">
        <v>221583</v>
      </c>
    </row>
    <row r="43" spans="1:10" ht="16.8" thickBot="1">
      <c r="A43" s="300"/>
      <c r="B43" s="54"/>
      <c r="C43" s="146"/>
      <c r="D43" s="53"/>
      <c r="E43" s="55"/>
      <c r="F43" s="55"/>
      <c r="G43" s="147"/>
      <c r="H43" s="53"/>
      <c r="I43" s="56"/>
      <c r="J43" s="57"/>
    </row>
    <row r="44" spans="1:10" ht="17.399999999999999" thickTop="1" thickBot="1">
      <c r="A44" s="301"/>
      <c r="B44" s="276" t="s">
        <v>2082</v>
      </c>
      <c r="C44" s="288"/>
      <c r="D44" s="288"/>
      <c r="E44" s="290"/>
      <c r="F44" s="249">
        <f>SUM(F42:F43)</f>
        <v>221583</v>
      </c>
      <c r="G44" s="264"/>
      <c r="H44" s="113"/>
      <c r="I44" s="90"/>
      <c r="J44" s="91">
        <v>221583</v>
      </c>
    </row>
    <row r="45" spans="1:10">
      <c r="A45" s="279" t="s">
        <v>483</v>
      </c>
      <c r="B45" s="280"/>
      <c r="C45" s="106"/>
      <c r="D45" s="50"/>
      <c r="E45" s="51"/>
      <c r="F45" s="107">
        <v>553958</v>
      </c>
      <c r="G45" s="49"/>
      <c r="H45" s="50"/>
      <c r="I45" s="63"/>
      <c r="J45" s="108"/>
    </row>
    <row r="46" spans="1:10">
      <c r="D46" s="128"/>
    </row>
  </sheetData>
  <mergeCells count="7">
    <mergeCell ref="A45:B45"/>
    <mergeCell ref="B1:I1"/>
    <mergeCell ref="B2:I2"/>
    <mergeCell ref="A42:A44"/>
    <mergeCell ref="B41:E41"/>
    <mergeCell ref="B44:E44"/>
    <mergeCell ref="A4:A4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1" workbookViewId="0">
      <selection activeCell="I24" sqref="I24"/>
    </sheetView>
  </sheetViews>
  <sheetFormatPr defaultColWidth="9" defaultRowHeight="16.2"/>
  <cols>
    <col min="1" max="1" width="7.33203125" style="3" customWidth="1"/>
    <col min="2" max="2" width="17.5546875" style="3" customWidth="1"/>
    <col min="3" max="3" width="5" style="65" customWidth="1"/>
    <col min="4" max="4" width="5.109375" style="65" customWidth="1"/>
    <col min="5" max="6" width="8.33203125" style="65" customWidth="1"/>
    <col min="7" max="7" width="19.109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4"/>
      <c r="B2" s="281" t="s">
        <v>2448</v>
      </c>
      <c r="C2" s="281"/>
      <c r="D2" s="281"/>
      <c r="E2" s="281"/>
      <c r="F2" s="281"/>
      <c r="G2" s="281"/>
      <c r="H2" s="281"/>
      <c r="I2" s="281"/>
      <c r="J2" s="275" t="s">
        <v>2449</v>
      </c>
    </row>
    <row r="3" spans="1:10" s="246" customFormat="1">
      <c r="A3" s="247" t="s">
        <v>2074</v>
      </c>
      <c r="B3" s="5" t="s">
        <v>2075</v>
      </c>
      <c r="C3" s="5" t="s">
        <v>0</v>
      </c>
      <c r="D3" s="5" t="s">
        <v>1</v>
      </c>
      <c r="E3" s="5" t="s">
        <v>2</v>
      </c>
      <c r="F3" s="6" t="s">
        <v>2127</v>
      </c>
      <c r="G3" s="7" t="s">
        <v>3</v>
      </c>
      <c r="H3" s="6" t="s">
        <v>2077</v>
      </c>
      <c r="I3" s="254" t="s">
        <v>2078</v>
      </c>
      <c r="J3" s="8" t="s">
        <v>4</v>
      </c>
    </row>
    <row r="4" spans="1:10">
      <c r="A4" s="284" t="s">
        <v>2084</v>
      </c>
      <c r="B4" s="24" t="s">
        <v>87</v>
      </c>
      <c r="C4" s="64" t="s">
        <v>93</v>
      </c>
      <c r="D4" s="27">
        <v>300</v>
      </c>
      <c r="E4" s="27">
        <v>40</v>
      </c>
      <c r="F4" s="27">
        <v>12000</v>
      </c>
      <c r="G4" s="24" t="s">
        <v>94</v>
      </c>
      <c r="H4" s="23" t="s">
        <v>2462</v>
      </c>
      <c r="I4" s="27">
        <v>12000</v>
      </c>
      <c r="J4" s="28">
        <v>0</v>
      </c>
    </row>
    <row r="5" spans="1:10">
      <c r="A5" s="283"/>
      <c r="B5" s="29" t="s">
        <v>500</v>
      </c>
      <c r="C5" s="31"/>
      <c r="D5" s="31"/>
      <c r="E5" s="31"/>
      <c r="F5" s="31"/>
      <c r="G5" s="29" t="s">
        <v>95</v>
      </c>
      <c r="H5" s="16"/>
      <c r="I5" s="31"/>
      <c r="J5" s="32"/>
    </row>
    <row r="6" spans="1:10">
      <c r="A6" s="283"/>
      <c r="B6" s="34"/>
      <c r="C6" s="36"/>
      <c r="D6" s="36"/>
      <c r="E6" s="36"/>
      <c r="F6" s="36"/>
      <c r="G6" s="34" t="s">
        <v>96</v>
      </c>
      <c r="H6" s="33"/>
      <c r="I6" s="36"/>
      <c r="J6" s="37"/>
    </row>
    <row r="7" spans="1:10">
      <c r="A7" s="283"/>
      <c r="B7" s="24" t="s">
        <v>7</v>
      </c>
      <c r="C7" s="27" t="s">
        <v>6</v>
      </c>
      <c r="D7" s="27">
        <v>1</v>
      </c>
      <c r="E7" s="27">
        <v>120000</v>
      </c>
      <c r="F7" s="27">
        <v>120000</v>
      </c>
      <c r="G7" s="24" t="s">
        <v>496</v>
      </c>
      <c r="H7" s="23" t="s">
        <v>1197</v>
      </c>
      <c r="I7" s="27">
        <v>120000</v>
      </c>
      <c r="J7" s="28">
        <v>0</v>
      </c>
    </row>
    <row r="8" spans="1:10">
      <c r="A8" s="283"/>
      <c r="B8" s="29"/>
      <c r="C8" s="31"/>
      <c r="D8" s="31"/>
      <c r="E8" s="31"/>
      <c r="F8" s="31"/>
      <c r="G8" s="29" t="s">
        <v>497</v>
      </c>
      <c r="H8" s="16"/>
      <c r="I8" s="31"/>
      <c r="J8" s="32"/>
    </row>
    <row r="9" spans="1:10">
      <c r="A9" s="283"/>
      <c r="B9" s="29"/>
      <c r="C9" s="31"/>
      <c r="D9" s="31"/>
      <c r="E9" s="31"/>
      <c r="F9" s="31"/>
      <c r="G9" s="29" t="s">
        <v>498</v>
      </c>
      <c r="H9" s="16"/>
      <c r="I9" s="31"/>
      <c r="J9" s="32"/>
    </row>
    <row r="10" spans="1:10">
      <c r="A10" s="283"/>
      <c r="B10" s="24" t="s">
        <v>2450</v>
      </c>
      <c r="C10" s="27" t="s">
        <v>484</v>
      </c>
      <c r="D10" s="27">
        <v>1</v>
      </c>
      <c r="E10" s="27">
        <v>45000</v>
      </c>
      <c r="F10" s="27">
        <v>45000</v>
      </c>
      <c r="G10" s="24" t="s">
        <v>485</v>
      </c>
      <c r="H10" s="23"/>
      <c r="I10" s="27"/>
      <c r="J10" s="28">
        <v>45000</v>
      </c>
    </row>
    <row r="11" spans="1:10">
      <c r="A11" s="283"/>
      <c r="B11" s="29" t="s">
        <v>2451</v>
      </c>
      <c r="C11" s="31"/>
      <c r="D11" s="31"/>
      <c r="E11" s="31"/>
      <c r="F11" s="31"/>
      <c r="G11" s="29" t="s">
        <v>499</v>
      </c>
      <c r="H11" s="16"/>
      <c r="I11" s="31"/>
      <c r="J11" s="32"/>
    </row>
    <row r="12" spans="1:10">
      <c r="A12" s="283"/>
      <c r="B12" s="29"/>
      <c r="C12" s="31"/>
      <c r="D12" s="31"/>
      <c r="E12" s="31"/>
      <c r="F12" s="31"/>
      <c r="G12" s="29" t="s">
        <v>486</v>
      </c>
      <c r="H12" s="16"/>
      <c r="I12" s="31"/>
      <c r="J12" s="32"/>
    </row>
    <row r="13" spans="1:10">
      <c r="A13" s="283"/>
      <c r="B13" s="34"/>
      <c r="C13" s="36"/>
      <c r="D13" s="36"/>
      <c r="E13" s="36"/>
      <c r="F13" s="36"/>
      <c r="G13" s="34" t="s">
        <v>487</v>
      </c>
      <c r="H13" s="33"/>
      <c r="I13" s="36"/>
      <c r="J13" s="37"/>
    </row>
    <row r="14" spans="1:10">
      <c r="A14" s="283"/>
      <c r="B14" s="11" t="s">
        <v>488</v>
      </c>
      <c r="C14" s="14" t="s">
        <v>489</v>
      </c>
      <c r="D14" s="14">
        <v>1</v>
      </c>
      <c r="E14" s="14">
        <v>4500</v>
      </c>
      <c r="F14" s="14">
        <v>4500</v>
      </c>
      <c r="G14" s="11" t="s">
        <v>490</v>
      </c>
      <c r="H14" s="6" t="s">
        <v>1195</v>
      </c>
      <c r="I14" s="14">
        <v>4500</v>
      </c>
      <c r="J14" s="15">
        <v>0</v>
      </c>
    </row>
    <row r="15" spans="1:10">
      <c r="A15" s="283"/>
      <c r="B15" s="24" t="s">
        <v>491</v>
      </c>
      <c r="C15" s="27" t="s">
        <v>484</v>
      </c>
      <c r="D15" s="27">
        <v>1</v>
      </c>
      <c r="E15" s="27">
        <v>60000</v>
      </c>
      <c r="F15" s="27">
        <v>60000</v>
      </c>
      <c r="G15" s="24" t="s">
        <v>492</v>
      </c>
      <c r="H15" s="23" t="s">
        <v>2482</v>
      </c>
      <c r="I15" s="27">
        <v>60000</v>
      </c>
      <c r="J15" s="28">
        <v>0</v>
      </c>
    </row>
    <row r="16" spans="1:10">
      <c r="A16" s="283"/>
      <c r="B16" s="29"/>
      <c r="C16" s="31"/>
      <c r="D16" s="31"/>
      <c r="E16" s="31"/>
      <c r="F16" s="31"/>
      <c r="G16" s="29" t="s">
        <v>493</v>
      </c>
      <c r="H16" s="16"/>
      <c r="I16" s="31"/>
      <c r="J16" s="32"/>
    </row>
    <row r="17" spans="1:10">
      <c r="A17" s="283"/>
      <c r="B17" s="66" t="s">
        <v>1088</v>
      </c>
      <c r="C17" s="67" t="s">
        <v>1089</v>
      </c>
      <c r="D17" s="67">
        <v>1</v>
      </c>
      <c r="E17" s="67">
        <v>32000</v>
      </c>
      <c r="F17" s="67">
        <v>32000</v>
      </c>
      <c r="G17" s="66" t="s">
        <v>1654</v>
      </c>
      <c r="H17" s="84" t="s">
        <v>1653</v>
      </c>
      <c r="I17" s="162">
        <v>32000</v>
      </c>
      <c r="J17" s="139">
        <v>0</v>
      </c>
    </row>
    <row r="18" spans="1:10">
      <c r="A18" s="283"/>
      <c r="B18" s="66" t="s">
        <v>2453</v>
      </c>
      <c r="C18" s="67" t="s">
        <v>1609</v>
      </c>
      <c r="D18" s="67">
        <v>1</v>
      </c>
      <c r="E18" s="67">
        <v>16000</v>
      </c>
      <c r="F18" s="67">
        <v>16000</v>
      </c>
      <c r="G18" s="66" t="s">
        <v>1610</v>
      </c>
      <c r="H18" s="66" t="s">
        <v>2033</v>
      </c>
      <c r="I18" s="162">
        <v>4000</v>
      </c>
      <c r="J18" s="139">
        <v>12000</v>
      </c>
    </row>
    <row r="19" spans="1:10" s="246" customFormat="1">
      <c r="A19" s="283"/>
      <c r="B19" s="68" t="s">
        <v>2452</v>
      </c>
      <c r="C19" s="69"/>
      <c r="D19" s="69"/>
      <c r="E19" s="69"/>
      <c r="F19" s="69"/>
      <c r="G19" s="68"/>
      <c r="H19" s="68"/>
      <c r="I19" s="163"/>
      <c r="J19" s="177"/>
    </row>
    <row r="20" spans="1:10">
      <c r="A20" s="283"/>
      <c r="B20" s="167" t="s">
        <v>1611</v>
      </c>
      <c r="C20" s="168" t="s">
        <v>1612</v>
      </c>
      <c r="D20" s="168">
        <v>70</v>
      </c>
      <c r="E20" s="168">
        <v>500</v>
      </c>
      <c r="F20" s="168">
        <v>35000</v>
      </c>
      <c r="G20" s="167" t="s">
        <v>1610</v>
      </c>
      <c r="H20" s="167"/>
      <c r="I20" s="167"/>
      <c r="J20" s="159">
        <v>35000</v>
      </c>
    </row>
    <row r="21" spans="1:10">
      <c r="A21" s="283"/>
      <c r="B21" s="66" t="s">
        <v>1613</v>
      </c>
      <c r="C21" s="67" t="s">
        <v>1609</v>
      </c>
      <c r="D21" s="67">
        <v>1</v>
      </c>
      <c r="E21" s="67">
        <v>7875</v>
      </c>
      <c r="F21" s="67">
        <v>7875</v>
      </c>
      <c r="G21" s="66" t="s">
        <v>1614</v>
      </c>
      <c r="H21" s="66"/>
      <c r="I21" s="66"/>
      <c r="J21" s="139">
        <v>7875</v>
      </c>
    </row>
    <row r="22" spans="1:10">
      <c r="A22" s="283"/>
      <c r="B22" s="70"/>
      <c r="C22" s="71"/>
      <c r="D22" s="71"/>
      <c r="E22" s="71"/>
      <c r="F22" s="71"/>
      <c r="G22" s="70" t="s">
        <v>1615</v>
      </c>
      <c r="H22" s="70"/>
      <c r="I22" s="70"/>
      <c r="J22" s="156"/>
    </row>
    <row r="23" spans="1:10">
      <c r="A23" s="283"/>
      <c r="B23" s="70"/>
      <c r="C23" s="71"/>
      <c r="D23" s="71"/>
      <c r="E23" s="71"/>
      <c r="F23" s="71"/>
      <c r="G23" s="70" t="s">
        <v>1616</v>
      </c>
      <c r="H23" s="70"/>
      <c r="I23" s="70"/>
      <c r="J23" s="156"/>
    </row>
    <row r="24" spans="1:10">
      <c r="A24" s="283"/>
      <c r="B24" s="70"/>
      <c r="C24" s="71"/>
      <c r="D24" s="71"/>
      <c r="E24" s="71"/>
      <c r="F24" s="71"/>
      <c r="G24" s="70" t="s">
        <v>1617</v>
      </c>
      <c r="H24" s="70"/>
      <c r="I24" s="70"/>
      <c r="J24" s="156"/>
    </row>
    <row r="25" spans="1:10">
      <c r="A25" s="283"/>
      <c r="B25" s="70"/>
      <c r="C25" s="71"/>
      <c r="D25" s="71"/>
      <c r="E25" s="71"/>
      <c r="F25" s="71"/>
      <c r="G25" s="70" t="s">
        <v>1618</v>
      </c>
      <c r="H25" s="70"/>
      <c r="I25" s="70"/>
      <c r="J25" s="156"/>
    </row>
    <row r="26" spans="1:10" ht="16.8" thickBot="1">
      <c r="A26" s="283"/>
      <c r="B26" s="68"/>
      <c r="C26" s="69"/>
      <c r="D26" s="69"/>
      <c r="E26" s="69"/>
      <c r="F26" s="69"/>
      <c r="G26" s="68" t="s">
        <v>1619</v>
      </c>
      <c r="H26" s="68"/>
      <c r="I26" s="68"/>
      <c r="J26" s="177"/>
    </row>
    <row r="27" spans="1:10" ht="17.399999999999999" thickTop="1" thickBot="1">
      <c r="A27" s="289"/>
      <c r="B27" s="276" t="s">
        <v>2082</v>
      </c>
      <c r="C27" s="288"/>
      <c r="D27" s="288"/>
      <c r="E27" s="290"/>
      <c r="F27" s="249">
        <f>SUM(F4:F26)</f>
        <v>332375</v>
      </c>
      <c r="G27" s="267"/>
      <c r="H27" s="112"/>
      <c r="I27" s="38">
        <f>SUM(I4:I26)</f>
        <v>232500</v>
      </c>
      <c r="J27" s="39">
        <f>SUM(J4:J26)</f>
        <v>99875</v>
      </c>
    </row>
    <row r="28" spans="1:10">
      <c r="A28" s="282" t="s">
        <v>2083</v>
      </c>
      <c r="B28" s="95" t="s">
        <v>1513</v>
      </c>
      <c r="C28" s="170" t="s">
        <v>1620</v>
      </c>
      <c r="D28" s="99">
        <v>2</v>
      </c>
      <c r="E28" s="99">
        <v>28900</v>
      </c>
      <c r="F28" s="99">
        <v>57800</v>
      </c>
      <c r="G28" s="95" t="s">
        <v>1621</v>
      </c>
      <c r="H28" s="98"/>
      <c r="I28" s="99"/>
      <c r="J28" s="100">
        <v>57800</v>
      </c>
    </row>
    <row r="29" spans="1:10">
      <c r="A29" s="283"/>
      <c r="B29" s="34"/>
      <c r="C29" s="171"/>
      <c r="D29" s="36"/>
      <c r="E29" s="36"/>
      <c r="F29" s="36"/>
      <c r="G29" s="34" t="s">
        <v>1628</v>
      </c>
      <c r="H29" s="47"/>
      <c r="I29" s="36"/>
      <c r="J29" s="37"/>
    </row>
    <row r="30" spans="1:10">
      <c r="A30" s="283"/>
      <c r="B30" s="24" t="s">
        <v>2454</v>
      </c>
      <c r="C30" s="64" t="s">
        <v>1609</v>
      </c>
      <c r="D30" s="27">
        <v>1</v>
      </c>
      <c r="E30" s="27">
        <v>90000</v>
      </c>
      <c r="F30" s="27">
        <v>90000</v>
      </c>
      <c r="G30" s="24" t="s">
        <v>1622</v>
      </c>
      <c r="H30" s="9"/>
      <c r="I30" s="27"/>
      <c r="J30" s="28">
        <v>90000</v>
      </c>
    </row>
    <row r="31" spans="1:10">
      <c r="A31" s="283"/>
      <c r="B31" s="34" t="s">
        <v>2455</v>
      </c>
      <c r="C31" s="171"/>
      <c r="D31" s="36"/>
      <c r="E31" s="36"/>
      <c r="F31" s="36"/>
      <c r="G31" s="34" t="s">
        <v>1623</v>
      </c>
      <c r="H31" s="33"/>
      <c r="I31" s="36"/>
      <c r="J31" s="37"/>
    </row>
    <row r="32" spans="1:10">
      <c r="A32" s="283"/>
      <c r="B32" s="29" t="s">
        <v>2456</v>
      </c>
      <c r="C32" s="206" t="s">
        <v>1609</v>
      </c>
      <c r="D32" s="31">
        <v>1</v>
      </c>
      <c r="E32" s="31">
        <v>60783</v>
      </c>
      <c r="F32" s="31">
        <v>60783</v>
      </c>
      <c r="G32" s="29" t="s">
        <v>1624</v>
      </c>
      <c r="H32" s="16"/>
      <c r="I32" s="31"/>
      <c r="J32" s="32">
        <v>60783</v>
      </c>
    </row>
    <row r="33" spans="1:10">
      <c r="A33" s="283"/>
      <c r="B33" s="29" t="s">
        <v>2457</v>
      </c>
      <c r="C33" s="206"/>
      <c r="D33" s="31"/>
      <c r="E33" s="31"/>
      <c r="F33" s="31"/>
      <c r="G33" s="29" t="s">
        <v>1625</v>
      </c>
      <c r="H33" s="16"/>
      <c r="I33" s="31"/>
      <c r="J33" s="32"/>
    </row>
    <row r="34" spans="1:10">
      <c r="A34" s="283"/>
      <c r="B34" s="24" t="s">
        <v>1626</v>
      </c>
      <c r="C34" s="64" t="s">
        <v>1620</v>
      </c>
      <c r="D34" s="64">
        <v>1</v>
      </c>
      <c r="E34" s="64">
        <v>13000</v>
      </c>
      <c r="F34" s="64">
        <v>13000</v>
      </c>
      <c r="G34" s="24" t="s">
        <v>1627</v>
      </c>
      <c r="H34" s="9"/>
      <c r="I34" s="64"/>
      <c r="J34" s="73">
        <v>13000</v>
      </c>
    </row>
    <row r="35" spans="1:10" ht="16.8" thickBot="1">
      <c r="A35" s="283"/>
      <c r="B35" s="54"/>
      <c r="C35" s="207"/>
      <c r="D35" s="207"/>
      <c r="E35" s="207"/>
      <c r="F35" s="207"/>
      <c r="G35" s="54" t="s">
        <v>1629</v>
      </c>
      <c r="H35" s="181"/>
      <c r="I35" s="207"/>
      <c r="J35" s="207"/>
    </row>
    <row r="36" spans="1:10" ht="17.399999999999999" thickTop="1" thickBot="1">
      <c r="A36" s="289"/>
      <c r="B36" s="276" t="s">
        <v>2082</v>
      </c>
      <c r="C36" s="288"/>
      <c r="D36" s="288"/>
      <c r="E36" s="290"/>
      <c r="F36" s="249">
        <f>SUM(F28:F35)</f>
        <v>221583</v>
      </c>
      <c r="G36" s="267"/>
      <c r="H36" s="113"/>
      <c r="I36" s="90"/>
      <c r="J36" s="91">
        <f>SUM(J28:J35)</f>
        <v>221583</v>
      </c>
    </row>
    <row r="37" spans="1:10">
      <c r="A37" s="279" t="s">
        <v>483</v>
      </c>
      <c r="B37" s="280"/>
      <c r="C37" s="166"/>
      <c r="D37" s="63"/>
      <c r="E37" s="63"/>
      <c r="F37" s="119">
        <v>553958</v>
      </c>
      <c r="G37" s="49"/>
      <c r="H37" s="50"/>
      <c r="I37" s="63"/>
      <c r="J37" s="108"/>
    </row>
  </sheetData>
  <mergeCells count="7">
    <mergeCell ref="A37:B37"/>
    <mergeCell ref="B1:I1"/>
    <mergeCell ref="B2:I2"/>
    <mergeCell ref="B27:E27"/>
    <mergeCell ref="B36:E36"/>
    <mergeCell ref="A4:A27"/>
    <mergeCell ref="A28:A3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G19" sqref="G19"/>
    </sheetView>
  </sheetViews>
  <sheetFormatPr defaultColWidth="9" defaultRowHeight="16.2"/>
  <cols>
    <col min="1" max="1" width="7.33203125" style="3" customWidth="1"/>
    <col min="2" max="2" width="16.33203125" style="3" customWidth="1"/>
    <col min="3" max="3" width="5" style="3" customWidth="1"/>
    <col min="4" max="4" width="5.109375" style="25" customWidth="1"/>
    <col min="5" max="5" width="7.6640625" style="3" customWidth="1"/>
    <col min="6" max="6" width="8.33203125" style="3" customWidth="1"/>
    <col min="7" max="7" width="21.4414062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 s="246" customFormat="1">
      <c r="B1" s="281" t="s">
        <v>2071</v>
      </c>
      <c r="C1" s="281"/>
      <c r="D1" s="281"/>
      <c r="E1" s="281"/>
      <c r="F1" s="281"/>
      <c r="G1" s="281"/>
      <c r="H1" s="281"/>
      <c r="I1" s="281"/>
    </row>
    <row r="2" spans="1:10">
      <c r="A2" s="1"/>
      <c r="B2" s="281" t="s">
        <v>2140</v>
      </c>
      <c r="C2" s="281"/>
      <c r="D2" s="281"/>
      <c r="E2" s="281"/>
      <c r="F2" s="281"/>
      <c r="G2" s="281"/>
      <c r="H2" s="281"/>
      <c r="I2" s="281"/>
      <c r="J2" s="271" t="s">
        <v>2139</v>
      </c>
    </row>
    <row r="3" spans="1:10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2073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2137</v>
      </c>
      <c r="B4" s="24" t="s">
        <v>169</v>
      </c>
      <c r="C4" s="9" t="s">
        <v>9</v>
      </c>
      <c r="D4" s="23">
        <v>1</v>
      </c>
      <c r="E4" s="26">
        <v>43000</v>
      </c>
      <c r="F4" s="26">
        <v>43000</v>
      </c>
      <c r="G4" s="24" t="s">
        <v>211</v>
      </c>
      <c r="H4" s="23" t="s">
        <v>1430</v>
      </c>
      <c r="I4" s="27">
        <v>43000</v>
      </c>
      <c r="J4" s="28">
        <v>0</v>
      </c>
    </row>
    <row r="5" spans="1:10">
      <c r="A5" s="283"/>
      <c r="B5" s="24" t="s">
        <v>200</v>
      </c>
      <c r="C5" s="23" t="s">
        <v>948</v>
      </c>
      <c r="D5" s="23">
        <v>1</v>
      </c>
      <c r="E5" s="26">
        <v>60000</v>
      </c>
      <c r="F5" s="26">
        <v>60000</v>
      </c>
      <c r="G5" s="24" t="s">
        <v>949</v>
      </c>
      <c r="H5" s="23" t="s">
        <v>2043</v>
      </c>
      <c r="I5" s="27">
        <v>60000</v>
      </c>
      <c r="J5" s="28">
        <v>0</v>
      </c>
    </row>
    <row r="6" spans="1:10">
      <c r="A6" s="283"/>
      <c r="B6" s="29"/>
      <c r="C6" s="16"/>
      <c r="D6" s="16"/>
      <c r="E6" s="30"/>
      <c r="F6" s="30"/>
      <c r="G6" s="29" t="s">
        <v>950</v>
      </c>
      <c r="H6" s="16"/>
      <c r="I6" s="31"/>
      <c r="J6" s="32"/>
    </row>
    <row r="7" spans="1:10">
      <c r="A7" s="283"/>
      <c r="B7" s="29"/>
      <c r="C7" s="16"/>
      <c r="D7" s="16"/>
      <c r="E7" s="30"/>
      <c r="F7" s="30"/>
      <c r="G7" s="29" t="s">
        <v>951</v>
      </c>
      <c r="H7" s="16"/>
      <c r="I7" s="31"/>
      <c r="J7" s="32"/>
    </row>
    <row r="8" spans="1:10">
      <c r="A8" s="283"/>
      <c r="B8" s="29"/>
      <c r="C8" s="16"/>
      <c r="D8" s="16"/>
      <c r="E8" s="30"/>
      <c r="F8" s="30"/>
      <c r="G8" s="29" t="s">
        <v>1893</v>
      </c>
      <c r="H8" s="16"/>
      <c r="I8" s="31"/>
      <c r="J8" s="32"/>
    </row>
    <row r="9" spans="1:10">
      <c r="A9" s="283"/>
      <c r="B9" s="34"/>
      <c r="C9" s="33"/>
      <c r="D9" s="33"/>
      <c r="E9" s="35"/>
      <c r="F9" s="35"/>
      <c r="G9" s="34" t="s">
        <v>1894</v>
      </c>
      <c r="H9" s="33"/>
      <c r="I9" s="36"/>
      <c r="J9" s="37"/>
    </row>
    <row r="10" spans="1:10">
      <c r="A10" s="283"/>
      <c r="B10" s="24" t="s">
        <v>952</v>
      </c>
      <c r="C10" s="23" t="s">
        <v>948</v>
      </c>
      <c r="D10" s="23">
        <v>1</v>
      </c>
      <c r="E10" s="26">
        <v>99000</v>
      </c>
      <c r="F10" s="26">
        <v>99000</v>
      </c>
      <c r="G10" s="24" t="s">
        <v>953</v>
      </c>
      <c r="H10" s="23"/>
      <c r="I10" s="27"/>
      <c r="J10" s="28">
        <v>99000</v>
      </c>
    </row>
    <row r="11" spans="1:10">
      <c r="A11" s="283"/>
      <c r="B11" s="34"/>
      <c r="C11" s="33"/>
      <c r="D11" s="33"/>
      <c r="E11" s="35"/>
      <c r="F11" s="35"/>
      <c r="G11" s="34" t="s">
        <v>954</v>
      </c>
      <c r="H11" s="33"/>
      <c r="I11" s="36"/>
      <c r="J11" s="37"/>
    </row>
    <row r="12" spans="1:10">
      <c r="A12" s="283"/>
      <c r="B12" s="24" t="s">
        <v>955</v>
      </c>
      <c r="C12" s="23" t="s">
        <v>956</v>
      </c>
      <c r="D12" s="23">
        <v>1200</v>
      </c>
      <c r="E12" s="26">
        <v>80</v>
      </c>
      <c r="F12" s="26">
        <v>96000</v>
      </c>
      <c r="G12" s="24" t="s">
        <v>1895</v>
      </c>
      <c r="H12" s="23"/>
      <c r="I12" s="27"/>
      <c r="J12" s="28">
        <v>96000</v>
      </c>
    </row>
    <row r="13" spans="1:10">
      <c r="A13" s="283"/>
      <c r="B13" s="34"/>
      <c r="C13" s="33"/>
      <c r="D13" s="33"/>
      <c r="E13" s="35"/>
      <c r="F13" s="35"/>
      <c r="G13" s="34" t="s">
        <v>185</v>
      </c>
      <c r="H13" s="33"/>
      <c r="I13" s="36"/>
      <c r="J13" s="37"/>
    </row>
    <row r="14" spans="1:10">
      <c r="A14" s="283"/>
      <c r="B14" s="24" t="s">
        <v>957</v>
      </c>
      <c r="C14" s="23" t="s">
        <v>9</v>
      </c>
      <c r="D14" s="23">
        <v>1</v>
      </c>
      <c r="E14" s="26">
        <v>56700</v>
      </c>
      <c r="F14" s="26">
        <v>56700</v>
      </c>
      <c r="G14" s="24" t="s">
        <v>958</v>
      </c>
      <c r="H14" s="23"/>
      <c r="I14" s="27"/>
      <c r="J14" s="28">
        <v>56700</v>
      </c>
    </row>
    <row r="15" spans="1:10">
      <c r="A15" s="283"/>
      <c r="B15" s="29"/>
      <c r="C15" s="16"/>
      <c r="D15" s="16"/>
      <c r="E15" s="30"/>
      <c r="F15" s="30"/>
      <c r="G15" s="29" t="s">
        <v>1931</v>
      </c>
      <c r="H15" s="16"/>
      <c r="I15" s="31"/>
      <c r="J15" s="32"/>
    </row>
    <row r="16" spans="1:10">
      <c r="A16" s="283"/>
      <c r="B16" s="34"/>
      <c r="C16" s="33"/>
      <c r="D16" s="33"/>
      <c r="E16" s="35"/>
      <c r="F16" s="35"/>
      <c r="G16" s="34" t="s">
        <v>2141</v>
      </c>
      <c r="H16" s="33"/>
      <c r="I16" s="36"/>
      <c r="J16" s="37"/>
    </row>
    <row r="17" spans="1:10" ht="16.8" thickBot="1">
      <c r="A17" s="283"/>
      <c r="B17" s="11" t="s">
        <v>959</v>
      </c>
      <c r="C17" s="6" t="s">
        <v>960</v>
      </c>
      <c r="D17" s="6">
        <v>1</v>
      </c>
      <c r="E17" s="13">
        <v>33205</v>
      </c>
      <c r="F17" s="13">
        <v>33205</v>
      </c>
      <c r="G17" s="11" t="s">
        <v>961</v>
      </c>
      <c r="H17" s="6"/>
      <c r="I17" s="14"/>
      <c r="J17" s="15">
        <v>33205</v>
      </c>
    </row>
    <row r="18" spans="1:10" ht="17.399999999999999" thickTop="1" thickBot="1">
      <c r="A18" s="289"/>
      <c r="B18" s="276" t="s">
        <v>2135</v>
      </c>
      <c r="C18" s="288"/>
      <c r="D18" s="288"/>
      <c r="E18" s="290"/>
      <c r="F18" s="249">
        <f>SUM(F4:F17)</f>
        <v>387905</v>
      </c>
      <c r="G18" s="244"/>
      <c r="H18" s="112"/>
      <c r="I18" s="38">
        <f>SUM(I4:I17)</f>
        <v>103000</v>
      </c>
      <c r="J18" s="39">
        <f>SUM(J4:J17)</f>
        <v>284905</v>
      </c>
    </row>
    <row r="19" spans="1:10">
      <c r="A19" s="282" t="s">
        <v>2138</v>
      </c>
      <c r="B19" s="95" t="s">
        <v>962</v>
      </c>
      <c r="C19" s="96" t="s">
        <v>960</v>
      </c>
      <c r="D19" s="94">
        <v>1</v>
      </c>
      <c r="E19" s="97">
        <v>42000</v>
      </c>
      <c r="F19" s="97">
        <v>42000</v>
      </c>
      <c r="G19" s="95" t="s">
        <v>963</v>
      </c>
      <c r="H19" s="98" t="s">
        <v>1576</v>
      </c>
      <c r="I19" s="99">
        <v>42000</v>
      </c>
      <c r="J19" s="100">
        <v>0</v>
      </c>
    </row>
    <row r="20" spans="1:10">
      <c r="A20" s="283"/>
      <c r="B20" s="34"/>
      <c r="C20" s="138"/>
      <c r="D20" s="33"/>
      <c r="E20" s="35"/>
      <c r="F20" s="35"/>
      <c r="G20" s="34"/>
      <c r="H20" s="47"/>
      <c r="I20" s="36"/>
      <c r="J20" s="37"/>
    </row>
    <row r="21" spans="1:10">
      <c r="A21" s="283"/>
      <c r="B21" s="24" t="s">
        <v>964</v>
      </c>
      <c r="C21" s="145" t="s">
        <v>960</v>
      </c>
      <c r="D21" s="23">
        <v>1</v>
      </c>
      <c r="E21" s="26">
        <v>20000</v>
      </c>
      <c r="F21" s="26">
        <v>20000</v>
      </c>
      <c r="G21" s="24" t="s">
        <v>966</v>
      </c>
      <c r="H21" s="9" t="s">
        <v>1535</v>
      </c>
      <c r="I21" s="27">
        <v>20000</v>
      </c>
      <c r="J21" s="28">
        <v>0</v>
      </c>
    </row>
    <row r="22" spans="1:10">
      <c r="A22" s="283"/>
      <c r="B22" s="34" t="s">
        <v>965</v>
      </c>
      <c r="C22" s="138"/>
      <c r="D22" s="33"/>
      <c r="E22" s="35"/>
      <c r="F22" s="35"/>
      <c r="G22" s="34"/>
      <c r="H22" s="47"/>
      <c r="I22" s="36"/>
      <c r="J22" s="37"/>
    </row>
    <row r="23" spans="1:10">
      <c r="A23" s="283"/>
      <c r="B23" s="24" t="s">
        <v>967</v>
      </c>
      <c r="C23" s="145" t="s">
        <v>960</v>
      </c>
      <c r="D23" s="23">
        <v>1</v>
      </c>
      <c r="E23" s="26">
        <v>70103</v>
      </c>
      <c r="F23" s="26">
        <v>70103</v>
      </c>
      <c r="G23" s="24" t="s">
        <v>958</v>
      </c>
      <c r="H23" s="9"/>
      <c r="I23" s="27"/>
      <c r="J23" s="28">
        <v>70103</v>
      </c>
    </row>
    <row r="24" spans="1:10">
      <c r="A24" s="283"/>
      <c r="B24" s="34" t="s">
        <v>965</v>
      </c>
      <c r="C24" s="138"/>
      <c r="D24" s="33"/>
      <c r="E24" s="35"/>
      <c r="F24" s="35"/>
      <c r="G24" s="34"/>
      <c r="H24" s="47"/>
      <c r="I24" s="36"/>
      <c r="J24" s="37"/>
    </row>
    <row r="25" spans="1:10">
      <c r="A25" s="283"/>
      <c r="B25" s="11" t="s">
        <v>968</v>
      </c>
      <c r="C25" s="121" t="s">
        <v>960</v>
      </c>
      <c r="D25" s="6">
        <v>1</v>
      </c>
      <c r="E25" s="13">
        <v>50000</v>
      </c>
      <c r="F25" s="13">
        <v>50000</v>
      </c>
      <c r="G25" s="11" t="s">
        <v>961</v>
      </c>
      <c r="H25" s="12"/>
      <c r="I25" s="14"/>
      <c r="J25" s="15">
        <v>50000</v>
      </c>
    </row>
    <row r="26" spans="1:10">
      <c r="A26" s="283"/>
      <c r="B26" s="24" t="s">
        <v>969</v>
      </c>
      <c r="C26" s="145" t="s">
        <v>960</v>
      </c>
      <c r="D26" s="23">
        <v>1</v>
      </c>
      <c r="E26" s="26">
        <v>26500</v>
      </c>
      <c r="F26" s="26">
        <v>26500</v>
      </c>
      <c r="G26" s="24" t="s">
        <v>963</v>
      </c>
      <c r="H26" s="9" t="s">
        <v>1577</v>
      </c>
      <c r="I26" s="27">
        <v>26500</v>
      </c>
      <c r="J26" s="28">
        <v>0</v>
      </c>
    </row>
    <row r="27" spans="1:10">
      <c r="A27" s="283"/>
      <c r="B27" s="34" t="s">
        <v>970</v>
      </c>
      <c r="C27" s="138"/>
      <c r="D27" s="33"/>
      <c r="E27" s="35"/>
      <c r="F27" s="35"/>
      <c r="G27" s="34"/>
      <c r="H27" s="47"/>
      <c r="I27" s="36"/>
      <c r="J27" s="37"/>
    </row>
    <row r="28" spans="1:10">
      <c r="A28" s="283"/>
      <c r="B28" s="24" t="s">
        <v>971</v>
      </c>
      <c r="C28" s="145" t="s">
        <v>960</v>
      </c>
      <c r="D28" s="23">
        <v>1</v>
      </c>
      <c r="E28" s="26">
        <v>50000</v>
      </c>
      <c r="F28" s="26">
        <v>50000</v>
      </c>
      <c r="G28" s="24" t="s">
        <v>972</v>
      </c>
      <c r="H28" s="23"/>
      <c r="I28" s="27"/>
      <c r="J28" s="28">
        <v>50000</v>
      </c>
    </row>
    <row r="29" spans="1:10" ht="16.8" thickBot="1">
      <c r="A29" s="283"/>
      <c r="B29" s="54"/>
      <c r="C29" s="146"/>
      <c r="D29" s="53"/>
      <c r="E29" s="55"/>
      <c r="F29" s="55"/>
      <c r="G29" s="147"/>
      <c r="H29" s="53"/>
      <c r="I29" s="56"/>
      <c r="J29" s="57"/>
    </row>
    <row r="30" spans="1:10" ht="17.399999999999999" thickTop="1" thickBot="1">
      <c r="A30" s="289"/>
      <c r="B30" s="276" t="s">
        <v>2135</v>
      </c>
      <c r="C30" s="288"/>
      <c r="D30" s="288"/>
      <c r="E30" s="290"/>
      <c r="F30" s="249">
        <f>SUM(F19:F29)</f>
        <v>258603</v>
      </c>
      <c r="G30" s="244"/>
      <c r="H30" s="113"/>
      <c r="I30" s="90">
        <f>SUM(I19:I29)</f>
        <v>88500</v>
      </c>
      <c r="J30" s="91">
        <f>SUM(J19:J29)</f>
        <v>170103</v>
      </c>
    </row>
    <row r="31" spans="1:10">
      <c r="A31" s="279" t="s">
        <v>483</v>
      </c>
      <c r="B31" s="280"/>
      <c r="C31" s="106"/>
      <c r="D31" s="50"/>
      <c r="E31" s="51"/>
      <c r="F31" s="107">
        <v>646508</v>
      </c>
      <c r="G31" s="49"/>
      <c r="H31" s="50"/>
      <c r="I31" s="63"/>
      <c r="J31" s="108"/>
    </row>
    <row r="32" spans="1:10">
      <c r="D32" s="128"/>
    </row>
  </sheetData>
  <mergeCells count="7">
    <mergeCell ref="B1:I1"/>
    <mergeCell ref="B2:I2"/>
    <mergeCell ref="B18:E18"/>
    <mergeCell ref="A31:B31"/>
    <mergeCell ref="B30:E30"/>
    <mergeCell ref="A19:A30"/>
    <mergeCell ref="A4:A18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9" sqref="G19"/>
    </sheetView>
  </sheetViews>
  <sheetFormatPr defaultColWidth="9" defaultRowHeight="16.2"/>
  <cols>
    <col min="1" max="1" width="7.33203125" style="3" customWidth="1"/>
    <col min="2" max="2" width="17" style="3" customWidth="1"/>
    <col min="3" max="3" width="5" style="3" customWidth="1"/>
    <col min="4" max="4" width="5.109375" style="25" customWidth="1"/>
    <col min="5" max="6" width="8.33203125" style="3" customWidth="1"/>
    <col min="7" max="7" width="20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 s="246" customFormat="1">
      <c r="A2" s="1"/>
      <c r="B2" s="281" t="s">
        <v>2142</v>
      </c>
      <c r="C2" s="281"/>
      <c r="D2" s="281"/>
      <c r="E2" s="281"/>
      <c r="F2" s="281"/>
      <c r="G2" s="281"/>
      <c r="H2" s="281"/>
      <c r="I2" s="281"/>
      <c r="J2" s="274" t="s">
        <v>2143</v>
      </c>
    </row>
    <row r="3" spans="1:10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2073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2084</v>
      </c>
      <c r="B4" s="24" t="s">
        <v>7</v>
      </c>
      <c r="C4" s="9" t="s">
        <v>6</v>
      </c>
      <c r="D4" s="23">
        <v>1</v>
      </c>
      <c r="E4" s="26">
        <v>200000</v>
      </c>
      <c r="F4" s="26">
        <v>200000</v>
      </c>
      <c r="G4" s="24" t="s">
        <v>2144</v>
      </c>
      <c r="H4" s="23"/>
      <c r="I4" s="27"/>
      <c r="J4" s="28">
        <v>200000</v>
      </c>
    </row>
    <row r="5" spans="1:10">
      <c r="A5" s="283"/>
      <c r="B5" s="34"/>
      <c r="C5" s="33"/>
      <c r="D5" s="33"/>
      <c r="E5" s="35"/>
      <c r="F5" s="35"/>
      <c r="G5" s="34" t="s">
        <v>2145</v>
      </c>
      <c r="H5" s="33"/>
      <c r="I5" s="36"/>
      <c r="J5" s="37"/>
    </row>
    <row r="6" spans="1:10">
      <c r="A6" s="283"/>
      <c r="B6" s="24" t="s">
        <v>1592</v>
      </c>
      <c r="C6" s="23" t="s">
        <v>1586</v>
      </c>
      <c r="D6" s="23">
        <v>1</v>
      </c>
      <c r="E6" s="26">
        <v>96415</v>
      </c>
      <c r="F6" s="26">
        <v>96415</v>
      </c>
      <c r="G6" s="24" t="s">
        <v>1587</v>
      </c>
      <c r="H6" s="23"/>
      <c r="I6" s="27"/>
      <c r="J6" s="28">
        <v>96415</v>
      </c>
    </row>
    <row r="7" spans="1:10">
      <c r="A7" s="283"/>
      <c r="B7" s="29" t="s">
        <v>1593</v>
      </c>
      <c r="C7" s="16"/>
      <c r="D7" s="16"/>
      <c r="E7" s="30"/>
      <c r="F7" s="30"/>
      <c r="G7" s="29"/>
      <c r="H7" s="16"/>
      <c r="I7" s="31"/>
      <c r="J7" s="32"/>
    </row>
    <row r="8" spans="1:10">
      <c r="A8" s="283"/>
      <c r="B8" s="34" t="s">
        <v>1594</v>
      </c>
      <c r="C8" s="33"/>
      <c r="D8" s="33"/>
      <c r="E8" s="35"/>
      <c r="F8" s="35"/>
      <c r="G8" s="34"/>
      <c r="H8" s="33"/>
      <c r="I8" s="36"/>
      <c r="J8" s="37"/>
    </row>
    <row r="9" spans="1:10">
      <c r="A9" s="283"/>
      <c r="B9" s="24" t="s">
        <v>1595</v>
      </c>
      <c r="C9" s="23" t="s">
        <v>1586</v>
      </c>
      <c r="D9" s="23">
        <v>1</v>
      </c>
      <c r="E9" s="26">
        <v>100000</v>
      </c>
      <c r="F9" s="26">
        <v>100000</v>
      </c>
      <c r="G9" s="24" t="s">
        <v>2144</v>
      </c>
      <c r="H9" s="23"/>
      <c r="I9" s="27"/>
      <c r="J9" s="28">
        <v>100000</v>
      </c>
    </row>
    <row r="10" spans="1:10">
      <c r="A10" s="283"/>
      <c r="B10" s="34"/>
      <c r="C10" s="33"/>
      <c r="D10" s="33"/>
      <c r="E10" s="35"/>
      <c r="F10" s="35"/>
      <c r="G10" s="34" t="s">
        <v>140</v>
      </c>
      <c r="H10" s="33"/>
      <c r="I10" s="36"/>
      <c r="J10" s="37"/>
    </row>
    <row r="11" spans="1:10" ht="16.8" thickBot="1">
      <c r="A11" s="283"/>
      <c r="B11" s="24" t="s">
        <v>1596</v>
      </c>
      <c r="C11" s="23" t="s">
        <v>1586</v>
      </c>
      <c r="D11" s="23">
        <v>1</v>
      </c>
      <c r="E11" s="26">
        <v>10000</v>
      </c>
      <c r="F11" s="26">
        <v>10000</v>
      </c>
      <c r="G11" s="24" t="s">
        <v>1597</v>
      </c>
      <c r="H11" s="23"/>
      <c r="I11" s="27"/>
      <c r="J11" s="28">
        <v>10000</v>
      </c>
    </row>
    <row r="12" spans="1:10" ht="17.399999999999999" thickTop="1" thickBot="1">
      <c r="A12" s="289"/>
      <c r="B12" s="276" t="s">
        <v>2135</v>
      </c>
      <c r="C12" s="288"/>
      <c r="D12" s="288"/>
      <c r="E12" s="290"/>
      <c r="F12" s="249">
        <f>SUM(F4:F11)</f>
        <v>406415</v>
      </c>
      <c r="G12" s="244"/>
      <c r="H12" s="112"/>
      <c r="I12" s="38"/>
      <c r="J12" s="39">
        <f>SUM(J4:J11)</f>
        <v>406415</v>
      </c>
    </row>
    <row r="13" spans="1:10">
      <c r="A13" s="282" t="s">
        <v>2083</v>
      </c>
      <c r="B13" s="95" t="s">
        <v>1584</v>
      </c>
      <c r="C13" s="96" t="s">
        <v>1586</v>
      </c>
      <c r="D13" s="94">
        <v>1</v>
      </c>
      <c r="E13" s="97">
        <v>90943</v>
      </c>
      <c r="F13" s="97">
        <v>90943</v>
      </c>
      <c r="G13" s="95" t="s">
        <v>1587</v>
      </c>
      <c r="H13" s="98"/>
      <c r="I13" s="99"/>
      <c r="J13" s="100">
        <v>90943</v>
      </c>
    </row>
    <row r="14" spans="1:10">
      <c r="A14" s="283"/>
      <c r="B14" s="34" t="s">
        <v>1585</v>
      </c>
      <c r="C14" s="138"/>
      <c r="D14" s="33"/>
      <c r="E14" s="35"/>
      <c r="F14" s="35"/>
      <c r="G14" s="34"/>
      <c r="H14" s="47"/>
      <c r="I14" s="36"/>
      <c r="J14" s="37"/>
    </row>
    <row r="15" spans="1:10">
      <c r="A15" s="283"/>
      <c r="B15" s="24" t="s">
        <v>1588</v>
      </c>
      <c r="C15" s="145" t="s">
        <v>1586</v>
      </c>
      <c r="D15" s="23">
        <v>1</v>
      </c>
      <c r="E15" s="26">
        <v>90000</v>
      </c>
      <c r="F15" s="26">
        <v>90000</v>
      </c>
      <c r="G15" s="24" t="s">
        <v>1587</v>
      </c>
      <c r="H15" s="9"/>
      <c r="I15" s="27"/>
      <c r="J15" s="28">
        <v>90000</v>
      </c>
    </row>
    <row r="16" spans="1:10">
      <c r="A16" s="283"/>
      <c r="B16" s="34" t="s">
        <v>1589</v>
      </c>
      <c r="C16" s="138"/>
      <c r="D16" s="33"/>
      <c r="E16" s="35"/>
      <c r="F16" s="35"/>
      <c r="G16" s="34"/>
      <c r="H16" s="47"/>
      <c r="I16" s="36"/>
      <c r="J16" s="37"/>
    </row>
    <row r="17" spans="1:10">
      <c r="A17" s="283"/>
      <c r="B17" s="24" t="s">
        <v>1590</v>
      </c>
      <c r="C17" s="145" t="s">
        <v>1586</v>
      </c>
      <c r="D17" s="23">
        <v>1</v>
      </c>
      <c r="E17" s="26">
        <v>90000</v>
      </c>
      <c r="F17" s="26">
        <v>90000</v>
      </c>
      <c r="G17" s="24" t="s">
        <v>1587</v>
      </c>
      <c r="H17" s="9"/>
      <c r="I17" s="27"/>
      <c r="J17" s="28">
        <v>90000</v>
      </c>
    </row>
    <row r="18" spans="1:10" ht="16.8" thickBot="1">
      <c r="A18" s="283"/>
      <c r="B18" s="34" t="s">
        <v>1591</v>
      </c>
      <c r="C18" s="138"/>
      <c r="D18" s="33"/>
      <c r="E18" s="35"/>
      <c r="F18" s="35"/>
      <c r="G18" s="34"/>
      <c r="H18" s="47"/>
      <c r="I18" s="36"/>
      <c r="J18" s="37"/>
    </row>
    <row r="19" spans="1:10" ht="17.399999999999999" thickTop="1" thickBot="1">
      <c r="A19" s="289"/>
      <c r="B19" s="276" t="s">
        <v>2135</v>
      </c>
      <c r="C19" s="288"/>
      <c r="D19" s="288"/>
      <c r="E19" s="290"/>
      <c r="F19" s="249">
        <f>SUM(F13:F18)</f>
        <v>270943</v>
      </c>
      <c r="G19" s="244"/>
      <c r="H19" s="113"/>
      <c r="I19" s="90"/>
      <c r="J19" s="91">
        <f>SUM(J13:J18)</f>
        <v>270943</v>
      </c>
    </row>
    <row r="20" spans="1:10">
      <c r="A20" s="279" t="s">
        <v>483</v>
      </c>
      <c r="B20" s="280"/>
      <c r="C20" s="106"/>
      <c r="D20" s="50"/>
      <c r="E20" s="51"/>
      <c r="F20" s="107">
        <v>677358</v>
      </c>
      <c r="G20" s="49"/>
      <c r="H20" s="50"/>
      <c r="I20" s="63"/>
      <c r="J20" s="108"/>
    </row>
  </sheetData>
  <mergeCells count="7">
    <mergeCell ref="B1:I1"/>
    <mergeCell ref="B2:I2"/>
    <mergeCell ref="B12:E12"/>
    <mergeCell ref="B19:E19"/>
    <mergeCell ref="A20:B20"/>
    <mergeCell ref="A4:A12"/>
    <mergeCell ref="A13:A19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19" sqref="G19"/>
    </sheetView>
  </sheetViews>
  <sheetFormatPr defaultColWidth="9" defaultRowHeight="16.2"/>
  <cols>
    <col min="1" max="1" width="7.33203125" style="3" customWidth="1"/>
    <col min="2" max="2" width="16.21875" style="3" customWidth="1"/>
    <col min="3" max="3" width="5" style="3" customWidth="1"/>
    <col min="4" max="4" width="5.109375" style="161" customWidth="1"/>
    <col min="5" max="5" width="8.109375" style="3" customWidth="1"/>
    <col min="6" max="6" width="8.33203125" style="3" customWidth="1"/>
    <col min="7" max="7" width="20.55468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>
      <c r="A1" s="245"/>
      <c r="B1" s="281" t="s">
        <v>2071</v>
      </c>
      <c r="C1" s="281"/>
      <c r="D1" s="281"/>
      <c r="E1" s="281"/>
      <c r="F1" s="281"/>
      <c r="G1" s="281"/>
      <c r="H1" s="281"/>
      <c r="I1" s="281"/>
      <c r="J1" s="245"/>
    </row>
    <row r="2" spans="1:10">
      <c r="A2" s="4"/>
      <c r="B2" s="281" t="s">
        <v>2146</v>
      </c>
      <c r="C2" s="281"/>
      <c r="D2" s="281"/>
      <c r="E2" s="281"/>
      <c r="F2" s="281"/>
      <c r="G2" s="281"/>
      <c r="H2" s="281"/>
      <c r="I2" s="281"/>
      <c r="J2" s="273" t="s">
        <v>2147</v>
      </c>
    </row>
    <row r="3" spans="1:10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2148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2084</v>
      </c>
      <c r="B4" s="24" t="s">
        <v>190</v>
      </c>
      <c r="C4" s="9" t="s">
        <v>6</v>
      </c>
      <c r="D4" s="23">
        <v>1</v>
      </c>
      <c r="E4" s="26">
        <v>233958</v>
      </c>
      <c r="F4" s="26">
        <v>233958</v>
      </c>
      <c r="G4" s="24" t="s">
        <v>686</v>
      </c>
      <c r="H4" s="23" t="s">
        <v>2047</v>
      </c>
      <c r="I4" s="27">
        <v>233958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2150</v>
      </c>
      <c r="H5" s="16"/>
      <c r="I5" s="31"/>
      <c r="J5" s="32"/>
    </row>
    <row r="6" spans="1:10">
      <c r="A6" s="283"/>
      <c r="B6" s="34"/>
      <c r="C6" s="33"/>
      <c r="D6" s="33"/>
      <c r="E6" s="35"/>
      <c r="F6" s="35"/>
      <c r="G6" s="34" t="s">
        <v>2151</v>
      </c>
      <c r="H6" s="33"/>
      <c r="I6" s="36"/>
      <c r="J6" s="37"/>
    </row>
    <row r="7" spans="1:10">
      <c r="A7" s="283"/>
      <c r="B7" s="24" t="s">
        <v>1565</v>
      </c>
      <c r="C7" s="23" t="s">
        <v>6</v>
      </c>
      <c r="D7" s="23">
        <v>1</v>
      </c>
      <c r="E7" s="26">
        <v>95000</v>
      </c>
      <c r="F7" s="26">
        <v>95000</v>
      </c>
      <c r="G7" s="24" t="s">
        <v>18</v>
      </c>
      <c r="H7" s="23"/>
      <c r="I7" s="27"/>
      <c r="J7" s="28">
        <v>95000</v>
      </c>
    </row>
    <row r="8" spans="1:10">
      <c r="A8" s="283"/>
      <c r="B8" s="29"/>
      <c r="C8" s="16"/>
      <c r="D8" s="16"/>
      <c r="E8" s="30"/>
      <c r="F8" s="30"/>
      <c r="G8" s="103" t="s">
        <v>1566</v>
      </c>
      <c r="H8" s="16"/>
      <c r="I8" s="31"/>
      <c r="J8" s="32"/>
    </row>
    <row r="9" spans="1:10">
      <c r="A9" s="283"/>
      <c r="B9" s="34"/>
      <c r="C9" s="33"/>
      <c r="D9" s="33"/>
      <c r="E9" s="35"/>
      <c r="F9" s="35"/>
      <c r="G9" s="173" t="s">
        <v>1915</v>
      </c>
      <c r="H9" s="33"/>
      <c r="I9" s="36"/>
      <c r="J9" s="37"/>
    </row>
    <row r="10" spans="1:10">
      <c r="A10" s="283"/>
      <c r="B10" s="24" t="s">
        <v>507</v>
      </c>
      <c r="C10" s="23" t="s">
        <v>37</v>
      </c>
      <c r="D10" s="23">
        <v>1</v>
      </c>
      <c r="E10" s="26">
        <v>8400</v>
      </c>
      <c r="F10" s="26">
        <v>8400</v>
      </c>
      <c r="G10" s="24" t="s">
        <v>771</v>
      </c>
      <c r="H10" s="23"/>
      <c r="I10" s="27"/>
      <c r="J10" s="28">
        <v>8400</v>
      </c>
    </row>
    <row r="11" spans="1:10">
      <c r="A11" s="283"/>
      <c r="B11" s="29" t="s">
        <v>506</v>
      </c>
      <c r="C11" s="16"/>
      <c r="D11" s="16"/>
      <c r="E11" s="30"/>
      <c r="F11" s="30"/>
      <c r="G11" s="29"/>
      <c r="H11" s="16"/>
      <c r="I11" s="31"/>
      <c r="J11" s="32"/>
    </row>
    <row r="12" spans="1:10">
      <c r="A12" s="283"/>
      <c r="B12" s="24" t="s">
        <v>1016</v>
      </c>
      <c r="C12" s="23" t="s">
        <v>1017</v>
      </c>
      <c r="D12" s="23">
        <v>1</v>
      </c>
      <c r="E12" s="26">
        <v>45000</v>
      </c>
      <c r="F12" s="26">
        <v>45000</v>
      </c>
      <c r="G12" s="24" t="s">
        <v>1018</v>
      </c>
      <c r="H12" s="23" t="s">
        <v>1902</v>
      </c>
      <c r="I12" s="27">
        <v>45000</v>
      </c>
      <c r="J12" s="28">
        <v>0</v>
      </c>
    </row>
    <row r="13" spans="1:10" ht="16.8" thickBot="1">
      <c r="A13" s="283"/>
      <c r="B13" s="54"/>
      <c r="C13" s="53"/>
      <c r="D13" s="53"/>
      <c r="E13" s="55"/>
      <c r="F13" s="55"/>
      <c r="G13" s="54"/>
      <c r="H13" s="53"/>
      <c r="I13" s="56"/>
      <c r="J13" s="57"/>
    </row>
    <row r="14" spans="1:10" ht="17.399999999999999" thickTop="1" thickBot="1">
      <c r="A14" s="289"/>
      <c r="B14" s="276" t="s">
        <v>2135</v>
      </c>
      <c r="C14" s="288"/>
      <c r="D14" s="288"/>
      <c r="E14" s="290"/>
      <c r="F14" s="249">
        <f>SUM(F4:F13)</f>
        <v>382358</v>
      </c>
      <c r="G14" s="244"/>
      <c r="H14" s="112"/>
      <c r="I14" s="38">
        <f>SUM(I4:I13)</f>
        <v>278958</v>
      </c>
      <c r="J14" s="39">
        <f>SUM(J4:J13)</f>
        <v>103400</v>
      </c>
    </row>
    <row r="15" spans="1:10">
      <c r="A15" s="282" t="s">
        <v>2083</v>
      </c>
      <c r="B15" s="116" t="s">
        <v>772</v>
      </c>
      <c r="C15" s="117" t="s">
        <v>9</v>
      </c>
      <c r="D15" s="115">
        <v>1</v>
      </c>
      <c r="E15" s="107">
        <v>25000</v>
      </c>
      <c r="F15" s="107">
        <v>25000</v>
      </c>
      <c r="G15" s="116" t="s">
        <v>567</v>
      </c>
      <c r="H15" s="118"/>
      <c r="I15" s="119"/>
      <c r="J15" s="120">
        <v>25000</v>
      </c>
    </row>
    <row r="16" spans="1:10">
      <c r="A16" s="283"/>
      <c r="B16" s="24" t="s">
        <v>773</v>
      </c>
      <c r="C16" s="145" t="s">
        <v>11</v>
      </c>
      <c r="D16" s="23">
        <v>1</v>
      </c>
      <c r="E16" s="26">
        <v>45000</v>
      </c>
      <c r="F16" s="26">
        <v>45000</v>
      </c>
      <c r="G16" s="24" t="s">
        <v>1437</v>
      </c>
      <c r="H16" s="9" t="s">
        <v>1399</v>
      </c>
      <c r="I16" s="27">
        <v>45000</v>
      </c>
      <c r="J16" s="28">
        <v>0</v>
      </c>
    </row>
    <row r="17" spans="1:10">
      <c r="A17" s="283"/>
      <c r="B17" s="34"/>
      <c r="C17" s="138"/>
      <c r="D17" s="33"/>
      <c r="E17" s="35"/>
      <c r="F17" s="35"/>
      <c r="G17" s="34" t="s">
        <v>2149</v>
      </c>
      <c r="H17" s="47"/>
      <c r="I17" s="36"/>
      <c r="J17" s="37"/>
    </row>
    <row r="18" spans="1:10">
      <c r="A18" s="283"/>
      <c r="B18" s="24" t="s">
        <v>1567</v>
      </c>
      <c r="C18" s="145" t="s">
        <v>9</v>
      </c>
      <c r="D18" s="23">
        <v>1</v>
      </c>
      <c r="E18" s="26">
        <v>43000</v>
      </c>
      <c r="F18" s="26">
        <v>43000</v>
      </c>
      <c r="G18" s="24" t="s">
        <v>567</v>
      </c>
      <c r="H18" s="9" t="s">
        <v>2030</v>
      </c>
      <c r="I18" s="27">
        <v>43000</v>
      </c>
      <c r="J18" s="28">
        <v>0</v>
      </c>
    </row>
    <row r="19" spans="1:10">
      <c r="A19" s="283"/>
      <c r="B19" s="29"/>
      <c r="C19" s="102"/>
      <c r="D19" s="16"/>
      <c r="E19" s="30"/>
      <c r="F19" s="30"/>
      <c r="G19" s="103" t="s">
        <v>1566</v>
      </c>
      <c r="H19" s="88"/>
      <c r="I19" s="31"/>
      <c r="J19" s="32"/>
    </row>
    <row r="20" spans="1:10">
      <c r="A20" s="283"/>
      <c r="B20" s="34"/>
      <c r="C20" s="138"/>
      <c r="D20" s="33"/>
      <c r="E20" s="35"/>
      <c r="F20" s="35"/>
      <c r="G20" s="173" t="s">
        <v>1915</v>
      </c>
      <c r="H20" s="47"/>
      <c r="I20" s="36"/>
      <c r="J20" s="37"/>
    </row>
    <row r="21" spans="1:10">
      <c r="A21" s="283"/>
      <c r="B21" s="24" t="s">
        <v>299</v>
      </c>
      <c r="C21" s="145" t="s">
        <v>11</v>
      </c>
      <c r="D21" s="23">
        <v>1</v>
      </c>
      <c r="E21" s="26">
        <v>82000</v>
      </c>
      <c r="F21" s="26">
        <v>82000</v>
      </c>
      <c r="G21" s="24" t="s">
        <v>1437</v>
      </c>
      <c r="H21" s="9" t="s">
        <v>1479</v>
      </c>
      <c r="I21" s="27">
        <v>82000</v>
      </c>
      <c r="J21" s="28">
        <v>0</v>
      </c>
    </row>
    <row r="22" spans="1:10">
      <c r="A22" s="283"/>
      <c r="B22" s="34"/>
      <c r="C22" s="138"/>
      <c r="D22" s="33"/>
      <c r="E22" s="35"/>
      <c r="F22" s="35"/>
      <c r="G22" s="34" t="s">
        <v>770</v>
      </c>
      <c r="H22" s="47"/>
      <c r="I22" s="36"/>
      <c r="J22" s="37"/>
    </row>
    <row r="23" spans="1:10">
      <c r="A23" s="283"/>
      <c r="B23" s="11" t="s">
        <v>774</v>
      </c>
      <c r="C23" s="121" t="s">
        <v>9</v>
      </c>
      <c r="D23" s="6">
        <v>1</v>
      </c>
      <c r="E23" s="13">
        <v>50000</v>
      </c>
      <c r="F23" s="13">
        <v>50000</v>
      </c>
      <c r="G23" s="11" t="s">
        <v>776</v>
      </c>
      <c r="H23" s="12"/>
      <c r="I23" s="14"/>
      <c r="J23" s="15">
        <v>50000</v>
      </c>
    </row>
    <row r="24" spans="1:10" ht="16.8" thickBot="1">
      <c r="A24" s="283"/>
      <c r="B24" s="24" t="s">
        <v>775</v>
      </c>
      <c r="C24" s="145" t="s">
        <v>9</v>
      </c>
      <c r="D24" s="23">
        <v>1</v>
      </c>
      <c r="E24" s="26">
        <v>50000</v>
      </c>
      <c r="F24" s="26">
        <v>50000</v>
      </c>
      <c r="G24" s="24" t="s">
        <v>776</v>
      </c>
      <c r="H24" s="23" t="s">
        <v>1935</v>
      </c>
      <c r="I24" s="27">
        <v>50000</v>
      </c>
      <c r="J24" s="28">
        <v>0</v>
      </c>
    </row>
    <row r="25" spans="1:10" ht="17.399999999999999" thickTop="1" thickBot="1">
      <c r="A25" s="289"/>
      <c r="B25" s="276" t="s">
        <v>2135</v>
      </c>
      <c r="C25" s="288"/>
      <c r="D25" s="288"/>
      <c r="E25" s="290"/>
      <c r="F25" s="249">
        <f>SUM(F15:F24)</f>
        <v>295000</v>
      </c>
      <c r="G25" s="244"/>
      <c r="H25" s="113"/>
      <c r="I25" s="90">
        <f>SUM(I15:I24)</f>
        <v>220000</v>
      </c>
      <c r="J25" s="91">
        <f>SUM(J15:J24)</f>
        <v>75000</v>
      </c>
    </row>
    <row r="26" spans="1:10">
      <c r="A26" s="279" t="s">
        <v>483</v>
      </c>
      <c r="B26" s="280"/>
      <c r="C26" s="106"/>
      <c r="D26" s="50"/>
      <c r="E26" s="51"/>
      <c r="F26" s="107">
        <v>677358</v>
      </c>
      <c r="G26" s="49"/>
      <c r="H26" s="50"/>
      <c r="I26" s="63"/>
      <c r="J26" s="108"/>
    </row>
  </sheetData>
  <mergeCells count="7">
    <mergeCell ref="A26:B26"/>
    <mergeCell ref="B1:I1"/>
    <mergeCell ref="B2:I2"/>
    <mergeCell ref="B14:E14"/>
    <mergeCell ref="B25:E25"/>
    <mergeCell ref="A15:A25"/>
    <mergeCell ref="A4:A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4" sqref="B14:E14"/>
    </sheetView>
  </sheetViews>
  <sheetFormatPr defaultColWidth="9" defaultRowHeight="16.2"/>
  <cols>
    <col min="1" max="1" width="7.33203125" style="3" customWidth="1"/>
    <col min="2" max="2" width="16.109375" style="3" customWidth="1"/>
    <col min="3" max="3" width="5" style="3" customWidth="1"/>
    <col min="4" max="4" width="5.109375" style="25" customWidth="1"/>
    <col min="5" max="6" width="8.33203125" style="3" customWidth="1"/>
    <col min="7" max="7" width="20.77734375" style="3" customWidth="1"/>
    <col min="8" max="8" width="9.44140625" style="3" customWidth="1"/>
    <col min="9" max="9" width="9.88671875" style="3" customWidth="1"/>
    <col min="10" max="10" width="11.109375" style="3" customWidth="1"/>
    <col min="11" max="16384" width="9" style="3"/>
  </cols>
  <sheetData>
    <row r="1" spans="1:10">
      <c r="A1" s="1"/>
      <c r="B1" s="281" t="s">
        <v>2071</v>
      </c>
      <c r="C1" s="281"/>
      <c r="D1" s="281"/>
      <c r="E1" s="281"/>
      <c r="F1" s="281"/>
      <c r="G1" s="281"/>
      <c r="H1" s="281"/>
      <c r="I1" s="281"/>
      <c r="J1" s="2"/>
    </row>
    <row r="2" spans="1:10">
      <c r="A2" s="4"/>
      <c r="B2" s="281" t="s">
        <v>2152</v>
      </c>
      <c r="C2" s="281"/>
      <c r="D2" s="281"/>
      <c r="E2" s="281"/>
      <c r="F2" s="281"/>
      <c r="G2" s="281"/>
      <c r="H2" s="281"/>
      <c r="I2" s="281"/>
      <c r="J2" s="273" t="s">
        <v>2153</v>
      </c>
    </row>
    <row r="3" spans="1:10">
      <c r="A3" s="247" t="s">
        <v>2125</v>
      </c>
      <c r="B3" s="5" t="s">
        <v>2126</v>
      </c>
      <c r="C3" s="5" t="s">
        <v>0</v>
      </c>
      <c r="D3" s="5" t="s">
        <v>1</v>
      </c>
      <c r="E3" s="5" t="s">
        <v>2</v>
      </c>
      <c r="F3" s="6" t="s">
        <v>2148</v>
      </c>
      <c r="G3" s="7" t="s">
        <v>3</v>
      </c>
      <c r="H3" s="6" t="s">
        <v>2077</v>
      </c>
      <c r="I3" s="6" t="s">
        <v>2078</v>
      </c>
      <c r="J3" s="8" t="s">
        <v>4</v>
      </c>
    </row>
    <row r="4" spans="1:10">
      <c r="A4" s="284" t="s">
        <v>2084</v>
      </c>
      <c r="B4" s="24" t="s">
        <v>200</v>
      </c>
      <c r="C4" s="9" t="s">
        <v>6</v>
      </c>
      <c r="D4" s="23">
        <v>1</v>
      </c>
      <c r="E4" s="26">
        <v>279000</v>
      </c>
      <c r="F4" s="26">
        <v>279000</v>
      </c>
      <c r="G4" s="24" t="s">
        <v>202</v>
      </c>
      <c r="H4" s="23" t="s">
        <v>2505</v>
      </c>
      <c r="I4" s="27">
        <v>279000</v>
      </c>
      <c r="J4" s="28">
        <v>0</v>
      </c>
    </row>
    <row r="5" spans="1:10">
      <c r="A5" s="283"/>
      <c r="B5" s="29"/>
      <c r="C5" s="16"/>
      <c r="D5" s="16"/>
      <c r="E5" s="30"/>
      <c r="F5" s="30"/>
      <c r="G5" s="29" t="s">
        <v>201</v>
      </c>
      <c r="H5" s="16"/>
      <c r="I5" s="31"/>
      <c r="J5" s="32"/>
    </row>
    <row r="6" spans="1:10">
      <c r="A6" s="283"/>
      <c r="B6" s="29"/>
      <c r="C6" s="16"/>
      <c r="D6" s="16"/>
      <c r="E6" s="30"/>
      <c r="F6" s="30"/>
      <c r="G6" s="29" t="s">
        <v>203</v>
      </c>
      <c r="H6" s="16"/>
      <c r="I6" s="31"/>
      <c r="J6" s="32"/>
    </row>
    <row r="7" spans="1:10">
      <c r="A7" s="283"/>
      <c r="B7" s="29"/>
      <c r="C7" s="16"/>
      <c r="D7" s="16"/>
      <c r="E7" s="30"/>
      <c r="F7" s="30"/>
      <c r="G7" s="29" t="s">
        <v>204</v>
      </c>
      <c r="H7" s="16"/>
      <c r="I7" s="31"/>
      <c r="J7" s="32"/>
    </row>
    <row r="8" spans="1:10">
      <c r="A8" s="283"/>
      <c r="B8" s="29"/>
      <c r="C8" s="16"/>
      <c r="D8" s="16"/>
      <c r="E8" s="30"/>
      <c r="F8" s="30"/>
      <c r="G8" s="29" t="s">
        <v>98</v>
      </c>
      <c r="H8" s="16"/>
      <c r="I8" s="31"/>
      <c r="J8" s="32"/>
    </row>
    <row r="9" spans="1:10">
      <c r="A9" s="283"/>
      <c r="B9" s="24" t="s">
        <v>205</v>
      </c>
      <c r="C9" s="23" t="s">
        <v>37</v>
      </c>
      <c r="D9" s="23">
        <v>1</v>
      </c>
      <c r="E9" s="26">
        <v>12000</v>
      </c>
      <c r="F9" s="26">
        <v>12000</v>
      </c>
      <c r="G9" s="24" t="s">
        <v>206</v>
      </c>
      <c r="H9" s="23" t="s">
        <v>1576</v>
      </c>
      <c r="I9" s="27">
        <v>12000</v>
      </c>
      <c r="J9" s="28">
        <v>0</v>
      </c>
    </row>
    <row r="10" spans="1:10">
      <c r="A10" s="283"/>
      <c r="B10" s="24" t="s">
        <v>207</v>
      </c>
      <c r="C10" s="23" t="s">
        <v>37</v>
      </c>
      <c r="D10" s="23">
        <v>1</v>
      </c>
      <c r="E10" s="26">
        <v>16800</v>
      </c>
      <c r="F10" s="26">
        <v>16800</v>
      </c>
      <c r="G10" s="24" t="s">
        <v>208</v>
      </c>
      <c r="H10" s="23"/>
      <c r="I10" s="27"/>
      <c r="J10" s="28">
        <v>16800</v>
      </c>
    </row>
    <row r="11" spans="1:10">
      <c r="A11" s="283"/>
      <c r="B11" s="29"/>
      <c r="C11" s="16"/>
      <c r="D11" s="16"/>
      <c r="E11" s="30"/>
      <c r="F11" s="30"/>
      <c r="G11" s="29" t="s">
        <v>269</v>
      </c>
      <c r="H11" s="16"/>
      <c r="I11" s="31"/>
      <c r="J11" s="32"/>
    </row>
    <row r="12" spans="1:10">
      <c r="A12" s="283"/>
      <c r="B12" s="24" t="s">
        <v>755</v>
      </c>
      <c r="C12" s="23" t="s">
        <v>756</v>
      </c>
      <c r="D12" s="23">
        <v>1</v>
      </c>
      <c r="E12" s="26">
        <v>80000</v>
      </c>
      <c r="F12" s="26">
        <v>80000</v>
      </c>
      <c r="G12" s="24" t="s">
        <v>757</v>
      </c>
      <c r="H12" s="23"/>
      <c r="I12" s="27"/>
      <c r="J12" s="28">
        <v>80000</v>
      </c>
    </row>
    <row r="13" spans="1:10" ht="16.8" thickBot="1">
      <c r="A13" s="283"/>
      <c r="B13" s="54"/>
      <c r="C13" s="53"/>
      <c r="D13" s="53"/>
      <c r="E13" s="55"/>
      <c r="F13" s="55"/>
      <c r="G13" s="54" t="s">
        <v>180</v>
      </c>
      <c r="H13" s="53"/>
      <c r="I13" s="56"/>
      <c r="J13" s="57"/>
    </row>
    <row r="14" spans="1:10" ht="17.399999999999999" thickTop="1" thickBot="1">
      <c r="A14" s="289"/>
      <c r="B14" s="276" t="s">
        <v>2135</v>
      </c>
      <c r="C14" s="288"/>
      <c r="D14" s="288"/>
      <c r="E14" s="290"/>
      <c r="F14" s="249">
        <f>SUM(F4:F13)</f>
        <v>387800</v>
      </c>
      <c r="G14" s="244"/>
      <c r="H14" s="112"/>
      <c r="I14" s="38">
        <f>SUM(I4:I13)</f>
        <v>291000</v>
      </c>
      <c r="J14" s="39">
        <f>SUM(J4:J13)</f>
        <v>96800</v>
      </c>
    </row>
    <row r="15" spans="1:10">
      <c r="A15" s="282" t="s">
        <v>2083</v>
      </c>
      <c r="B15" s="95" t="s">
        <v>518</v>
      </c>
      <c r="C15" s="96" t="s">
        <v>756</v>
      </c>
      <c r="D15" s="94">
        <v>1</v>
      </c>
      <c r="E15" s="97">
        <v>70000</v>
      </c>
      <c r="F15" s="97">
        <v>70000</v>
      </c>
      <c r="G15" s="95" t="s">
        <v>759</v>
      </c>
      <c r="H15" s="98"/>
      <c r="I15" s="99"/>
      <c r="J15" s="100">
        <v>70000</v>
      </c>
    </row>
    <row r="16" spans="1:10">
      <c r="A16" s="283"/>
      <c r="B16" s="34" t="s">
        <v>758</v>
      </c>
      <c r="C16" s="138"/>
      <c r="D16" s="33"/>
      <c r="E16" s="35"/>
      <c r="F16" s="35"/>
      <c r="G16" s="34"/>
      <c r="H16" s="47"/>
      <c r="I16" s="36"/>
      <c r="J16" s="37"/>
    </row>
    <row r="17" spans="1:10">
      <c r="A17" s="283"/>
      <c r="B17" s="11" t="s">
        <v>760</v>
      </c>
      <c r="C17" s="121" t="s">
        <v>756</v>
      </c>
      <c r="D17" s="6">
        <v>1</v>
      </c>
      <c r="E17" s="13">
        <v>50000</v>
      </c>
      <c r="F17" s="13">
        <v>50000</v>
      </c>
      <c r="G17" s="11" t="s">
        <v>761</v>
      </c>
      <c r="H17" s="12"/>
      <c r="I17" s="14"/>
      <c r="J17" s="15">
        <v>50000</v>
      </c>
    </row>
    <row r="18" spans="1:10">
      <c r="A18" s="283"/>
      <c r="B18" s="11" t="s">
        <v>762</v>
      </c>
      <c r="C18" s="121" t="s">
        <v>756</v>
      </c>
      <c r="D18" s="6">
        <v>1</v>
      </c>
      <c r="E18" s="13">
        <v>55200</v>
      </c>
      <c r="F18" s="13">
        <v>55200</v>
      </c>
      <c r="G18" s="11" t="s">
        <v>763</v>
      </c>
      <c r="H18" s="12"/>
      <c r="I18" s="14"/>
      <c r="J18" s="15">
        <v>55200</v>
      </c>
    </row>
    <row r="19" spans="1:10">
      <c r="A19" s="283"/>
      <c r="B19" s="24" t="s">
        <v>764</v>
      </c>
      <c r="C19" s="145" t="s">
        <v>756</v>
      </c>
      <c r="D19" s="23">
        <v>1</v>
      </c>
      <c r="E19" s="26">
        <v>50000</v>
      </c>
      <c r="F19" s="26">
        <v>50000</v>
      </c>
      <c r="G19" s="24" t="s">
        <v>766</v>
      </c>
      <c r="H19" s="9"/>
      <c r="I19" s="27"/>
      <c r="J19" s="28">
        <v>50000</v>
      </c>
    </row>
    <row r="20" spans="1:10">
      <c r="A20" s="283"/>
      <c r="B20" s="34" t="s">
        <v>765</v>
      </c>
      <c r="C20" s="138"/>
      <c r="D20" s="33"/>
      <c r="E20" s="35"/>
      <c r="F20" s="35"/>
      <c r="G20" s="34"/>
      <c r="H20" s="47"/>
      <c r="I20" s="36"/>
      <c r="J20" s="37"/>
    </row>
    <row r="21" spans="1:10">
      <c r="A21" s="283"/>
      <c r="B21" s="24" t="s">
        <v>767</v>
      </c>
      <c r="C21" s="145" t="s">
        <v>768</v>
      </c>
      <c r="D21" s="23">
        <v>1</v>
      </c>
      <c r="E21" s="26">
        <v>33508</v>
      </c>
      <c r="F21" s="26">
        <v>33508</v>
      </c>
      <c r="G21" s="24" t="s">
        <v>769</v>
      </c>
      <c r="H21" s="9"/>
      <c r="I21" s="27"/>
      <c r="J21" s="28">
        <v>33508</v>
      </c>
    </row>
    <row r="22" spans="1:10" ht="16.8" thickBot="1">
      <c r="A22" s="283"/>
      <c r="B22" s="34"/>
      <c r="C22" s="138"/>
      <c r="D22" s="33"/>
      <c r="E22" s="35"/>
      <c r="F22" s="35"/>
      <c r="G22" s="34" t="s">
        <v>770</v>
      </c>
      <c r="H22" s="47"/>
      <c r="I22" s="36"/>
      <c r="J22" s="37"/>
    </row>
    <row r="23" spans="1:10" ht="17.399999999999999" thickTop="1" thickBot="1">
      <c r="A23" s="289"/>
      <c r="B23" s="276" t="s">
        <v>2135</v>
      </c>
      <c r="C23" s="288"/>
      <c r="D23" s="288"/>
      <c r="E23" s="290"/>
      <c r="F23" s="249">
        <f>SUM(F15:F22)</f>
        <v>258708</v>
      </c>
      <c r="G23" s="244"/>
      <c r="H23" s="113"/>
      <c r="I23" s="90"/>
      <c r="J23" s="91">
        <f>SUM(J15:J22)</f>
        <v>258708</v>
      </c>
    </row>
    <row r="24" spans="1:10">
      <c r="A24" s="279" t="s">
        <v>483</v>
      </c>
      <c r="B24" s="280"/>
      <c r="C24" s="106"/>
      <c r="D24" s="50"/>
      <c r="E24" s="51"/>
      <c r="F24" s="107">
        <v>646508</v>
      </c>
      <c r="G24" s="49"/>
      <c r="H24" s="50"/>
      <c r="I24" s="63"/>
      <c r="J24" s="108"/>
    </row>
    <row r="25" spans="1:10">
      <c r="D25" s="128"/>
    </row>
  </sheetData>
  <mergeCells count="7">
    <mergeCell ref="B1:I1"/>
    <mergeCell ref="B2:I2"/>
    <mergeCell ref="B14:E14"/>
    <mergeCell ref="B23:E23"/>
    <mergeCell ref="A24:B24"/>
    <mergeCell ref="A4:A14"/>
    <mergeCell ref="A15:A23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51</vt:i4>
      </vt:variant>
    </vt:vector>
  </HeadingPairs>
  <TitlesOfParts>
    <vt:vector size="51" baseType="lpstr">
      <vt:lpstr>01 仁勇里</vt:lpstr>
      <vt:lpstr>02 義信里</vt:lpstr>
      <vt:lpstr>03 福林里</vt:lpstr>
      <vt:lpstr>04 福德里</vt:lpstr>
      <vt:lpstr>05 福志里</vt:lpstr>
      <vt:lpstr>06 舊佳里</vt:lpstr>
      <vt:lpstr>07 福佳里</vt:lpstr>
      <vt:lpstr>08 後港里</vt:lpstr>
      <vt:lpstr>09 福中里</vt:lpstr>
      <vt:lpstr>10 前港里</vt:lpstr>
      <vt:lpstr>11 百齡里</vt:lpstr>
      <vt:lpstr>12 承德里</vt:lpstr>
      <vt:lpstr>13 福華里</vt:lpstr>
      <vt:lpstr>14 明勝里</vt:lpstr>
      <vt:lpstr>15 福順里</vt:lpstr>
      <vt:lpstr>16 富光里</vt:lpstr>
      <vt:lpstr>17 葫蘆里</vt:lpstr>
      <vt:lpstr>18 葫東里</vt:lpstr>
      <vt:lpstr>19 社子里</vt:lpstr>
      <vt:lpstr>20 社新里</vt:lpstr>
      <vt:lpstr>21 社園里</vt:lpstr>
      <vt:lpstr>22 永倫里</vt:lpstr>
      <vt:lpstr>23 福安里</vt:lpstr>
      <vt:lpstr>24 富洲里</vt:lpstr>
      <vt:lpstr>25 岩山里</vt:lpstr>
      <vt:lpstr>26 名山里</vt:lpstr>
      <vt:lpstr>27 德行里</vt:lpstr>
      <vt:lpstr>28 德華里</vt:lpstr>
      <vt:lpstr>29 聖山里</vt:lpstr>
      <vt:lpstr>30 忠誠里</vt:lpstr>
      <vt:lpstr>31 芝山里</vt:lpstr>
      <vt:lpstr>32 東山里</vt:lpstr>
      <vt:lpstr>33 三玉里</vt:lpstr>
      <vt:lpstr>34 蘭雅里</vt:lpstr>
      <vt:lpstr>35 蘭興里</vt:lpstr>
      <vt:lpstr>36 天福里</vt:lpstr>
      <vt:lpstr>37 天祿里</vt:lpstr>
      <vt:lpstr>38 天壽里</vt:lpstr>
      <vt:lpstr>39 天和里</vt:lpstr>
      <vt:lpstr>40 天山里</vt:lpstr>
      <vt:lpstr>41 天玉里</vt:lpstr>
      <vt:lpstr>42 天母里</vt:lpstr>
      <vt:lpstr>43 永福里</vt:lpstr>
      <vt:lpstr>44 公館里</vt:lpstr>
      <vt:lpstr>45 新安里</vt:lpstr>
      <vt:lpstr>46 陽明里</vt:lpstr>
      <vt:lpstr>47 菁山里</vt:lpstr>
      <vt:lpstr>48 平等里</vt:lpstr>
      <vt:lpstr>49 溪山里</vt:lpstr>
      <vt:lpstr>50 翠山里</vt:lpstr>
      <vt:lpstr>53 臨溪里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2016-10-18T02:57:37Z</dcterms:modified>
</cp:coreProperties>
</file>