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NAA00067\Desktop\"/>
    </mc:Choice>
  </mc:AlternateContent>
  <bookViews>
    <workbookView xWindow="0" yWindow="0" windowWidth="19200" windowHeight="7290"/>
  </bookViews>
  <sheets>
    <sheet name="14 明勝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F42" i="1"/>
  <c r="J30" i="1"/>
  <c r="I30" i="1"/>
  <c r="F30" i="1"/>
  <c r="F43" i="1" s="1"/>
</calcChain>
</file>

<file path=xl/sharedStrings.xml><?xml version="1.0" encoding="utf-8"?>
<sst xmlns="http://schemas.openxmlformats.org/spreadsheetml/2006/main" count="100" uniqueCount="78">
  <si>
    <t>臺北巿士林區垃圾焚化廠回饋經費管理委員會</t>
    <phoneticPr fontId="4" type="noConversion"/>
  </si>
  <si>
    <t>明勝里105年度經費使用計畫表</t>
    <phoneticPr fontId="4" type="noConversion"/>
  </si>
  <si>
    <t>14  里長  張永棟</t>
    <phoneticPr fontId="4" type="noConversion"/>
  </si>
  <si>
    <t>經費別</t>
    <phoneticPr fontId="4" type="noConversion"/>
  </si>
  <si>
    <t>科目</t>
    <phoneticPr fontId="4" type="noConversion"/>
  </si>
  <si>
    <t>單位</t>
    <phoneticPr fontId="6" type="noConversion"/>
  </si>
  <si>
    <r>
      <t>數</t>
    </r>
    <r>
      <rPr>
        <sz val="12"/>
        <rFont val="細明體"/>
        <family val="3"/>
        <charset val="136"/>
      </rPr>
      <t>量</t>
    </r>
    <phoneticPr fontId="6" type="noConversion"/>
  </si>
  <si>
    <t>單價</t>
    <phoneticPr fontId="6" type="noConversion"/>
  </si>
  <si>
    <t>預算經費</t>
    <phoneticPr fontId="4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</si>
  <si>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6" type="noConversion"/>
  </si>
  <si>
    <t>完成日期</t>
    <phoneticPr fontId="6" type="noConversion"/>
  </si>
  <si>
    <t>支付經費</t>
    <phoneticPr fontId="6" type="noConversion"/>
  </si>
  <si>
    <t>未執行餘額</t>
    <phoneticPr fontId="6" type="noConversion"/>
  </si>
  <si>
    <t>經常門</t>
    <phoneticPr fontId="4" type="noConversion"/>
  </si>
  <si>
    <t>元宵節燈籠</t>
    <phoneticPr fontId="4" type="noConversion"/>
  </si>
  <si>
    <t>批</t>
    <phoneticPr fontId="4" type="noConversion"/>
  </si>
  <si>
    <t>保存傳統民俗敦親睦</t>
    <phoneticPr fontId="4" type="noConversion"/>
  </si>
  <si>
    <t>105.3.21</t>
    <phoneticPr fontId="4" type="noConversion"/>
  </si>
  <si>
    <t>鄰</t>
    <phoneticPr fontId="4" type="noConversion"/>
  </si>
  <si>
    <t>環保之旅</t>
    <phoneticPr fontId="4" type="noConversion"/>
  </si>
  <si>
    <t>場</t>
    <phoneticPr fontId="4" type="noConversion"/>
  </si>
  <si>
    <t>增進環保意識敦親睦</t>
    <phoneticPr fontId="4" type="noConversion"/>
  </si>
  <si>
    <t>鄰,含餐費等,預計約</t>
    <phoneticPr fontId="4" type="noConversion"/>
  </si>
  <si>
    <t>160人參加</t>
    <phoneticPr fontId="4" type="noConversion"/>
  </si>
  <si>
    <t>環保宣導品</t>
    <phoneticPr fontId="4" type="noConversion"/>
  </si>
  <si>
    <t>批</t>
    <phoneticPr fontId="4" type="noConversion"/>
  </si>
  <si>
    <t>宣導品單價不超過150</t>
    <phoneticPr fontId="4" type="noConversion"/>
  </si>
  <si>
    <t>105.9.29</t>
    <phoneticPr fontId="4" type="noConversion"/>
  </si>
  <si>
    <r>
      <t xml:space="preserve">元 </t>
    </r>
    <r>
      <rPr>
        <sz val="12"/>
        <color rgb="FFFF0000"/>
        <rFont val="新細明體"/>
        <family val="1"/>
        <charset val="136"/>
        <scheme val="minor"/>
      </rPr>
      <t xml:space="preserve"> 105.4.7變更</t>
    </r>
    <phoneticPr fontId="4" type="noConversion"/>
  </si>
  <si>
    <t>105.4.26同意</t>
    <phoneticPr fontId="4" type="noConversion"/>
  </si>
  <si>
    <t>重陽敬老活動</t>
    <phoneticPr fontId="4" type="noConversion"/>
  </si>
  <si>
    <t>式</t>
    <phoneticPr fontId="4" type="noConversion"/>
  </si>
  <si>
    <t>加強里民敬老意識敬</t>
    <phoneticPr fontId="4" type="noConversion"/>
  </si>
  <si>
    <t>年長者暨聯誼</t>
    <phoneticPr fontId="4" type="noConversion"/>
  </si>
  <si>
    <t>105.7.25變更</t>
    <phoneticPr fontId="4" type="noConversion"/>
  </si>
  <si>
    <t>105.8.25同意</t>
    <phoneticPr fontId="4" type="noConversion"/>
  </si>
  <si>
    <t>講師費用</t>
    <phoneticPr fontId="4" type="noConversion"/>
  </si>
  <si>
    <t>堂</t>
    <phoneticPr fontId="4" type="noConversion"/>
  </si>
  <si>
    <t>里民成長課程</t>
    <phoneticPr fontId="4" type="noConversion"/>
  </si>
  <si>
    <t>105.7.7</t>
    <phoneticPr fontId="4" type="noConversion"/>
  </si>
  <si>
    <t>雙面展示板</t>
    <phoneticPr fontId="4" type="noConversion"/>
  </si>
  <si>
    <t>個</t>
    <phoneticPr fontId="4" type="noConversion"/>
  </si>
  <si>
    <t>里辦公處公務使用</t>
    <phoneticPr fontId="4" type="noConversion"/>
  </si>
  <si>
    <t>105.5.19</t>
    <phoneticPr fontId="4" type="noConversion"/>
  </si>
  <si>
    <t>碎紙機</t>
    <phoneticPr fontId="4" type="noConversion"/>
  </si>
  <si>
    <t>台</t>
    <phoneticPr fontId="4" type="noConversion"/>
  </si>
  <si>
    <t>護貝機</t>
    <phoneticPr fontId="4" type="noConversion"/>
  </si>
  <si>
    <t>巡邏箱</t>
    <phoneticPr fontId="4" type="noConversion"/>
  </si>
  <si>
    <t>巡守隊巡邏使用</t>
    <phoneticPr fontId="4" type="noConversion"/>
  </si>
  <si>
    <t>端午節活動</t>
    <phoneticPr fontId="4" type="noConversion"/>
  </si>
  <si>
    <t>保留傳統民俗文化,凝</t>
    <phoneticPr fontId="4" type="noConversion"/>
  </si>
  <si>
    <t>105.6.29</t>
    <phoneticPr fontId="4" type="noConversion"/>
  </si>
  <si>
    <t>聚社區情感,預計約</t>
    <phoneticPr fontId="4" type="noConversion"/>
  </si>
  <si>
    <t>600人參加</t>
    <phoneticPr fontId="4" type="noConversion"/>
  </si>
  <si>
    <t>飲水機濾心</t>
    <phoneticPr fontId="4" type="noConversion"/>
  </si>
  <si>
    <t>服務里民</t>
    <phoneticPr fontId="4" type="noConversion"/>
  </si>
  <si>
    <t>105.4.7變更</t>
    <phoneticPr fontId="4" type="noConversion"/>
  </si>
  <si>
    <t>花材</t>
    <phoneticPr fontId="4" type="noConversion"/>
  </si>
  <si>
    <t>里內綠美化</t>
    <phoneticPr fontId="4" type="noConversion"/>
  </si>
  <si>
    <t>105.7.26變更</t>
    <phoneticPr fontId="4" type="noConversion"/>
  </si>
  <si>
    <t>合計數</t>
    <phoneticPr fontId="4" type="noConversion"/>
  </si>
  <si>
    <t>資本門</t>
    <phoneticPr fontId="6" type="noConversion"/>
  </si>
  <si>
    <t>LED節能照明</t>
    <phoneticPr fontId="4" type="noConversion"/>
  </si>
  <si>
    <t>維護里內治安</t>
    <phoneticPr fontId="4" type="noConversion"/>
  </si>
  <si>
    <t>燈工程</t>
    <phoneticPr fontId="4" type="noConversion"/>
  </si>
  <si>
    <t>105.5.16變更</t>
    <phoneticPr fontId="4" type="noConversion"/>
  </si>
  <si>
    <t>105.6.20同意</t>
    <phoneticPr fontId="4" type="noConversion"/>
  </si>
  <si>
    <t>LED警語指示</t>
    <phoneticPr fontId="4" type="noConversion"/>
  </si>
  <si>
    <t>維護行車安全</t>
    <phoneticPr fontId="4" type="noConversion"/>
  </si>
  <si>
    <t>105.7.5</t>
    <phoneticPr fontId="4" type="noConversion"/>
  </si>
  <si>
    <t>牌工程</t>
    <phoneticPr fontId="4" type="noConversion"/>
  </si>
  <si>
    <t>公告欄暨字幕</t>
    <phoneticPr fontId="4" type="noConversion"/>
  </si>
  <si>
    <t>巿政宣導使用</t>
    <phoneticPr fontId="4" type="noConversion"/>
  </si>
  <si>
    <t>機新增工程</t>
    <phoneticPr fontId="4" type="noConversion"/>
  </si>
  <si>
    <t>音響設備</t>
    <phoneticPr fontId="4" type="noConversion"/>
  </si>
  <si>
    <t>服務里民,保管人:里長</t>
    <phoneticPr fontId="4" type="noConversion"/>
  </si>
  <si>
    <t>105.9.12</t>
    <phoneticPr fontId="4" type="noConversion"/>
  </si>
  <si>
    <t>經常門+資本門總數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</si>
</sst>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000099"/>
      <name val="新細明體"/>
      <family val="1"/>
      <charset val="136"/>
    </font>
    <font>
      <sz val="12"/>
      <color rgb="FF00009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0" fontId="3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/>
    <xf numFmtId="0" fontId="2" fillId="0" borderId="0" xfId="1" applyBorder="1"/>
    <xf numFmtId="0" fontId="0" fillId="0" borderId="1" xfId="0" applyBorder="1" applyAlignment="1">
      <alignment vertical="center"/>
    </xf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2" fillId="0" borderId="3" xfId="1" applyBorder="1" applyAlignment="1">
      <alignment horizontal="center" vertical="center"/>
    </xf>
    <xf numFmtId="0" fontId="2" fillId="0" borderId="4" xfId="1" applyFont="1" applyBorder="1"/>
    <xf numFmtId="0" fontId="2" fillId="0" borderId="4" xfId="1" applyBorder="1" applyAlignment="1">
      <alignment horizontal="center"/>
    </xf>
    <xf numFmtId="176" fontId="2" fillId="0" borderId="4" xfId="1" applyNumberFormat="1" applyBorder="1" applyAlignment="1">
      <alignment horizontal="right"/>
    </xf>
    <xf numFmtId="176" fontId="2" fillId="0" borderId="4" xfId="1" applyNumberFormat="1" applyBorder="1" applyAlignment="1">
      <alignment horizontal="center"/>
    </xf>
    <xf numFmtId="176" fontId="8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1" applyFont="1" applyBorder="1"/>
    <xf numFmtId="0" fontId="2" fillId="0" borderId="6" xfId="1" applyBorder="1" applyAlignment="1">
      <alignment horizontal="center"/>
    </xf>
    <xf numFmtId="176" fontId="2" fillId="0" borderId="6" xfId="1" applyNumberFormat="1" applyBorder="1" applyAlignment="1">
      <alignment horizontal="right"/>
    </xf>
    <xf numFmtId="176" fontId="2" fillId="0" borderId="6" xfId="1" applyNumberFormat="1" applyBorder="1" applyAlignment="1">
      <alignment horizontal="center"/>
    </xf>
    <xf numFmtId="176" fontId="8" fillId="0" borderId="6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/>
    <xf numFmtId="0" fontId="2" fillId="0" borderId="7" xfId="1" applyBorder="1" applyAlignment="1">
      <alignment horizontal="center"/>
    </xf>
    <xf numFmtId="176" fontId="2" fillId="0" borderId="7" xfId="1" applyNumberFormat="1" applyBorder="1" applyAlignment="1">
      <alignment horizontal="right"/>
    </xf>
    <xf numFmtId="176" fontId="2" fillId="0" borderId="7" xfId="1" applyNumberForma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176" fontId="0" fillId="0" borderId="4" xfId="0" applyNumberFormat="1" applyBorder="1" applyAlignment="1"/>
    <xf numFmtId="177" fontId="0" fillId="0" borderId="4" xfId="0" applyNumberForma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176" fontId="0" fillId="0" borderId="6" xfId="0" applyNumberFormat="1" applyBorder="1" applyAlignment="1"/>
    <xf numFmtId="176" fontId="9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176" fontId="0" fillId="0" borderId="7" xfId="0" applyNumberFormat="1" applyBorder="1" applyAlignment="1"/>
    <xf numFmtId="0" fontId="1" fillId="0" borderId="7" xfId="0" applyFont="1" applyBorder="1" applyAlignment="1"/>
    <xf numFmtId="176" fontId="9" fillId="0" borderId="7" xfId="0" applyNumberFormat="1" applyFont="1" applyBorder="1" applyAlignment="1">
      <alignment horizontal="center"/>
    </xf>
    <xf numFmtId="0" fontId="8" fillId="0" borderId="6" xfId="1" applyFont="1" applyBorder="1"/>
    <xf numFmtId="0" fontId="8" fillId="0" borderId="7" xfId="1" applyFont="1" applyBorder="1"/>
    <xf numFmtId="0" fontId="2" fillId="0" borderId="2" xfId="1" applyFont="1" applyBorder="1"/>
    <xf numFmtId="176" fontId="2" fillId="0" borderId="2" xfId="1" applyNumberFormat="1" applyBorder="1" applyAlignment="1">
      <alignment horizontal="right"/>
    </xf>
    <xf numFmtId="176" fontId="2" fillId="0" borderId="2" xfId="1" applyNumberFormat="1" applyBorder="1" applyAlignment="1">
      <alignment horizontal="center"/>
    </xf>
    <xf numFmtId="176" fontId="8" fillId="0" borderId="2" xfId="1" applyNumberFormat="1" applyFont="1" applyBorder="1" applyAlignment="1">
      <alignment horizontal="center"/>
    </xf>
    <xf numFmtId="0" fontId="9" fillId="0" borderId="7" xfId="0" applyFont="1" applyBorder="1" applyAlignment="1"/>
    <xf numFmtId="0" fontId="0" fillId="0" borderId="8" xfId="0" applyBorder="1" applyAlignment="1">
      <alignment horizontal="center" vertical="center"/>
    </xf>
    <xf numFmtId="0" fontId="10" fillId="0" borderId="9" xfId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6" fontId="0" fillId="0" borderId="12" xfId="0" applyNumberFormat="1" applyBorder="1" applyAlignment="1"/>
    <xf numFmtId="0" fontId="0" fillId="0" borderId="11" xfId="0" applyBorder="1" applyAlignment="1"/>
    <xf numFmtId="0" fontId="11" fillId="0" borderId="11" xfId="0" applyFont="1" applyBorder="1" applyAlignment="1">
      <alignment horizontal="center"/>
    </xf>
    <xf numFmtId="176" fontId="2" fillId="0" borderId="13" xfId="1" applyNumberFormat="1" applyBorder="1" applyAlignment="1">
      <alignment horizontal="center"/>
    </xf>
    <xf numFmtId="176" fontId="7" fillId="0" borderId="13" xfId="1" applyNumberFormat="1" applyFont="1" applyBorder="1" applyAlignment="1">
      <alignment horizontal="center"/>
    </xf>
    <xf numFmtId="0" fontId="2" fillId="0" borderId="14" xfId="1" applyBorder="1" applyAlignment="1">
      <alignment horizontal="center" vertical="center"/>
    </xf>
    <xf numFmtId="0" fontId="2" fillId="0" borderId="15" xfId="1" applyFont="1" applyBorder="1"/>
    <xf numFmtId="0" fontId="2" fillId="0" borderId="15" xfId="1" applyFont="1" applyBorder="1" applyAlignment="1">
      <alignment horizontal="distributed"/>
    </xf>
    <xf numFmtId="0" fontId="2" fillId="0" borderId="15" xfId="1" applyBorder="1" applyAlignment="1">
      <alignment horizontal="center"/>
    </xf>
    <xf numFmtId="176" fontId="2" fillId="0" borderId="15" xfId="1" applyNumberFormat="1" applyBorder="1" applyAlignment="1">
      <alignment horizontal="right"/>
    </xf>
    <xf numFmtId="0" fontId="2" fillId="0" borderId="15" xfId="1" applyFont="1" applyBorder="1" applyAlignment="1">
      <alignment horizontal="center"/>
    </xf>
    <xf numFmtId="176" fontId="2" fillId="0" borderId="15" xfId="1" applyNumberFormat="1" applyBorder="1" applyAlignment="1">
      <alignment horizontal="center"/>
    </xf>
    <xf numFmtId="176" fontId="7" fillId="0" borderId="15" xfId="1" applyNumberFormat="1" applyFont="1" applyBorder="1" applyAlignment="1">
      <alignment horizontal="center"/>
    </xf>
    <xf numFmtId="0" fontId="2" fillId="0" borderId="6" xfId="1" applyFont="1" applyBorder="1" applyAlignment="1">
      <alignment horizontal="distributed"/>
    </xf>
    <xf numFmtId="0" fontId="2" fillId="0" borderId="6" xfId="1" applyFont="1" applyBorder="1" applyAlignment="1">
      <alignment horizontal="center"/>
    </xf>
    <xf numFmtId="176" fontId="7" fillId="0" borderId="6" xfId="1" applyNumberFormat="1" applyFont="1" applyBorder="1" applyAlignment="1">
      <alignment horizontal="center"/>
    </xf>
    <xf numFmtId="0" fontId="2" fillId="0" borderId="7" xfId="1" applyFont="1" applyBorder="1" applyAlignment="1">
      <alignment horizontal="distributed"/>
    </xf>
    <xf numFmtId="0" fontId="2" fillId="0" borderId="7" xfId="1" applyFont="1" applyBorder="1" applyAlignment="1">
      <alignment horizontal="center"/>
    </xf>
    <xf numFmtId="176" fontId="7" fillId="0" borderId="7" xfId="1" applyNumberFormat="1" applyFont="1" applyBorder="1" applyAlignment="1">
      <alignment horizontal="center"/>
    </xf>
    <xf numFmtId="0" fontId="2" fillId="0" borderId="4" xfId="1" applyFont="1" applyBorder="1" applyAlignment="1">
      <alignment horizontal="distributed"/>
    </xf>
    <xf numFmtId="176" fontId="7" fillId="0" borderId="4" xfId="1" applyNumberFormat="1" applyFont="1" applyBorder="1" applyAlignment="1">
      <alignment horizontal="center"/>
    </xf>
    <xf numFmtId="0" fontId="2" fillId="0" borderId="16" xfId="1" applyFont="1" applyBorder="1"/>
    <xf numFmtId="0" fontId="2" fillId="0" borderId="16" xfId="1" applyFont="1" applyBorder="1" applyAlignment="1">
      <alignment horizontal="distributed"/>
    </xf>
    <xf numFmtId="0" fontId="2" fillId="0" borderId="16" xfId="1" applyBorder="1" applyAlignment="1">
      <alignment horizontal="center"/>
    </xf>
    <xf numFmtId="176" fontId="2" fillId="0" borderId="16" xfId="1" applyNumberFormat="1" applyBorder="1" applyAlignment="1">
      <alignment horizontal="right"/>
    </xf>
    <xf numFmtId="0" fontId="8" fillId="0" borderId="16" xfId="1" applyFont="1" applyBorder="1"/>
    <xf numFmtId="0" fontId="2" fillId="0" borderId="16" xfId="1" applyFont="1" applyBorder="1" applyAlignment="1">
      <alignment horizontal="center"/>
    </xf>
    <xf numFmtId="176" fontId="2" fillId="0" borderId="16" xfId="1" applyNumberFormat="1" applyBorder="1" applyAlignment="1">
      <alignment horizontal="center"/>
    </xf>
    <xf numFmtId="176" fontId="7" fillId="0" borderId="16" xfId="1" applyNumberFormat="1" applyFont="1" applyBorder="1" applyAlignment="1">
      <alignment horizontal="center"/>
    </xf>
    <xf numFmtId="0" fontId="11" fillId="0" borderId="11" xfId="0" applyFont="1" applyBorder="1" applyAlignment="1"/>
    <xf numFmtId="176" fontId="2" fillId="0" borderId="12" xfId="1" applyNumberFormat="1" applyBorder="1" applyAlignment="1">
      <alignment horizontal="center"/>
    </xf>
    <xf numFmtId="176" fontId="7" fillId="0" borderId="12" xfId="1" applyNumberFormat="1" applyFont="1" applyBorder="1" applyAlignment="1">
      <alignment horizontal="center"/>
    </xf>
    <xf numFmtId="0" fontId="2" fillId="0" borderId="17" xfId="1" applyBorder="1" applyAlignment="1">
      <alignment horizontal="left"/>
    </xf>
    <xf numFmtId="0" fontId="2" fillId="0" borderId="18" xfId="1" applyBorder="1" applyAlignment="1">
      <alignment horizontal="left"/>
    </xf>
    <xf numFmtId="0" fontId="2" fillId="0" borderId="18" xfId="1" applyBorder="1"/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right"/>
    </xf>
    <xf numFmtId="176" fontId="2" fillId="0" borderId="19" xfId="1" applyNumberFormat="1" applyBorder="1" applyAlignment="1">
      <alignment horizontal="right"/>
    </xf>
    <xf numFmtId="0" fontId="2" fillId="0" borderId="20" xfId="1" applyBorder="1"/>
    <xf numFmtId="176" fontId="2" fillId="0" borderId="1" xfId="1" applyNumberFormat="1" applyBorder="1" applyAlignment="1">
      <alignment horizontal="center"/>
    </xf>
    <xf numFmtId="176" fontId="7" fillId="0" borderId="18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/>
    <xf numFmtId="176" fontId="9" fillId="0" borderId="0" xfId="0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G16" sqref="G16"/>
    </sheetView>
  </sheetViews>
  <sheetFormatPr defaultColWidth="9" defaultRowHeight="17"/>
  <cols>
    <col min="1" max="1" width="7.36328125" style="4" customWidth="1"/>
    <col min="2" max="2" width="14.54296875" style="4" customWidth="1"/>
    <col min="3" max="3" width="5" style="96" customWidth="1"/>
    <col min="4" max="4" width="5.08984375" style="96" customWidth="1"/>
    <col min="5" max="6" width="8.36328125" style="97" customWidth="1"/>
    <col min="7" max="7" width="21.6328125" style="4" customWidth="1"/>
    <col min="8" max="8" width="9.453125" style="4" customWidth="1"/>
    <col min="9" max="9" width="9.90625" style="4" customWidth="1"/>
    <col min="10" max="10" width="11.08984375" style="98" customWidth="1"/>
    <col min="11" max="16384" width="9" style="4"/>
  </cols>
  <sheetData>
    <row r="1" spans="1:10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>
      <c r="A2" s="5"/>
      <c r="B2" s="2" t="s">
        <v>1</v>
      </c>
      <c r="C2" s="2"/>
      <c r="D2" s="2"/>
      <c r="E2" s="2"/>
      <c r="F2" s="2"/>
      <c r="G2" s="2"/>
      <c r="H2" s="2"/>
      <c r="I2" s="2"/>
      <c r="J2" s="6" t="s">
        <v>2</v>
      </c>
    </row>
    <row r="3" spans="1:1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>
      <c r="A4" s="12" t="s">
        <v>13</v>
      </c>
      <c r="B4" s="13" t="s">
        <v>14</v>
      </c>
      <c r="C4" s="14" t="s">
        <v>15</v>
      </c>
      <c r="D4" s="14">
        <v>1</v>
      </c>
      <c r="E4" s="15">
        <v>10000</v>
      </c>
      <c r="F4" s="15">
        <v>10000</v>
      </c>
      <c r="G4" s="13" t="s">
        <v>16</v>
      </c>
      <c r="H4" s="14" t="s">
        <v>17</v>
      </c>
      <c r="I4" s="16">
        <v>10000</v>
      </c>
      <c r="J4" s="17">
        <v>0</v>
      </c>
    </row>
    <row r="5" spans="1:10">
      <c r="A5" s="18"/>
      <c r="B5" s="19"/>
      <c r="C5" s="20"/>
      <c r="D5" s="20"/>
      <c r="E5" s="21"/>
      <c r="F5" s="21"/>
      <c r="G5" s="19" t="s">
        <v>18</v>
      </c>
      <c r="H5" s="20"/>
      <c r="I5" s="22"/>
      <c r="J5" s="23"/>
    </row>
    <row r="6" spans="1:10">
      <c r="A6" s="18"/>
      <c r="B6" s="13" t="s">
        <v>19</v>
      </c>
      <c r="C6" s="24" t="s">
        <v>20</v>
      </c>
      <c r="D6" s="14">
        <v>1</v>
      </c>
      <c r="E6" s="15">
        <v>85000</v>
      </c>
      <c r="F6" s="15">
        <v>85000</v>
      </c>
      <c r="G6" s="13" t="s">
        <v>21</v>
      </c>
      <c r="H6" s="14"/>
      <c r="I6" s="16"/>
      <c r="J6" s="17">
        <v>85000</v>
      </c>
    </row>
    <row r="7" spans="1:10">
      <c r="A7" s="18"/>
      <c r="B7" s="19"/>
      <c r="C7" s="20"/>
      <c r="D7" s="20"/>
      <c r="E7" s="21"/>
      <c r="F7" s="21"/>
      <c r="G7" s="19" t="s">
        <v>22</v>
      </c>
      <c r="H7" s="20"/>
      <c r="I7" s="22"/>
      <c r="J7" s="23"/>
    </row>
    <row r="8" spans="1:10">
      <c r="A8" s="18"/>
      <c r="B8" s="25"/>
      <c r="C8" s="26"/>
      <c r="D8" s="26"/>
      <c r="E8" s="27"/>
      <c r="F8" s="27"/>
      <c r="G8" s="25" t="s">
        <v>23</v>
      </c>
      <c r="H8" s="26"/>
      <c r="I8" s="28"/>
      <c r="J8" s="29"/>
    </row>
    <row r="9" spans="1:10">
      <c r="A9" s="18"/>
      <c r="B9" s="30" t="s">
        <v>24</v>
      </c>
      <c r="C9" s="31" t="s">
        <v>25</v>
      </c>
      <c r="D9" s="31">
        <v>1</v>
      </c>
      <c r="E9" s="32">
        <v>110905</v>
      </c>
      <c r="F9" s="32">
        <v>110905</v>
      </c>
      <c r="G9" s="30" t="s">
        <v>26</v>
      </c>
      <c r="H9" s="30" t="s">
        <v>27</v>
      </c>
      <c r="I9" s="33">
        <v>110905</v>
      </c>
      <c r="J9" s="34">
        <v>0</v>
      </c>
    </row>
    <row r="10" spans="1:10">
      <c r="A10" s="18"/>
      <c r="B10" s="35"/>
      <c r="C10" s="36"/>
      <c r="D10" s="36"/>
      <c r="E10" s="37"/>
      <c r="F10" s="37"/>
      <c r="G10" s="35" t="s">
        <v>28</v>
      </c>
      <c r="H10" s="35"/>
      <c r="I10" s="35"/>
      <c r="J10" s="38"/>
    </row>
    <row r="11" spans="1:10">
      <c r="A11" s="18"/>
      <c r="B11" s="39"/>
      <c r="C11" s="40"/>
      <c r="D11" s="40"/>
      <c r="E11" s="41"/>
      <c r="F11" s="41"/>
      <c r="G11" s="42" t="s">
        <v>29</v>
      </c>
      <c r="H11" s="39"/>
      <c r="I11" s="39"/>
      <c r="J11" s="43"/>
    </row>
    <row r="12" spans="1:10">
      <c r="A12" s="18"/>
      <c r="B12" s="30" t="s">
        <v>30</v>
      </c>
      <c r="C12" s="31" t="s">
        <v>31</v>
      </c>
      <c r="D12" s="31">
        <v>1</v>
      </c>
      <c r="E12" s="32">
        <v>77200</v>
      </c>
      <c r="F12" s="32">
        <v>77200</v>
      </c>
      <c r="G12" s="30" t="s">
        <v>32</v>
      </c>
      <c r="H12" s="30"/>
      <c r="I12" s="30"/>
      <c r="J12" s="34">
        <v>77200</v>
      </c>
    </row>
    <row r="13" spans="1:10">
      <c r="A13" s="18"/>
      <c r="B13" s="19"/>
      <c r="C13" s="20"/>
      <c r="D13" s="20"/>
      <c r="E13" s="21"/>
      <c r="F13" s="21"/>
      <c r="G13" s="19" t="s">
        <v>33</v>
      </c>
      <c r="H13" s="20"/>
      <c r="I13" s="22"/>
      <c r="J13" s="23"/>
    </row>
    <row r="14" spans="1:10">
      <c r="A14" s="18"/>
      <c r="B14" s="19"/>
      <c r="C14" s="20"/>
      <c r="D14" s="20"/>
      <c r="E14" s="21"/>
      <c r="F14" s="21"/>
      <c r="G14" s="44" t="s">
        <v>34</v>
      </c>
      <c r="H14" s="20"/>
      <c r="I14" s="22"/>
      <c r="J14" s="23"/>
    </row>
    <row r="15" spans="1:10">
      <c r="A15" s="18"/>
      <c r="B15" s="25"/>
      <c r="C15" s="26"/>
      <c r="D15" s="26"/>
      <c r="E15" s="27"/>
      <c r="F15" s="27"/>
      <c r="G15" s="45" t="s">
        <v>35</v>
      </c>
      <c r="H15" s="26"/>
      <c r="I15" s="28"/>
      <c r="J15" s="29"/>
    </row>
    <row r="16" spans="1:10">
      <c r="A16" s="18"/>
      <c r="B16" s="13" t="s">
        <v>36</v>
      </c>
      <c r="C16" s="14" t="s">
        <v>37</v>
      </c>
      <c r="D16" s="14">
        <v>20</v>
      </c>
      <c r="E16" s="15">
        <v>1200</v>
      </c>
      <c r="F16" s="15">
        <v>24000</v>
      </c>
      <c r="G16" s="13" t="s">
        <v>38</v>
      </c>
      <c r="H16" s="14" t="s">
        <v>39</v>
      </c>
      <c r="I16" s="16">
        <v>24000</v>
      </c>
      <c r="J16" s="17">
        <v>0</v>
      </c>
    </row>
    <row r="17" spans="1:10">
      <c r="A17" s="18"/>
      <c r="B17" s="46" t="s">
        <v>40</v>
      </c>
      <c r="C17" s="9" t="s">
        <v>41</v>
      </c>
      <c r="D17" s="9">
        <v>4</v>
      </c>
      <c r="E17" s="47">
        <v>5250</v>
      </c>
      <c r="F17" s="47">
        <v>21000</v>
      </c>
      <c r="G17" s="46" t="s">
        <v>42</v>
      </c>
      <c r="H17" s="9" t="s">
        <v>43</v>
      </c>
      <c r="I17" s="48">
        <v>21000</v>
      </c>
      <c r="J17" s="49">
        <v>0</v>
      </c>
    </row>
    <row r="18" spans="1:10">
      <c r="A18" s="18"/>
      <c r="B18" s="46" t="s">
        <v>44</v>
      </c>
      <c r="C18" s="9" t="s">
        <v>45</v>
      </c>
      <c r="D18" s="9">
        <v>1</v>
      </c>
      <c r="E18" s="47">
        <v>6500</v>
      </c>
      <c r="F18" s="47">
        <v>6500</v>
      </c>
      <c r="G18" s="46" t="s">
        <v>42</v>
      </c>
      <c r="H18" s="9" t="s">
        <v>43</v>
      </c>
      <c r="I18" s="48">
        <v>6500</v>
      </c>
      <c r="J18" s="49">
        <v>0</v>
      </c>
    </row>
    <row r="19" spans="1:10">
      <c r="A19" s="18"/>
      <c r="B19" s="46" t="s">
        <v>46</v>
      </c>
      <c r="C19" s="9" t="s">
        <v>45</v>
      </c>
      <c r="D19" s="9">
        <v>1</v>
      </c>
      <c r="E19" s="47">
        <v>3500</v>
      </c>
      <c r="F19" s="47">
        <v>3500</v>
      </c>
      <c r="G19" s="46" t="s">
        <v>42</v>
      </c>
      <c r="H19" s="9" t="s">
        <v>43</v>
      </c>
      <c r="I19" s="48">
        <v>3500</v>
      </c>
      <c r="J19" s="49">
        <v>0</v>
      </c>
    </row>
    <row r="20" spans="1:10">
      <c r="A20" s="18"/>
      <c r="B20" s="46" t="s">
        <v>47</v>
      </c>
      <c r="C20" s="9" t="s">
        <v>41</v>
      </c>
      <c r="D20" s="9">
        <v>5</v>
      </c>
      <c r="E20" s="47">
        <v>500</v>
      </c>
      <c r="F20" s="47">
        <v>2500</v>
      </c>
      <c r="G20" s="46" t="s">
        <v>48</v>
      </c>
      <c r="H20" s="9" t="s">
        <v>43</v>
      </c>
      <c r="I20" s="48">
        <v>2500</v>
      </c>
      <c r="J20" s="49">
        <v>0</v>
      </c>
    </row>
    <row r="21" spans="1:10">
      <c r="A21" s="18"/>
      <c r="B21" s="13" t="s">
        <v>49</v>
      </c>
      <c r="C21" s="14" t="s">
        <v>31</v>
      </c>
      <c r="D21" s="14">
        <v>1</v>
      </c>
      <c r="E21" s="15">
        <v>40000</v>
      </c>
      <c r="F21" s="15">
        <v>40000</v>
      </c>
      <c r="G21" s="13" t="s">
        <v>50</v>
      </c>
      <c r="H21" s="14" t="s">
        <v>51</v>
      </c>
      <c r="I21" s="16">
        <v>40000</v>
      </c>
      <c r="J21" s="17">
        <v>0</v>
      </c>
    </row>
    <row r="22" spans="1:10">
      <c r="A22" s="18"/>
      <c r="B22" s="19"/>
      <c r="C22" s="20"/>
      <c r="D22" s="20"/>
      <c r="E22" s="21"/>
      <c r="F22" s="21"/>
      <c r="G22" s="19" t="s">
        <v>52</v>
      </c>
      <c r="H22" s="20"/>
      <c r="I22" s="22"/>
      <c r="J22" s="23"/>
    </row>
    <row r="23" spans="1:10">
      <c r="A23" s="18"/>
      <c r="B23" s="19"/>
      <c r="C23" s="20"/>
      <c r="D23" s="20"/>
      <c r="E23" s="21"/>
      <c r="F23" s="21"/>
      <c r="G23" s="19" t="s">
        <v>53</v>
      </c>
      <c r="H23" s="20"/>
      <c r="I23" s="22"/>
      <c r="J23" s="23"/>
    </row>
    <row r="24" spans="1:10">
      <c r="A24" s="18"/>
      <c r="B24" s="13" t="s">
        <v>54</v>
      </c>
      <c r="C24" s="14" t="s">
        <v>41</v>
      </c>
      <c r="D24" s="14">
        <v>4</v>
      </c>
      <c r="E24" s="15">
        <v>600</v>
      </c>
      <c r="F24" s="15">
        <v>2400</v>
      </c>
      <c r="G24" s="13" t="s">
        <v>55</v>
      </c>
      <c r="H24" s="14"/>
      <c r="I24" s="16"/>
      <c r="J24" s="17">
        <v>2400</v>
      </c>
    </row>
    <row r="25" spans="1:10">
      <c r="A25" s="18"/>
      <c r="B25" s="19"/>
      <c r="C25" s="20"/>
      <c r="D25" s="20"/>
      <c r="E25" s="21"/>
      <c r="F25" s="21"/>
      <c r="G25" s="44" t="s">
        <v>56</v>
      </c>
      <c r="H25" s="20"/>
      <c r="I25" s="22"/>
      <c r="J25" s="23"/>
    </row>
    <row r="26" spans="1:10">
      <c r="A26" s="18"/>
      <c r="B26" s="25"/>
      <c r="C26" s="26"/>
      <c r="D26" s="26"/>
      <c r="E26" s="27"/>
      <c r="F26" s="27"/>
      <c r="G26" s="45" t="s">
        <v>29</v>
      </c>
      <c r="H26" s="26"/>
      <c r="I26" s="28"/>
      <c r="J26" s="29"/>
    </row>
    <row r="27" spans="1:10">
      <c r="A27" s="18"/>
      <c r="B27" s="13" t="s">
        <v>57</v>
      </c>
      <c r="C27" s="14" t="s">
        <v>31</v>
      </c>
      <c r="D27" s="14">
        <v>1</v>
      </c>
      <c r="E27" s="15">
        <v>4900</v>
      </c>
      <c r="F27" s="15">
        <v>4900</v>
      </c>
      <c r="G27" s="13" t="s">
        <v>58</v>
      </c>
      <c r="H27" s="14"/>
      <c r="I27" s="16"/>
      <c r="J27" s="17">
        <v>4900</v>
      </c>
    </row>
    <row r="28" spans="1:10">
      <c r="A28" s="18"/>
      <c r="B28" s="19"/>
      <c r="C28" s="20"/>
      <c r="D28" s="20"/>
      <c r="E28" s="21"/>
      <c r="F28" s="21"/>
      <c r="G28" s="44" t="s">
        <v>59</v>
      </c>
      <c r="H28" s="20"/>
      <c r="I28" s="22"/>
      <c r="J28" s="23"/>
    </row>
    <row r="29" spans="1:10" ht="17.5" thickBot="1">
      <c r="A29" s="18"/>
      <c r="B29" s="39"/>
      <c r="C29" s="39"/>
      <c r="D29" s="39"/>
      <c r="E29" s="39"/>
      <c r="F29" s="39"/>
      <c r="G29" s="50" t="s">
        <v>35</v>
      </c>
      <c r="H29" s="26"/>
      <c r="I29" s="28"/>
      <c r="J29" s="29"/>
    </row>
    <row r="30" spans="1:10" ht="18" thickTop="1" thickBot="1">
      <c r="A30" s="51"/>
      <c r="B30" s="52" t="s">
        <v>60</v>
      </c>
      <c r="C30" s="53"/>
      <c r="D30" s="53"/>
      <c r="E30" s="54"/>
      <c r="F30" s="55">
        <f>SUM(F4:F29)</f>
        <v>387905</v>
      </c>
      <c r="G30" s="56"/>
      <c r="H30" s="57"/>
      <c r="I30" s="58">
        <f>SUM(I4:I29)</f>
        <v>218405</v>
      </c>
      <c r="J30" s="59">
        <f>SUM(J4:J29)</f>
        <v>169500</v>
      </c>
    </row>
    <row r="31" spans="1:10">
      <c r="A31" s="60" t="s">
        <v>61</v>
      </c>
      <c r="B31" s="61" t="s">
        <v>62</v>
      </c>
      <c r="C31" s="62" t="s">
        <v>31</v>
      </c>
      <c r="D31" s="63">
        <v>1</v>
      </c>
      <c r="E31" s="64">
        <v>79900</v>
      </c>
      <c r="F31" s="64">
        <v>79900</v>
      </c>
      <c r="G31" s="61" t="s">
        <v>63</v>
      </c>
      <c r="H31" s="65"/>
      <c r="I31" s="66"/>
      <c r="J31" s="67">
        <v>79900</v>
      </c>
    </row>
    <row r="32" spans="1:10">
      <c r="A32" s="18"/>
      <c r="B32" s="19" t="s">
        <v>64</v>
      </c>
      <c r="C32" s="68"/>
      <c r="D32" s="20"/>
      <c r="E32" s="21"/>
      <c r="F32" s="21"/>
      <c r="G32" s="44" t="s">
        <v>65</v>
      </c>
      <c r="H32" s="69"/>
      <c r="I32" s="22"/>
      <c r="J32" s="70"/>
    </row>
    <row r="33" spans="1:10">
      <c r="A33" s="18"/>
      <c r="B33" s="25"/>
      <c r="C33" s="71"/>
      <c r="D33" s="26"/>
      <c r="E33" s="27"/>
      <c r="F33" s="27"/>
      <c r="G33" s="45" t="s">
        <v>66</v>
      </c>
      <c r="H33" s="72"/>
      <c r="I33" s="28"/>
      <c r="J33" s="73"/>
    </row>
    <row r="34" spans="1:10">
      <c r="A34" s="18"/>
      <c r="B34" s="13" t="s">
        <v>67</v>
      </c>
      <c r="C34" s="74" t="s">
        <v>31</v>
      </c>
      <c r="D34" s="14">
        <v>1</v>
      </c>
      <c r="E34" s="15">
        <v>29000</v>
      </c>
      <c r="F34" s="15">
        <v>29000</v>
      </c>
      <c r="G34" s="13" t="s">
        <v>68</v>
      </c>
      <c r="H34" s="24" t="s">
        <v>69</v>
      </c>
      <c r="I34" s="16">
        <v>29000</v>
      </c>
      <c r="J34" s="75">
        <v>0</v>
      </c>
    </row>
    <row r="35" spans="1:10">
      <c r="A35" s="18"/>
      <c r="B35" s="25" t="s">
        <v>70</v>
      </c>
      <c r="C35" s="71"/>
      <c r="D35" s="26"/>
      <c r="E35" s="27"/>
      <c r="F35" s="27"/>
      <c r="G35" s="25"/>
      <c r="H35" s="72"/>
      <c r="I35" s="28"/>
      <c r="J35" s="73"/>
    </row>
    <row r="36" spans="1:10">
      <c r="A36" s="18"/>
      <c r="B36" s="13" t="s">
        <v>71</v>
      </c>
      <c r="C36" s="74" t="s">
        <v>31</v>
      </c>
      <c r="D36" s="14">
        <v>1</v>
      </c>
      <c r="E36" s="15">
        <v>51000</v>
      </c>
      <c r="F36" s="15">
        <v>51000</v>
      </c>
      <c r="G36" s="13" t="s">
        <v>72</v>
      </c>
      <c r="H36" s="24" t="s">
        <v>27</v>
      </c>
      <c r="I36" s="16">
        <v>51000</v>
      </c>
      <c r="J36" s="75">
        <v>0</v>
      </c>
    </row>
    <row r="37" spans="1:10">
      <c r="A37" s="18"/>
      <c r="B37" s="19" t="s">
        <v>73</v>
      </c>
      <c r="C37" s="68"/>
      <c r="D37" s="20"/>
      <c r="E37" s="21"/>
      <c r="F37" s="21"/>
      <c r="G37" s="44" t="s">
        <v>59</v>
      </c>
      <c r="H37" s="69"/>
      <c r="I37" s="22"/>
      <c r="J37" s="70"/>
    </row>
    <row r="38" spans="1:10">
      <c r="A38" s="18"/>
      <c r="B38" s="25"/>
      <c r="C38" s="71"/>
      <c r="D38" s="26"/>
      <c r="E38" s="27"/>
      <c r="F38" s="27"/>
      <c r="G38" s="45" t="s">
        <v>35</v>
      </c>
      <c r="H38" s="72"/>
      <c r="I38" s="28"/>
      <c r="J38" s="73"/>
    </row>
    <row r="39" spans="1:10">
      <c r="A39" s="18"/>
      <c r="B39" s="13" t="s">
        <v>74</v>
      </c>
      <c r="C39" s="74" t="s">
        <v>31</v>
      </c>
      <c r="D39" s="14">
        <v>1</v>
      </c>
      <c r="E39" s="15">
        <v>98703</v>
      </c>
      <c r="F39" s="15">
        <v>98703</v>
      </c>
      <c r="G39" s="13" t="s">
        <v>75</v>
      </c>
      <c r="H39" s="24" t="s">
        <v>76</v>
      </c>
      <c r="I39" s="16">
        <v>98703</v>
      </c>
      <c r="J39" s="75">
        <v>0</v>
      </c>
    </row>
    <row r="40" spans="1:10">
      <c r="A40" s="18"/>
      <c r="B40" s="19"/>
      <c r="C40" s="68"/>
      <c r="D40" s="20"/>
      <c r="E40" s="21"/>
      <c r="F40" s="21"/>
      <c r="G40" s="44" t="s">
        <v>65</v>
      </c>
      <c r="H40" s="69"/>
      <c r="I40" s="22"/>
      <c r="J40" s="70"/>
    </row>
    <row r="41" spans="1:10" ht="17.5" thickBot="1">
      <c r="A41" s="18"/>
      <c r="B41" s="76"/>
      <c r="C41" s="77"/>
      <c r="D41" s="78"/>
      <c r="E41" s="79"/>
      <c r="F41" s="79"/>
      <c r="G41" s="80" t="s">
        <v>66</v>
      </c>
      <c r="H41" s="81"/>
      <c r="I41" s="82"/>
      <c r="J41" s="83"/>
    </row>
    <row r="42" spans="1:10" ht="18" thickTop="1" thickBot="1">
      <c r="A42" s="51"/>
      <c r="B42" s="52" t="s">
        <v>60</v>
      </c>
      <c r="C42" s="53"/>
      <c r="D42" s="53"/>
      <c r="E42" s="54"/>
      <c r="F42" s="55">
        <f>SUM(F31:F41)</f>
        <v>258603</v>
      </c>
      <c r="G42" s="56"/>
      <c r="H42" s="84"/>
      <c r="I42" s="85">
        <f>SUM(I31:I41)</f>
        <v>178703</v>
      </c>
      <c r="J42" s="86">
        <f>SUM(J31:J41)</f>
        <v>79900</v>
      </c>
    </row>
    <row r="43" spans="1:10">
      <c r="A43" s="87" t="s">
        <v>77</v>
      </c>
      <c r="B43" s="88"/>
      <c r="C43" s="89"/>
      <c r="D43" s="90"/>
      <c r="E43" s="91"/>
      <c r="F43" s="92">
        <f>F30+F42</f>
        <v>646508</v>
      </c>
      <c r="G43" s="93"/>
      <c r="H43" s="90"/>
      <c r="I43" s="94"/>
      <c r="J43" s="95"/>
    </row>
    <row r="44" spans="1:10">
      <c r="C44" s="4"/>
      <c r="E44" s="4"/>
      <c r="F44" s="4"/>
      <c r="J44" s="4"/>
    </row>
  </sheetData>
  <mergeCells count="7">
    <mergeCell ref="A43:B43"/>
    <mergeCell ref="B1:I1"/>
    <mergeCell ref="B2:I2"/>
    <mergeCell ref="A4:A30"/>
    <mergeCell ref="B30:E30"/>
    <mergeCell ref="A31:A42"/>
    <mergeCell ref="B42:E42"/>
  </mergeCells>
  <phoneticPr fontId="4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 明勝里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莫彩金</dc:creator>
  <cp:lastModifiedBy>莫彩金</cp:lastModifiedBy>
  <dcterms:created xsi:type="dcterms:W3CDTF">2016-10-18T04:42:36Z</dcterms:created>
  <dcterms:modified xsi:type="dcterms:W3CDTF">2016-10-18T04:42:53Z</dcterms:modified>
</cp:coreProperties>
</file>