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100" windowWidth="8510" windowHeight="4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<sst xmlns="http://schemas.openxmlformats.org/spreadsheetml/2006/main" count="33" uniqueCount="27">
  <si>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</si>
  <si>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</si>
  <si>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</si>
  <si>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</si>
  <si>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</si>
  <si>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</si>
  <si>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</si>
  <si>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</si>
  <si>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賽夏</t>
  </si>
  <si>
    <t>雅美</t>
  </si>
  <si>
    <t>撒奇萊雅</t>
  </si>
  <si>
    <t>尚未申報</t>
  </si>
  <si>
    <t>鄒族</t>
  </si>
  <si>
    <t>邵族</t>
  </si>
  <si>
    <t xml:space="preserve">合計    </t>
  </si>
  <si>
    <t xml:space="preserve">男    </t>
  </si>
  <si>
    <t xml:space="preserve">女    </t>
  </si>
  <si>
    <t>總計</t>
  </si>
  <si>
    <t>平地原住民</t>
  </si>
  <si>
    <t>山地原住民</t>
  </si>
  <si>
    <t>卡那卡那富</t>
  </si>
  <si>
    <t>身分別</t>
  </si>
  <si>
    <t>拉阿魯哇</t>
  </si>
  <si>
    <t>噶瑪蘭</t>
  </si>
  <si>
    <t>太魯閣</t>
  </si>
  <si>
    <t>賽德克</t>
  </si>
  <si>
    <t xml:space="preserve">臺北市北投區105年9月現住原住民人口數按原住民身分及族別分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</si>
</sst>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/>
      <right style="medium"/>
      <top style="medium"/>
      <bottom style="medium">
        <color indexed="59"/>
      </bottom>
    </border>
    <border>
      <left style="medium"/>
      <right style="medium"/>
      <top style="medium">
        <color indexed="59"/>
      </top>
      <bottom style="double">
        <color indexed="18"/>
      </bottom>
    </border>
    <border>
      <left style="medium"/>
      <right style="medium"/>
      <top>
        <color indexed="63"/>
      </top>
      <bottom style="medium">
        <color indexed="59"/>
      </bottom>
    </border>
    <border>
      <left style="medium"/>
      <right style="medium"/>
      <top style="medium">
        <color indexed="59"/>
      </top>
      <bottom style="medium">
        <color indexed="59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/>
      <top style="medium"/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>
        <color indexed="63"/>
      </bottom>
    </border>
    <border>
      <left style="medium"/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medium">
        <color indexed="59"/>
      </right>
      <top style="medium">
        <color indexed="59"/>
      </top>
      <bottom>
        <color indexed="63"/>
      </bottom>
    </border>
    <border>
      <left style="medium"/>
      <right style="medium">
        <color indexed="59"/>
      </right>
      <top style="double">
        <color indexed="18"/>
      </top>
      <bottom>
        <color indexed="63"/>
      </bottom>
    </border>
    <border>
      <left style="medium"/>
      <right style="medium">
        <color indexed="59"/>
      </right>
      <top>
        <color indexed="63"/>
      </top>
      <bottom>
        <color indexed="63"/>
      </bottom>
    </border>
    <border>
      <left style="medium"/>
      <right style="medium">
        <color indexed="59"/>
      </right>
      <top>
        <color indexed="63"/>
      </top>
      <bottom style="double">
        <color indexed="18"/>
      </bottom>
    </border>
    <border>
      <left style="medium"/>
      <right style="medium">
        <color indexed="59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0" xfId="0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4" borderId="30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2" fillId="35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4">
      <selection activeCell="T10" sqref="T10"/>
    </sheetView>
  </sheetViews>
  <sheetFormatPr defaultColWidth="9.00390625" defaultRowHeight="16.5"/>
  <cols>
    <col min="1" max="1" width="9.50390625" style="0" customWidth="1"/>
    <col min="2" max="2" width="6.00390625" style="11" customWidth="1"/>
    <col min="3" max="20" width="6.875" style="0" customWidth="1"/>
  </cols>
  <sheetData>
    <row r="1" spans="1:20" ht="32.25" customHeight="1" thickBo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28" customFormat="1" ht="48.75" customHeight="1" thickBot="1">
      <c r="A2" s="23" t="s">
        <v>21</v>
      </c>
      <c r="B2" s="24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12</v>
      </c>
      <c r="K2" s="25" t="s">
        <v>8</v>
      </c>
      <c r="L2" s="25" t="s">
        <v>9</v>
      </c>
      <c r="M2" s="25" t="s">
        <v>13</v>
      </c>
      <c r="N2" s="26" t="s">
        <v>23</v>
      </c>
      <c r="O2" s="26" t="s">
        <v>24</v>
      </c>
      <c r="P2" s="26" t="s">
        <v>10</v>
      </c>
      <c r="Q2" s="26" t="s">
        <v>25</v>
      </c>
      <c r="R2" s="27" t="s">
        <v>22</v>
      </c>
      <c r="S2" s="27" t="s">
        <v>20</v>
      </c>
      <c r="T2" s="34" t="s">
        <v>11</v>
      </c>
    </row>
    <row r="3" spans="1:20" s="29" customFormat="1" ht="30" customHeight="1" thickBot="1">
      <c r="A3" s="37" t="s">
        <v>17</v>
      </c>
      <c r="B3" s="6" t="s">
        <v>14</v>
      </c>
      <c r="C3" s="1">
        <f>SUM(D3:T3)</f>
        <v>1565</v>
      </c>
      <c r="D3" s="1">
        <v>761</v>
      </c>
      <c r="E3" s="1">
        <v>236</v>
      </c>
      <c r="F3" s="1">
        <v>201</v>
      </c>
      <c r="G3" s="1">
        <v>117</v>
      </c>
      <c r="H3" s="1">
        <v>8</v>
      </c>
      <c r="I3" s="1">
        <v>51</v>
      </c>
      <c r="J3" s="1">
        <v>13</v>
      </c>
      <c r="K3" s="1">
        <v>10</v>
      </c>
      <c r="L3" s="1">
        <v>1</v>
      </c>
      <c r="M3" s="1">
        <v>0</v>
      </c>
      <c r="N3" s="1">
        <v>4</v>
      </c>
      <c r="O3" s="1">
        <v>62</v>
      </c>
      <c r="P3" s="1">
        <v>3</v>
      </c>
      <c r="Q3" s="1">
        <v>13</v>
      </c>
      <c r="R3" s="12">
        <v>1</v>
      </c>
      <c r="S3" s="12">
        <v>0</v>
      </c>
      <c r="T3" s="35">
        <v>84</v>
      </c>
    </row>
    <row r="4" spans="1:20" s="29" customFormat="1" ht="30" customHeight="1" thickBot="1">
      <c r="A4" s="37"/>
      <c r="B4" s="6" t="s">
        <v>15</v>
      </c>
      <c r="C4" s="1">
        <f aca="true" t="shared" si="0" ref="C4:C11">SUM(D4:T4)</f>
        <v>670</v>
      </c>
      <c r="D4" s="1">
        <v>332</v>
      </c>
      <c r="E4" s="1">
        <v>98</v>
      </c>
      <c r="F4" s="1">
        <v>88</v>
      </c>
      <c r="G4" s="1">
        <v>45</v>
      </c>
      <c r="H4" s="1">
        <v>2</v>
      </c>
      <c r="I4" s="1">
        <v>28</v>
      </c>
      <c r="J4" s="1">
        <v>4</v>
      </c>
      <c r="K4" s="1">
        <v>6</v>
      </c>
      <c r="L4" s="1">
        <v>0</v>
      </c>
      <c r="M4" s="1">
        <v>0</v>
      </c>
      <c r="N4" s="1">
        <v>2</v>
      </c>
      <c r="O4" s="1">
        <v>22</v>
      </c>
      <c r="P4" s="1">
        <v>1</v>
      </c>
      <c r="Q4" s="1">
        <v>4</v>
      </c>
      <c r="R4" s="12">
        <v>0</v>
      </c>
      <c r="S4" s="12">
        <v>0</v>
      </c>
      <c r="T4" s="35">
        <v>38</v>
      </c>
    </row>
    <row r="5" spans="1:20" s="29" customFormat="1" ht="30" customHeight="1" thickBot="1">
      <c r="A5" s="38"/>
      <c r="B5" s="7" t="s">
        <v>16</v>
      </c>
      <c r="C5" s="1">
        <f t="shared" si="0"/>
        <v>895</v>
      </c>
      <c r="D5" s="2">
        <f aca="true" t="shared" si="1" ref="D5:T5">D3-D4</f>
        <v>429</v>
      </c>
      <c r="E5" s="2">
        <f t="shared" si="1"/>
        <v>138</v>
      </c>
      <c r="F5" s="2">
        <f t="shared" si="1"/>
        <v>113</v>
      </c>
      <c r="G5" s="2">
        <f t="shared" si="1"/>
        <v>72</v>
      </c>
      <c r="H5" s="2">
        <f t="shared" si="1"/>
        <v>6</v>
      </c>
      <c r="I5" s="2">
        <f t="shared" si="1"/>
        <v>23</v>
      </c>
      <c r="J5" s="2">
        <f t="shared" si="1"/>
        <v>9</v>
      </c>
      <c r="K5" s="2">
        <f t="shared" si="1"/>
        <v>4</v>
      </c>
      <c r="L5" s="2">
        <f t="shared" si="1"/>
        <v>1</v>
      </c>
      <c r="M5" s="2">
        <f t="shared" si="1"/>
        <v>0</v>
      </c>
      <c r="N5" s="2">
        <f t="shared" si="1"/>
        <v>2</v>
      </c>
      <c r="O5" s="2">
        <f t="shared" si="1"/>
        <v>40</v>
      </c>
      <c r="P5" s="2">
        <f t="shared" si="1"/>
        <v>2</v>
      </c>
      <c r="Q5" s="2">
        <f t="shared" si="1"/>
        <v>9</v>
      </c>
      <c r="R5" s="13">
        <f t="shared" si="1"/>
        <v>1</v>
      </c>
      <c r="S5" s="13">
        <f t="shared" si="1"/>
        <v>0</v>
      </c>
      <c r="T5" s="36">
        <f t="shared" si="1"/>
        <v>46</v>
      </c>
    </row>
    <row r="6" spans="1:20" s="29" customFormat="1" ht="30" customHeight="1" thickBot="1" thickTop="1">
      <c r="A6" s="39" t="s">
        <v>18</v>
      </c>
      <c r="B6" s="8" t="s">
        <v>14</v>
      </c>
      <c r="C6" s="1">
        <f t="shared" si="0"/>
        <v>956</v>
      </c>
      <c r="D6" s="4">
        <v>756</v>
      </c>
      <c r="E6" s="4">
        <v>1</v>
      </c>
      <c r="F6" s="4">
        <v>73</v>
      </c>
      <c r="G6" s="4">
        <v>0</v>
      </c>
      <c r="H6" s="4">
        <v>4</v>
      </c>
      <c r="I6" s="4">
        <v>51</v>
      </c>
      <c r="J6" s="4">
        <v>0</v>
      </c>
      <c r="K6" s="4">
        <v>9</v>
      </c>
      <c r="L6" s="4">
        <v>0</v>
      </c>
      <c r="M6" s="4">
        <v>0</v>
      </c>
      <c r="N6" s="4">
        <v>4</v>
      </c>
      <c r="O6" s="4">
        <v>0</v>
      </c>
      <c r="P6" s="4">
        <v>3</v>
      </c>
      <c r="Q6" s="4">
        <v>1</v>
      </c>
      <c r="R6" s="14">
        <v>0</v>
      </c>
      <c r="S6" s="14">
        <v>0</v>
      </c>
      <c r="T6" s="22">
        <v>54</v>
      </c>
    </row>
    <row r="7" spans="1:20" s="29" customFormat="1" ht="30" customHeight="1" thickBot="1">
      <c r="A7" s="40"/>
      <c r="B7" s="6" t="s">
        <v>15</v>
      </c>
      <c r="C7" s="1">
        <f t="shared" si="0"/>
        <v>423</v>
      </c>
      <c r="D7" s="1">
        <v>329</v>
      </c>
      <c r="E7" s="1">
        <v>0</v>
      </c>
      <c r="F7" s="1">
        <v>29</v>
      </c>
      <c r="G7" s="1">
        <v>0</v>
      </c>
      <c r="H7" s="1">
        <v>1</v>
      </c>
      <c r="I7" s="1">
        <v>28</v>
      </c>
      <c r="J7" s="1">
        <v>0</v>
      </c>
      <c r="K7" s="1">
        <v>6</v>
      </c>
      <c r="L7" s="1">
        <v>0</v>
      </c>
      <c r="M7" s="1">
        <v>0</v>
      </c>
      <c r="N7" s="1">
        <v>2</v>
      </c>
      <c r="O7" s="1">
        <v>0</v>
      </c>
      <c r="P7" s="1">
        <v>1</v>
      </c>
      <c r="Q7" s="1">
        <v>0</v>
      </c>
      <c r="R7" s="12">
        <v>0</v>
      </c>
      <c r="S7" s="12">
        <v>0</v>
      </c>
      <c r="T7" s="17">
        <v>27</v>
      </c>
    </row>
    <row r="8" spans="1:20" s="29" customFormat="1" ht="30" customHeight="1" thickBot="1">
      <c r="A8" s="41"/>
      <c r="B8" s="9" t="s">
        <v>16</v>
      </c>
      <c r="C8" s="1">
        <f t="shared" si="0"/>
        <v>533</v>
      </c>
      <c r="D8" s="5">
        <f aca="true" t="shared" si="2" ref="D8:T8">D6-D7</f>
        <v>427</v>
      </c>
      <c r="E8" s="5">
        <f t="shared" si="2"/>
        <v>1</v>
      </c>
      <c r="F8" s="5">
        <f t="shared" si="2"/>
        <v>44</v>
      </c>
      <c r="G8" s="5">
        <f t="shared" si="2"/>
        <v>0</v>
      </c>
      <c r="H8" s="5">
        <f t="shared" si="2"/>
        <v>3</v>
      </c>
      <c r="I8" s="5">
        <f t="shared" si="2"/>
        <v>23</v>
      </c>
      <c r="J8" s="5">
        <f t="shared" si="2"/>
        <v>0</v>
      </c>
      <c r="K8" s="5">
        <f t="shared" si="2"/>
        <v>3</v>
      </c>
      <c r="L8" s="5">
        <f t="shared" si="2"/>
        <v>0</v>
      </c>
      <c r="M8" s="5">
        <f t="shared" si="2"/>
        <v>0</v>
      </c>
      <c r="N8" s="5">
        <f t="shared" si="2"/>
        <v>2</v>
      </c>
      <c r="O8" s="5">
        <f t="shared" si="2"/>
        <v>0</v>
      </c>
      <c r="P8" s="5">
        <f t="shared" si="2"/>
        <v>2</v>
      </c>
      <c r="Q8" s="5">
        <f t="shared" si="2"/>
        <v>1</v>
      </c>
      <c r="R8" s="15">
        <f t="shared" si="2"/>
        <v>0</v>
      </c>
      <c r="S8" s="15">
        <f t="shared" si="2"/>
        <v>0</v>
      </c>
      <c r="T8" s="18">
        <f t="shared" si="2"/>
        <v>27</v>
      </c>
    </row>
    <row r="9" spans="1:20" s="29" customFormat="1" ht="30" customHeight="1" thickBot="1" thickTop="1">
      <c r="A9" s="39" t="s">
        <v>19</v>
      </c>
      <c r="B9" s="10" t="s">
        <v>14</v>
      </c>
      <c r="C9" s="1">
        <f t="shared" si="0"/>
        <v>609</v>
      </c>
      <c r="D9" s="3">
        <f>D3-D6</f>
        <v>5</v>
      </c>
      <c r="E9" s="3">
        <f aca="true" t="shared" si="3" ref="E9:T9">E3-E6</f>
        <v>235</v>
      </c>
      <c r="F9" s="3">
        <f t="shared" si="3"/>
        <v>128</v>
      </c>
      <c r="G9" s="3">
        <f t="shared" si="3"/>
        <v>117</v>
      </c>
      <c r="H9" s="3">
        <f t="shared" si="3"/>
        <v>4</v>
      </c>
      <c r="I9" s="3">
        <f t="shared" si="3"/>
        <v>0</v>
      </c>
      <c r="J9" s="3">
        <f t="shared" si="3"/>
        <v>13</v>
      </c>
      <c r="K9" s="3">
        <f t="shared" si="3"/>
        <v>1</v>
      </c>
      <c r="L9" s="3">
        <f t="shared" si="3"/>
        <v>1</v>
      </c>
      <c r="M9" s="3">
        <f t="shared" si="3"/>
        <v>0</v>
      </c>
      <c r="N9" s="3">
        <f t="shared" si="3"/>
        <v>0</v>
      </c>
      <c r="O9" s="3">
        <f t="shared" si="3"/>
        <v>62</v>
      </c>
      <c r="P9" s="3">
        <f t="shared" si="3"/>
        <v>0</v>
      </c>
      <c r="Q9" s="3">
        <f t="shared" si="3"/>
        <v>12</v>
      </c>
      <c r="R9" s="3">
        <f t="shared" si="3"/>
        <v>1</v>
      </c>
      <c r="S9" s="16">
        <f t="shared" si="3"/>
        <v>0</v>
      </c>
      <c r="T9" s="19">
        <f t="shared" si="3"/>
        <v>30</v>
      </c>
    </row>
    <row r="10" spans="1:20" s="29" customFormat="1" ht="30" customHeight="1" thickBot="1">
      <c r="A10" s="40"/>
      <c r="B10" s="6" t="s">
        <v>15</v>
      </c>
      <c r="C10" s="1">
        <f t="shared" si="0"/>
        <v>247</v>
      </c>
      <c r="D10" s="1">
        <f>D4-D7</f>
        <v>3</v>
      </c>
      <c r="E10" s="1">
        <f aca="true" t="shared" si="4" ref="E10:T10">E4-E7</f>
        <v>98</v>
      </c>
      <c r="F10" s="1">
        <f t="shared" si="4"/>
        <v>59</v>
      </c>
      <c r="G10" s="1">
        <f t="shared" si="4"/>
        <v>45</v>
      </c>
      <c r="H10" s="1">
        <f t="shared" si="4"/>
        <v>1</v>
      </c>
      <c r="I10" s="1">
        <f t="shared" si="4"/>
        <v>0</v>
      </c>
      <c r="J10" s="1">
        <f t="shared" si="4"/>
        <v>4</v>
      </c>
      <c r="K10" s="1">
        <f t="shared" si="4"/>
        <v>0</v>
      </c>
      <c r="L10" s="1">
        <f t="shared" si="4"/>
        <v>0</v>
      </c>
      <c r="M10" s="1">
        <f t="shared" si="4"/>
        <v>0</v>
      </c>
      <c r="N10" s="1">
        <f t="shared" si="4"/>
        <v>0</v>
      </c>
      <c r="O10" s="1">
        <f t="shared" si="4"/>
        <v>22</v>
      </c>
      <c r="P10" s="1">
        <f t="shared" si="4"/>
        <v>0</v>
      </c>
      <c r="Q10" s="1">
        <f t="shared" si="4"/>
        <v>4</v>
      </c>
      <c r="R10" s="1">
        <f t="shared" si="4"/>
        <v>0</v>
      </c>
      <c r="S10" s="12">
        <f t="shared" si="4"/>
        <v>0</v>
      </c>
      <c r="T10" s="20">
        <f t="shared" si="4"/>
        <v>11</v>
      </c>
    </row>
    <row r="11" spans="1:20" s="33" customFormat="1" ht="30" customHeight="1" thickBot="1">
      <c r="A11" s="42"/>
      <c r="B11" s="30" t="s">
        <v>16</v>
      </c>
      <c r="C11" s="31">
        <f t="shared" si="0"/>
        <v>362</v>
      </c>
      <c r="D11" s="31">
        <f aca="true" t="shared" si="5" ref="D11:T11">D5-D8</f>
        <v>2</v>
      </c>
      <c r="E11" s="31">
        <f t="shared" si="5"/>
        <v>137</v>
      </c>
      <c r="F11" s="31">
        <f t="shared" si="5"/>
        <v>69</v>
      </c>
      <c r="G11" s="31">
        <f t="shared" si="5"/>
        <v>72</v>
      </c>
      <c r="H11" s="31">
        <f t="shared" si="5"/>
        <v>3</v>
      </c>
      <c r="I11" s="31">
        <f t="shared" si="5"/>
        <v>0</v>
      </c>
      <c r="J11" s="31">
        <f t="shared" si="5"/>
        <v>9</v>
      </c>
      <c r="K11" s="31">
        <f t="shared" si="5"/>
        <v>1</v>
      </c>
      <c r="L11" s="31">
        <f t="shared" si="5"/>
        <v>1</v>
      </c>
      <c r="M11" s="31">
        <f t="shared" si="5"/>
        <v>0</v>
      </c>
      <c r="N11" s="31">
        <f t="shared" si="5"/>
        <v>0</v>
      </c>
      <c r="O11" s="31">
        <f t="shared" si="5"/>
        <v>40</v>
      </c>
      <c r="P11" s="31">
        <f t="shared" si="5"/>
        <v>0</v>
      </c>
      <c r="Q11" s="31">
        <f t="shared" si="5"/>
        <v>8</v>
      </c>
      <c r="R11" s="32">
        <f>R9-R10</f>
        <v>1</v>
      </c>
      <c r="S11" s="32">
        <f>S9-S10</f>
        <v>0</v>
      </c>
      <c r="T11" s="21">
        <f t="shared" si="5"/>
        <v>19</v>
      </c>
    </row>
  </sheetData>
  <sheetProtection/>
  <mergeCells count="4">
    <mergeCell ref="A3:A5"/>
    <mergeCell ref="A6:A8"/>
    <mergeCell ref="A9:A11"/>
    <mergeCell ref="A1:T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2016-09-02T08:29:06Z</cp:lastPrinted>
  <dcterms:created xsi:type="dcterms:W3CDTF">1997-01-14T01:50:29Z</dcterms:created>
  <dcterms:modified xsi:type="dcterms:W3CDTF">2016-10-03T07:24:29Z</dcterms:modified>
  <cp:category/>
  <cp:version/>
  <cp:contentType/>
  <cp:contentStatus/>
</cp:coreProperties>
</file>