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" windowWidth="13020" windowHeight="10464" tabRatio="836" firstSheet="3" activeTab="16"/>
  </bookViews>
  <sheets>
    <sheet name="01 仁勇里" sheetId="17" r:id="rId1"/>
    <sheet name="02 義信里" sheetId="13" r:id="rId2"/>
    <sheet name="03 福林里" sheetId="5" r:id="rId3"/>
    <sheet name="04 福德里" sheetId="45" r:id="rId4"/>
    <sheet name="05 福志里" sheetId="34" r:id="rId5"/>
    <sheet name="06 舊佳里" sheetId="6" r:id="rId6"/>
    <sheet name="07 福佳里" sheetId="47" r:id="rId7"/>
    <sheet name="08 後港里" sheetId="9" r:id="rId8"/>
    <sheet name="09 福中里" sheetId="35" r:id="rId9"/>
    <sheet name="10 前港里" sheetId="16" r:id="rId10"/>
    <sheet name="11 百齡里" sheetId="53" r:id="rId11"/>
    <sheet name="12 承德里" sheetId="43" r:id="rId12"/>
    <sheet name="13 福華里" sheetId="23" r:id="rId13"/>
    <sheet name="14 明勝里" sheetId="18" r:id="rId14"/>
    <sheet name="15 福順里" sheetId="20" r:id="rId15"/>
    <sheet name="16 富光里" sheetId="19" r:id="rId16"/>
    <sheet name="17 葫蘆里" sheetId="48" r:id="rId17"/>
    <sheet name="18 葫東里" sheetId="50" r:id="rId18"/>
    <sheet name="19 社子里" sheetId="56" r:id="rId19"/>
    <sheet name="20 社新里" sheetId="12" r:id="rId20"/>
    <sheet name="21 社園里" sheetId="31" r:id="rId21"/>
    <sheet name="22 永倫里" sheetId="58" r:id="rId22"/>
    <sheet name="23 福安里" sheetId="22" r:id="rId23"/>
    <sheet name="24 富洲里" sheetId="42" r:id="rId24"/>
    <sheet name="25 岩山里" sheetId="38" r:id="rId25"/>
    <sheet name="26 名山里" sheetId="28" r:id="rId26"/>
    <sheet name="27 德行里" sheetId="7" r:id="rId27"/>
    <sheet name="28 德華里" sheetId="41" r:id="rId28"/>
    <sheet name="29 聖山里" sheetId="21" r:id="rId29"/>
    <sheet name="30 忠誠里" sheetId="8" r:id="rId30"/>
    <sheet name="31 芝山里" sheetId="24" r:id="rId31"/>
    <sheet name="32 東山里" sheetId="52" r:id="rId32"/>
    <sheet name="33 三玉里" sheetId="4" r:id="rId33"/>
    <sheet name="34 蘭雅里" sheetId="29" r:id="rId34"/>
    <sheet name="35 蘭興里" sheetId="44" r:id="rId35"/>
    <sheet name="36 天福里" sheetId="11" r:id="rId36"/>
    <sheet name="37 天祿里" sheetId="33" r:id="rId37"/>
    <sheet name="38 天壽里" sheetId="30" r:id="rId38"/>
    <sheet name="39 天和里" sheetId="39" r:id="rId39"/>
    <sheet name="40 天山里" sheetId="27" r:id="rId40"/>
    <sheet name="41 天玉里" sheetId="10" r:id="rId41"/>
    <sheet name="42 天母里" sheetId="46" r:id="rId42"/>
    <sheet name="43 永福里" sheetId="40" r:id="rId43"/>
    <sheet name="44 公館里" sheetId="25" r:id="rId44"/>
    <sheet name="45 新安里" sheetId="36" r:id="rId45"/>
    <sheet name="46 陽明里" sheetId="59" r:id="rId46"/>
    <sheet name="47 菁山里" sheetId="54" r:id="rId47"/>
    <sheet name="48 平等里" sheetId="26" r:id="rId48"/>
    <sheet name="49 溪山里" sheetId="14" r:id="rId49"/>
    <sheet name="50 翠山里" sheetId="51" r:id="rId50"/>
    <sheet name="53 臨溪里" sheetId="37" r:id="rId51"/>
  </sheets>
  <calcPr calcId="152511"/>
</workbook>
</file>

<file path=xl/calcChain.xml><?xml version="1.0" encoding="utf-8"?>
<calcChain xmlns="http://schemas.openxmlformats.org/spreadsheetml/2006/main">
  <c r="L14" i="41" l="1"/>
  <c r="K18" i="38"/>
  <c r="H13" i="59"/>
  <c r="L12" i="59"/>
  <c r="K12" i="59"/>
  <c r="L8" i="59"/>
  <c r="K8" i="59"/>
  <c r="H15" i="58"/>
  <c r="L14" i="58"/>
  <c r="K14" i="58"/>
  <c r="L9" i="58"/>
  <c r="K9" i="58"/>
  <c r="L18" i="38"/>
  <c r="H13" i="56"/>
  <c r="L12" i="56"/>
  <c r="K12" i="56"/>
  <c r="L8" i="56"/>
  <c r="K8" i="56"/>
  <c r="H14" i="54"/>
  <c r="L13" i="54"/>
  <c r="K13" i="54"/>
  <c r="L9" i="54"/>
  <c r="K9" i="54"/>
  <c r="H18" i="53"/>
  <c r="L17" i="53"/>
  <c r="K17" i="53"/>
  <c r="L12" i="53"/>
  <c r="K12" i="53"/>
  <c r="H20" i="52"/>
  <c r="L19" i="52"/>
  <c r="K19" i="52"/>
  <c r="L15" i="52"/>
  <c r="K15" i="52"/>
  <c r="H21" i="51"/>
  <c r="L20" i="51"/>
  <c r="K20" i="51"/>
  <c r="L11" i="51"/>
  <c r="K11" i="51"/>
  <c r="H13" i="50"/>
  <c r="L12" i="50"/>
  <c r="K12" i="50"/>
  <c r="L8" i="50"/>
  <c r="K8" i="50"/>
  <c r="H18" i="48" l="1"/>
  <c r="L17" i="48"/>
  <c r="K17" i="48"/>
  <c r="L11" i="48"/>
  <c r="K11" i="48"/>
  <c r="H11" i="47"/>
  <c r="L10" i="47"/>
  <c r="K10" i="47"/>
  <c r="L7" i="47"/>
  <c r="K7" i="47"/>
  <c r="H12" i="46"/>
  <c r="L11" i="46"/>
  <c r="K11" i="46"/>
  <c r="L7" i="46"/>
  <c r="K7" i="46"/>
  <c r="H16" i="45"/>
  <c r="L15" i="45"/>
  <c r="K15" i="45"/>
  <c r="L8" i="45"/>
  <c r="K8" i="45"/>
  <c r="H18" i="44"/>
  <c r="L17" i="44"/>
  <c r="K17" i="44"/>
  <c r="L10" i="44"/>
  <c r="K10" i="44"/>
  <c r="H11" i="43"/>
  <c r="L10" i="43"/>
  <c r="K10" i="43"/>
  <c r="L6" i="43"/>
  <c r="K6" i="43"/>
  <c r="H12" i="42"/>
  <c r="L11" i="42"/>
  <c r="K11" i="42"/>
  <c r="L7" i="42"/>
  <c r="K7" i="42"/>
  <c r="H25" i="41"/>
  <c r="L24" i="41"/>
  <c r="K24" i="41"/>
  <c r="K14" i="41"/>
  <c r="H12" i="40"/>
  <c r="L11" i="40"/>
  <c r="K11" i="40"/>
  <c r="L7" i="40"/>
  <c r="K7" i="40"/>
  <c r="H19" i="39"/>
  <c r="L18" i="39"/>
  <c r="K18" i="39"/>
  <c r="L9" i="39"/>
  <c r="K9" i="39"/>
  <c r="H24" i="38"/>
  <c r="L23" i="38"/>
  <c r="K23" i="38"/>
  <c r="H16" i="37"/>
  <c r="L15" i="37"/>
  <c r="K15" i="37"/>
  <c r="L10" i="37"/>
  <c r="K10" i="37"/>
  <c r="H34" i="36"/>
  <c r="L33" i="36"/>
  <c r="K33" i="36"/>
  <c r="L14" i="36"/>
  <c r="K14" i="36"/>
  <c r="H13" i="35"/>
  <c r="L12" i="35"/>
  <c r="K12" i="35"/>
  <c r="L7" i="35"/>
  <c r="K7" i="35"/>
  <c r="H17" i="34"/>
  <c r="L16" i="34"/>
  <c r="K16" i="34"/>
  <c r="L12" i="34"/>
  <c r="K12" i="34"/>
  <c r="H13" i="33"/>
  <c r="L12" i="33"/>
  <c r="K12" i="33"/>
  <c r="L8" i="33"/>
  <c r="K8" i="33"/>
  <c r="H13" i="31"/>
  <c r="L12" i="31"/>
  <c r="K12" i="31"/>
  <c r="L8" i="31"/>
  <c r="K8" i="31"/>
  <c r="H14" i="30"/>
  <c r="L13" i="30"/>
  <c r="K13" i="30"/>
  <c r="L7" i="30"/>
  <c r="K7" i="30"/>
  <c r="H19" i="29"/>
  <c r="L18" i="29"/>
  <c r="K18" i="29"/>
  <c r="L14" i="29"/>
  <c r="K14" i="29"/>
  <c r="H22" i="28"/>
  <c r="L21" i="28"/>
  <c r="K21" i="28"/>
  <c r="L16" i="28"/>
  <c r="K16" i="28"/>
  <c r="H17" i="27"/>
  <c r="L16" i="27"/>
  <c r="K16" i="27"/>
  <c r="L9" i="27"/>
  <c r="K9" i="27"/>
  <c r="H14" i="26"/>
  <c r="L13" i="26"/>
  <c r="K13" i="26"/>
  <c r="L9" i="26"/>
  <c r="K9" i="26"/>
  <c r="H15" i="25"/>
  <c r="L14" i="25"/>
  <c r="K14" i="25"/>
  <c r="L10" i="25"/>
  <c r="K10" i="25"/>
  <c r="H36" i="24"/>
  <c r="L35" i="24"/>
  <c r="K35" i="24"/>
  <c r="L16" i="24"/>
  <c r="K16" i="24"/>
  <c r="H13" i="23"/>
  <c r="L12" i="23"/>
  <c r="K12" i="23"/>
  <c r="L8" i="23"/>
  <c r="K8" i="23"/>
  <c r="H15" i="22"/>
  <c r="L14" i="22"/>
  <c r="K14" i="22"/>
  <c r="L8" i="22"/>
  <c r="K8" i="22"/>
  <c r="H16" i="21"/>
  <c r="L15" i="21"/>
  <c r="K15" i="21"/>
  <c r="L10" i="21"/>
  <c r="K10" i="21"/>
  <c r="H14" i="20"/>
  <c r="L13" i="20"/>
  <c r="K13" i="20"/>
  <c r="L9" i="20"/>
  <c r="K9" i="20"/>
  <c r="H14" i="19"/>
  <c r="L13" i="19"/>
  <c r="K13" i="19"/>
  <c r="L9" i="19"/>
  <c r="K9" i="19"/>
  <c r="H17" i="18"/>
  <c r="L16" i="18"/>
  <c r="K16" i="18"/>
  <c r="L12" i="18"/>
  <c r="K12" i="18"/>
  <c r="H14" i="17"/>
  <c r="L13" i="17"/>
  <c r="K13" i="17"/>
  <c r="L8" i="17"/>
  <c r="K8" i="17"/>
  <c r="H17" i="16"/>
  <c r="L16" i="16"/>
  <c r="K16" i="16"/>
  <c r="L12" i="16"/>
  <c r="K12" i="16"/>
  <c r="H17" i="14"/>
  <c r="L16" i="14"/>
  <c r="K16" i="14"/>
  <c r="L10" i="14"/>
  <c r="K10" i="14"/>
  <c r="H14" i="13" l="1"/>
  <c r="L13" i="13"/>
  <c r="K13" i="13"/>
  <c r="L8" i="13"/>
  <c r="K8" i="13"/>
  <c r="H14" i="12"/>
  <c r="L13" i="12"/>
  <c r="K13" i="12"/>
  <c r="L9" i="12"/>
  <c r="K9" i="12"/>
  <c r="H17" i="11"/>
  <c r="L16" i="11"/>
  <c r="K16" i="11"/>
  <c r="L10" i="11"/>
  <c r="K10" i="11"/>
  <c r="H14" i="10"/>
  <c r="L13" i="10"/>
  <c r="K13" i="10"/>
  <c r="L10" i="10"/>
  <c r="K10" i="10"/>
  <c r="H17" i="9"/>
  <c r="L16" i="9"/>
  <c r="K16" i="9"/>
  <c r="L12" i="9"/>
  <c r="K12" i="9"/>
  <c r="H16" i="8"/>
  <c r="L15" i="8"/>
  <c r="K15" i="8"/>
  <c r="L11" i="8"/>
  <c r="K11" i="8"/>
  <c r="H20" i="7" l="1"/>
  <c r="L19" i="7"/>
  <c r="K19" i="7"/>
  <c r="L14" i="7"/>
  <c r="K14" i="7"/>
  <c r="H14" i="6"/>
  <c r="L13" i="6"/>
  <c r="K13" i="6"/>
  <c r="L8" i="6"/>
  <c r="K8" i="6"/>
  <c r="H17" i="5"/>
  <c r="L16" i="5"/>
  <c r="K16" i="5"/>
  <c r="L12" i="5"/>
  <c r="K12" i="5"/>
  <c r="H16" i="4"/>
  <c r="L15" i="4"/>
  <c r="K15" i="4"/>
  <c r="L10" i="4"/>
  <c r="K10" i="4"/>
</calcChain>
</file>

<file path=xl/sharedStrings.xml><?xml version="1.0" encoding="utf-8"?>
<sst xmlns="http://schemas.openxmlformats.org/spreadsheetml/2006/main" count="2100" uniqueCount="872">
  <si>
    <r>
      <t xml:space="preserve">                                </t>
    </r>
    <r>
      <rPr>
        <sz val="12"/>
        <rFont val="細明體"/>
        <family val="3"/>
        <charset val="136"/>
      </rPr>
      <t>台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北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市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士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林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圾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焚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化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廠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饋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經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費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管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理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員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會</t>
    </r>
    <phoneticPr fontId="5" type="noConversion"/>
  </si>
  <si>
    <r>
      <t xml:space="preserve">                                                  92</t>
    </r>
    <r>
      <rPr>
        <sz val="12"/>
        <rFont val="細明體"/>
        <family val="3"/>
        <charset val="136"/>
      </rPr>
      <t>年度上期款及</t>
    </r>
    <r>
      <rPr>
        <sz val="12"/>
        <rFont val="Times New Roman"/>
        <family val="1"/>
      </rPr>
      <t>91</t>
    </r>
    <r>
      <rPr>
        <sz val="12"/>
        <rFont val="細明體"/>
        <family val="3"/>
        <charset val="136"/>
      </rPr>
      <t>年度補差額款經費使用計畫表</t>
    </r>
  </si>
  <si>
    <r>
      <t xml:space="preserve"> </t>
    </r>
    <r>
      <rPr>
        <sz val="12"/>
        <rFont val="細明體"/>
        <family val="3"/>
        <charset val="136"/>
      </rPr>
      <t>里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別</t>
    </r>
  </si>
  <si>
    <r>
      <t xml:space="preserve">   </t>
    </r>
    <r>
      <rPr>
        <sz val="12"/>
        <rFont val="細明體"/>
        <family val="3"/>
        <charset val="136"/>
      </rPr>
      <t>經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費</t>
    </r>
  </si>
  <si>
    <t>項次</t>
    <phoneticPr fontId="5" type="noConversion"/>
  </si>
  <si>
    <t>科目用途</t>
    <phoneticPr fontId="1" type="noConversion"/>
  </si>
  <si>
    <t>單位</t>
    <phoneticPr fontId="5" type="noConversion"/>
  </si>
  <si>
    <r>
      <t>數</t>
    </r>
    <r>
      <rPr>
        <sz val="12"/>
        <rFont val="細明體"/>
        <family val="3"/>
        <charset val="136"/>
      </rPr>
      <t>量</t>
    </r>
    <phoneticPr fontId="5" type="noConversion"/>
  </si>
  <si>
    <t>單價</t>
    <phoneticPr fontId="5" type="noConversion"/>
  </si>
  <si>
    <t>預 算 數</t>
    <phoneticPr fontId="5" type="noConversion"/>
  </si>
  <si>
    <r>
      <t xml:space="preserve"> </t>
    </r>
    <r>
      <rPr>
        <sz val="12"/>
        <rFont val="細明體"/>
        <family val="3"/>
        <charset val="136"/>
      </rPr>
      <t>說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  <charset val="136"/>
      </rPr>
      <t>明</t>
    </r>
    <phoneticPr fontId="5" type="noConversion"/>
  </si>
  <si>
    <t>執行金額</t>
    <phoneticPr fontId="5" type="noConversion"/>
  </si>
  <si>
    <t>未執行餘額</t>
    <phoneticPr fontId="5" type="noConversion"/>
  </si>
  <si>
    <t>經常門預算</t>
  </si>
  <si>
    <t>里長</t>
    <phoneticPr fontId="5" type="noConversion"/>
  </si>
  <si>
    <t>經常門執行/未執行總數</t>
    <phoneticPr fontId="5" type="noConversion"/>
  </si>
  <si>
    <t>資本門預算</t>
    <phoneticPr fontId="5" type="noConversion"/>
  </si>
  <si>
    <t>資本門執行/未執行總數</t>
    <phoneticPr fontId="5" type="noConversion"/>
  </si>
  <si>
    <t>經常門+資本門總數</t>
    <phoneticPr fontId="5" type="noConversion"/>
  </si>
  <si>
    <t>核銷日期</t>
    <phoneticPr fontId="5" type="noConversion"/>
  </si>
  <si>
    <t>平等里</t>
    <phoneticPr fontId="5" type="noConversion"/>
  </si>
  <si>
    <t>場</t>
    <phoneticPr fontId="1" type="noConversion"/>
  </si>
  <si>
    <t>許振通</t>
    <phoneticPr fontId="1" type="noConversion"/>
  </si>
  <si>
    <t>程</t>
    <phoneticPr fontId="1" type="noConversion"/>
  </si>
  <si>
    <t>式</t>
    <phoneticPr fontId="1" type="noConversion"/>
  </si>
  <si>
    <t>環保宣導品</t>
    <phoneticPr fontId="1" type="noConversion"/>
  </si>
  <si>
    <t>103年度補差額經費使用計畫表</t>
    <phoneticPr fontId="5" type="noConversion"/>
  </si>
  <si>
    <t>三玉里</t>
    <phoneticPr fontId="5" type="noConversion"/>
  </si>
  <si>
    <t>羅志傑</t>
    <phoneticPr fontId="1" type="noConversion"/>
  </si>
  <si>
    <t>里內環保旅遊</t>
    <phoneticPr fontId="1" type="noConversion"/>
  </si>
  <si>
    <t>式</t>
    <phoneticPr fontId="1" type="noConversion"/>
  </si>
  <si>
    <t>宣導環保政策,培訓</t>
    <phoneticPr fontId="1" type="noConversion"/>
  </si>
  <si>
    <t>環保人員,預計5輛車</t>
    <phoneticPr fontId="1" type="noConversion"/>
  </si>
  <si>
    <t>約200人參加</t>
    <phoneticPr fontId="1" type="noConversion"/>
  </si>
  <si>
    <t>24,647元</t>
    <phoneticPr fontId="1" type="noConversion"/>
  </si>
  <si>
    <t>19,718元</t>
    <phoneticPr fontId="1" type="noConversion"/>
  </si>
  <si>
    <t>(併102年$166,714元使</t>
    <phoneticPr fontId="1" type="noConversion"/>
  </si>
  <si>
    <t>用，總計$191,361元)</t>
    <phoneticPr fontId="1" type="noConversion"/>
  </si>
  <si>
    <t>反光標鈕工程</t>
    <phoneticPr fontId="1" type="noConversion"/>
  </si>
  <si>
    <t>里內巷道路口</t>
    <phoneticPr fontId="1" type="noConversion"/>
  </si>
  <si>
    <t>(併104年$126,544元使</t>
    <phoneticPr fontId="1" type="noConversion"/>
  </si>
  <si>
    <t>用，總計$146,262元)</t>
    <phoneticPr fontId="1" type="noConversion"/>
  </si>
  <si>
    <t>福林里</t>
    <phoneticPr fontId="5" type="noConversion"/>
  </si>
  <si>
    <t>23,412元</t>
    <phoneticPr fontId="1" type="noConversion"/>
  </si>
  <si>
    <t>18,730元</t>
    <phoneticPr fontId="1" type="noConversion"/>
  </si>
  <si>
    <t>地點:士林4號廣場前</t>
    <phoneticPr fontId="1" type="noConversion"/>
  </si>
  <si>
    <t>批</t>
    <phoneticPr fontId="1" type="noConversion"/>
  </si>
  <si>
    <t>置於:福林里辦公處</t>
    <phoneticPr fontId="1" type="noConversion"/>
  </si>
  <si>
    <t>地點:中山北路5段</t>
    <phoneticPr fontId="1" type="noConversion"/>
  </si>
  <si>
    <t>461巷口</t>
    <phoneticPr fontId="1" type="noConversion"/>
  </si>
  <si>
    <t>棚</t>
    <phoneticPr fontId="1" type="noConversion"/>
  </si>
  <si>
    <t>置於:福林區民活動</t>
    <phoneticPr fontId="1" type="noConversion"/>
  </si>
  <si>
    <t>中心</t>
    <phoneticPr fontId="1" type="noConversion"/>
  </si>
  <si>
    <t>路面整平工程</t>
    <phoneticPr fontId="1" type="noConversion"/>
  </si>
  <si>
    <t>505巷口旁</t>
    <phoneticPr fontId="1" type="noConversion"/>
  </si>
  <si>
    <t>舊佳里</t>
    <phoneticPr fontId="5" type="noConversion"/>
  </si>
  <si>
    <t>何逸松</t>
    <phoneticPr fontId="1" type="noConversion"/>
  </si>
  <si>
    <t>25,882元</t>
    <phoneticPr fontId="1" type="noConversion"/>
  </si>
  <si>
    <t>20,706元</t>
    <phoneticPr fontId="1" type="noConversion"/>
  </si>
  <si>
    <t>環保宣導品</t>
    <phoneticPr fontId="1" type="noConversion"/>
  </si>
  <si>
    <t>式</t>
    <phoneticPr fontId="1" type="noConversion"/>
  </si>
  <si>
    <t>(併104年$70,118元使用,</t>
    <phoneticPr fontId="1" type="noConversion"/>
  </si>
  <si>
    <t>贈送里民，每個單價不</t>
    <phoneticPr fontId="1" type="noConversion"/>
  </si>
  <si>
    <t>超過150元</t>
    <phoneticPr fontId="1" type="noConversion"/>
  </si>
  <si>
    <t>使用，總計$96,000元)</t>
    <phoneticPr fontId="1" type="noConversion"/>
  </si>
  <si>
    <t>彩繪工程</t>
    <phoneticPr fontId="1" type="noConversion"/>
  </si>
  <si>
    <t>地點:雙溪河濱公園</t>
    <phoneticPr fontId="1" type="noConversion"/>
  </si>
  <si>
    <t>(併104年$77,994元使用,</t>
    <phoneticPr fontId="1" type="noConversion"/>
  </si>
  <si>
    <t>德行里</t>
    <phoneticPr fontId="5" type="noConversion"/>
  </si>
  <si>
    <t>志工團服</t>
    <phoneticPr fontId="1" type="noConversion"/>
  </si>
  <si>
    <t>件</t>
    <phoneticPr fontId="1" type="noConversion"/>
  </si>
  <si>
    <t>里內清潔日，環保志工</t>
    <phoneticPr fontId="1" type="noConversion"/>
  </si>
  <si>
    <t>里旗</t>
    <phoneticPr fontId="1" type="noConversion"/>
  </si>
  <si>
    <t>面</t>
    <phoneticPr fontId="1" type="noConversion"/>
  </si>
  <si>
    <t>里內宣導活動使用</t>
    <phoneticPr fontId="1" type="noConversion"/>
  </si>
  <si>
    <t>影印紙</t>
    <phoneticPr fontId="1" type="noConversion"/>
  </si>
  <si>
    <t>箱</t>
    <phoneticPr fontId="1" type="noConversion"/>
  </si>
  <si>
    <t>里內政令宣導張貼公告</t>
    <phoneticPr fontId="1" type="noConversion"/>
  </si>
  <si>
    <t>專用</t>
    <phoneticPr fontId="1" type="noConversion"/>
  </si>
  <si>
    <t>電錶</t>
    <phoneticPr fontId="1" type="noConversion"/>
  </si>
  <si>
    <t>保管人:里長</t>
    <phoneticPr fontId="1" type="noConversion"/>
  </si>
  <si>
    <t>忠誠里</t>
    <phoneticPr fontId="5" type="noConversion"/>
  </si>
  <si>
    <t>印製信封</t>
    <phoneticPr fontId="1" type="noConversion"/>
  </si>
  <si>
    <t>個</t>
    <phoneticPr fontId="1" type="noConversion"/>
  </si>
  <si>
    <t>里辦公處印製小型信封</t>
    <phoneticPr fontId="1" type="noConversion"/>
  </si>
  <si>
    <t>後港里</t>
    <phoneticPr fontId="5" type="noConversion"/>
  </si>
  <si>
    <t>紀建漢</t>
    <phoneticPr fontId="1" type="noConversion"/>
  </si>
  <si>
    <t>27,117元</t>
    <phoneticPr fontId="1" type="noConversion"/>
  </si>
  <si>
    <t>21,694元</t>
    <phoneticPr fontId="1" type="noConversion"/>
  </si>
  <si>
    <t>中秋節晚會</t>
    <phoneticPr fontId="1" type="noConversion"/>
  </si>
  <si>
    <t>場</t>
    <phoneticPr fontId="1" type="noConversion"/>
  </si>
  <si>
    <t>含環保宣導品(單價</t>
    <phoneticPr fontId="1" type="noConversion"/>
  </si>
  <si>
    <t>不超過150元)、舞台</t>
    <phoneticPr fontId="1" type="noConversion"/>
  </si>
  <si>
    <t>佈置、美食等，預計</t>
    <phoneticPr fontId="1" type="noConversion"/>
  </si>
  <si>
    <t>500人參加，另提執</t>
    <phoneticPr fontId="1" type="noConversion"/>
  </si>
  <si>
    <t>行計劃過會核備</t>
    <phoneticPr fontId="1" type="noConversion"/>
  </si>
  <si>
    <t>使用，總計$249,284</t>
    <phoneticPr fontId="1" type="noConversion"/>
  </si>
  <si>
    <t>元)</t>
    <phoneticPr fontId="1" type="noConversion"/>
  </si>
  <si>
    <t>(併104年$222,167元</t>
    <phoneticPr fontId="1" type="noConversion"/>
  </si>
  <si>
    <t>綠美化工程</t>
    <phoneticPr fontId="1" type="noConversion"/>
  </si>
  <si>
    <t>里內；綠美化里內</t>
    <phoneticPr fontId="1" type="noConversion"/>
  </si>
  <si>
    <t>環境</t>
    <phoneticPr fontId="1" type="noConversion"/>
  </si>
  <si>
    <t>天玉里</t>
    <phoneticPr fontId="5" type="noConversion"/>
  </si>
  <si>
    <t>鄰長志工背心</t>
    <phoneticPr fontId="1" type="noConversion"/>
  </si>
  <si>
    <t>俾利執行公務</t>
    <phoneticPr fontId="1" type="noConversion"/>
  </si>
  <si>
    <t>文具用品紙張</t>
    <phoneticPr fontId="1" type="noConversion"/>
  </si>
  <si>
    <t>俾利里辦公處執行</t>
    <phoneticPr fontId="1" type="noConversion"/>
  </si>
  <si>
    <t>天福里</t>
    <phoneticPr fontId="5" type="noConversion"/>
  </si>
  <si>
    <t>江啟南</t>
    <phoneticPr fontId="1" type="noConversion"/>
  </si>
  <si>
    <t>重陽敬老活動</t>
    <phoneticPr fontId="1" type="noConversion"/>
  </si>
  <si>
    <t>式</t>
    <phoneticPr fontId="1" type="noConversion"/>
  </si>
  <si>
    <t>含掤架、美食等，預</t>
    <phoneticPr fontId="1" type="noConversion"/>
  </si>
  <si>
    <t>計約500人參加</t>
    <phoneticPr fontId="1" type="noConversion"/>
  </si>
  <si>
    <t>(併104年$32,452元使用</t>
    <phoneticPr fontId="1" type="noConversion"/>
  </si>
  <si>
    <t>，總計$57,099元)</t>
    <phoneticPr fontId="1" type="noConversion"/>
  </si>
  <si>
    <t>綠美化植栽工程</t>
    <phoneticPr fontId="1" type="noConversion"/>
  </si>
  <si>
    <t>地點:天福公園及天福</t>
    <phoneticPr fontId="1" type="noConversion"/>
  </si>
  <si>
    <t>二號公園</t>
    <phoneticPr fontId="1" type="noConversion"/>
  </si>
  <si>
    <t>(併104年$64,044元使用</t>
    <phoneticPr fontId="1" type="noConversion"/>
  </si>
  <si>
    <t>，總計$83,762元)</t>
    <phoneticPr fontId="1" type="noConversion"/>
  </si>
  <si>
    <t>社新里</t>
    <phoneticPr fontId="5" type="noConversion"/>
  </si>
  <si>
    <t>張駿彥</t>
    <phoneticPr fontId="1" type="noConversion"/>
  </si>
  <si>
    <t>巡守隊夜點費</t>
    <phoneticPr fontId="1" type="noConversion"/>
  </si>
  <si>
    <t>提供本里社區巡守</t>
    <phoneticPr fontId="1" type="noConversion"/>
  </si>
  <si>
    <t>隊誤餐使用，點心</t>
    <phoneticPr fontId="1" type="noConversion"/>
  </si>
  <si>
    <t>不超過50元、便當</t>
    <phoneticPr fontId="1" type="noConversion"/>
  </si>
  <si>
    <t>不超過80元，不足</t>
    <phoneticPr fontId="1" type="noConversion"/>
  </si>
  <si>
    <t>數由里長自籌</t>
    <phoneticPr fontId="1" type="noConversion"/>
  </si>
  <si>
    <t>義信里</t>
    <phoneticPr fontId="5" type="noConversion"/>
  </si>
  <si>
    <t>陳中和</t>
    <phoneticPr fontId="1" type="noConversion"/>
  </si>
  <si>
    <t>影印機碳粉匣</t>
    <phoneticPr fontId="1" type="noConversion"/>
  </si>
  <si>
    <t>列印政令文宣資料</t>
    <phoneticPr fontId="1" type="noConversion"/>
  </si>
  <si>
    <t>分送里民</t>
    <phoneticPr fontId="1" type="noConversion"/>
  </si>
  <si>
    <t>影印紙,文具用品</t>
    <phoneticPr fontId="1" type="noConversion"/>
  </si>
  <si>
    <t>含螢光筆,麥克筆等</t>
    <phoneticPr fontId="1" type="noConversion"/>
  </si>
  <si>
    <t>溪山里</t>
    <phoneticPr fontId="5" type="noConversion"/>
  </si>
  <si>
    <t>簡清波</t>
    <phoneticPr fontId="1" type="noConversion"/>
  </si>
  <si>
    <t>里民活動場所隔間工程</t>
    <phoneticPr fontId="1" type="noConversion"/>
  </si>
  <si>
    <t>地點:至善路三段</t>
    <phoneticPr fontId="1" type="noConversion"/>
  </si>
  <si>
    <t>258號旁</t>
    <phoneticPr fontId="1" type="noConversion"/>
  </si>
  <si>
    <t>22,177元</t>
    <phoneticPr fontId="1" type="noConversion"/>
  </si>
  <si>
    <t>17,742元</t>
    <phoneticPr fontId="1" type="noConversion"/>
  </si>
  <si>
    <t>電子字幕機線路遷移</t>
    <phoneticPr fontId="1" type="noConversion"/>
  </si>
  <si>
    <t>定時照明器</t>
    <phoneticPr fontId="1" type="noConversion"/>
  </si>
  <si>
    <t>座</t>
    <phoneticPr fontId="1" type="noConversion"/>
  </si>
  <si>
    <t>冷氣用導風罩及遮雨</t>
    <phoneticPr fontId="1" type="noConversion"/>
  </si>
  <si>
    <t>有機肥料、泥碳土等</t>
    <phoneticPr fontId="1" type="noConversion"/>
  </si>
  <si>
    <t>前港里</t>
    <phoneticPr fontId="5" type="noConversion"/>
  </si>
  <si>
    <t>陳瑞華</t>
    <phoneticPr fontId="1" type="noConversion"/>
  </si>
  <si>
    <t>式</t>
    <phoneticPr fontId="1" type="noConversion"/>
  </si>
  <si>
    <t>里內環保志工用</t>
    <phoneticPr fontId="1" type="noConversion"/>
  </si>
  <si>
    <t>(併104年$17,000元使用</t>
    <phoneticPr fontId="1" type="noConversion"/>
  </si>
  <si>
    <t>,總計$29,000元)</t>
    <phoneticPr fontId="1" type="noConversion"/>
  </si>
  <si>
    <t>志工制服</t>
    <phoneticPr fontId="1" type="noConversion"/>
  </si>
  <si>
    <t>收錄音機</t>
    <phoneticPr fontId="1" type="noConversion"/>
  </si>
  <si>
    <t>台</t>
    <phoneticPr fontId="1" type="noConversion"/>
  </si>
  <si>
    <t>辦理里內各項宣導活</t>
    <phoneticPr fontId="1" type="noConversion"/>
  </si>
  <si>
    <t>動用,保管人:里長</t>
    <phoneticPr fontId="1" type="noConversion"/>
  </si>
  <si>
    <t>不銹鋼垃圾桶</t>
    <phoneticPr fontId="1" type="noConversion"/>
  </si>
  <si>
    <t>維護里內環境清潔用</t>
    <phoneticPr fontId="1" type="noConversion"/>
  </si>
  <si>
    <t>字幕機修建工程</t>
    <phoneticPr fontId="1" type="noConversion"/>
  </si>
  <si>
    <t>維護里內字幕機用</t>
    <phoneticPr fontId="1" type="noConversion"/>
  </si>
  <si>
    <t>仁勇里</t>
    <phoneticPr fontId="5" type="noConversion"/>
  </si>
  <si>
    <t>洪銘鎮</t>
    <phoneticPr fontId="1" type="noConversion"/>
  </si>
  <si>
    <t>24,647元</t>
    <phoneticPr fontId="1" type="noConversion"/>
  </si>
  <si>
    <t>19,718元</t>
    <phoneticPr fontId="1" type="noConversion"/>
  </si>
  <si>
    <t>中秋晚會環保宣導品</t>
    <phoneticPr fontId="1" type="noConversion"/>
  </si>
  <si>
    <t>單價不超過150元</t>
    <phoneticPr fontId="1" type="noConversion"/>
  </si>
  <si>
    <t>照明設置工程</t>
    <phoneticPr fontId="1" type="noConversion"/>
  </si>
  <si>
    <t>里內LED照明設置</t>
    <phoneticPr fontId="1" type="noConversion"/>
  </si>
  <si>
    <t>明勝里</t>
    <phoneticPr fontId="5" type="noConversion"/>
  </si>
  <si>
    <t>資訊看板</t>
    <phoneticPr fontId="1" type="noConversion"/>
  </si>
  <si>
    <t>宣導巿政訊息</t>
    <phoneticPr fontId="1" type="noConversion"/>
  </si>
  <si>
    <t>贈送里民，單價不超</t>
    <phoneticPr fontId="1" type="noConversion"/>
  </si>
  <si>
    <t>過150元</t>
    <phoneticPr fontId="1" type="noConversion"/>
  </si>
  <si>
    <t>會議桌</t>
    <phoneticPr fontId="1" type="noConversion"/>
  </si>
  <si>
    <t>組</t>
    <phoneticPr fontId="1" type="noConversion"/>
  </si>
  <si>
    <t>里辦公處使用，保管</t>
    <phoneticPr fontId="1" type="noConversion"/>
  </si>
  <si>
    <t>人:里長</t>
    <phoneticPr fontId="1" type="noConversion"/>
  </si>
  <si>
    <t>富光里</t>
    <phoneticPr fontId="5" type="noConversion"/>
  </si>
  <si>
    <t>中秋節活動</t>
    <phoneticPr fontId="1" type="noConversion"/>
  </si>
  <si>
    <t>含美食等，預計約500人</t>
    <phoneticPr fontId="1" type="noConversion"/>
  </si>
  <si>
    <t>參加</t>
    <phoneticPr fontId="1" type="noConversion"/>
  </si>
  <si>
    <t>福順里</t>
    <phoneticPr fontId="5" type="noConversion"/>
  </si>
  <si>
    <t>陳志誠</t>
    <phoneticPr fontId="1" type="noConversion"/>
  </si>
  <si>
    <t>車資,餐費等</t>
    <phoneticPr fontId="1" type="noConversion"/>
  </si>
  <si>
    <t>簡易小公園水泥座</t>
    <phoneticPr fontId="1" type="noConversion"/>
  </si>
  <si>
    <t>椅施作工程</t>
    <phoneticPr fontId="1" type="noConversion"/>
  </si>
  <si>
    <t>福順里簡易小公園</t>
    <phoneticPr fontId="1" type="noConversion"/>
  </si>
  <si>
    <t>水泥座椅施作</t>
    <phoneticPr fontId="1" type="noConversion"/>
  </si>
  <si>
    <t>聖山里</t>
    <phoneticPr fontId="5" type="noConversion"/>
  </si>
  <si>
    <t>吳三勇</t>
    <phoneticPr fontId="1" type="noConversion"/>
  </si>
  <si>
    <t>中元普渡</t>
    <phoneticPr fontId="1" type="noConversion"/>
  </si>
  <si>
    <t>含道士誦經、租供桌</t>
    <phoneticPr fontId="1" type="noConversion"/>
  </si>
  <si>
    <t>椅、三牲五禮供品等</t>
    <phoneticPr fontId="1" type="noConversion"/>
  </si>
  <si>
    <t>地底燈裝設工程</t>
    <phoneticPr fontId="1" type="noConversion"/>
  </si>
  <si>
    <t>設置地點:忠誠路1段</t>
    <phoneticPr fontId="1" type="noConversion"/>
  </si>
  <si>
    <t>173巷與德行東路190</t>
    <phoneticPr fontId="1" type="noConversion"/>
  </si>
  <si>
    <t>巷交會</t>
    <phoneticPr fontId="1" type="noConversion"/>
  </si>
  <si>
    <t>福安里</t>
    <phoneticPr fontId="5" type="noConversion"/>
  </si>
  <si>
    <t>謝文加</t>
    <phoneticPr fontId="1" type="noConversion"/>
  </si>
  <si>
    <t>環保宣導品</t>
    <phoneticPr fontId="1" type="noConversion"/>
  </si>
  <si>
    <t>式</t>
    <phoneticPr fontId="1" type="noConversion"/>
  </si>
  <si>
    <t>單價不超過150元</t>
    <phoneticPr fontId="1" type="noConversion"/>
  </si>
  <si>
    <t>(併104年$67,167元使</t>
    <phoneticPr fontId="1" type="noConversion"/>
  </si>
  <si>
    <t>用,總計94,284元)</t>
    <phoneticPr fontId="1" type="noConversion"/>
  </si>
  <si>
    <t>更換字幕機主機板</t>
    <phoneticPr fontId="1" type="noConversion"/>
  </si>
  <si>
    <t>修建工程</t>
    <phoneticPr fontId="1" type="noConversion"/>
  </si>
  <si>
    <t>地點:延平北路7段路</t>
    <phoneticPr fontId="1" type="noConversion"/>
  </si>
  <si>
    <t>(併104年補差額$7834</t>
    <phoneticPr fontId="1" type="noConversion"/>
  </si>
  <si>
    <t>元使用,總計$29528元)</t>
    <phoneticPr fontId="1" type="noConversion"/>
  </si>
  <si>
    <t>口</t>
    <phoneticPr fontId="1" type="noConversion"/>
  </si>
  <si>
    <t>口,延平北路7段11巷</t>
    <phoneticPr fontId="1" type="noConversion"/>
  </si>
  <si>
    <t>福華里</t>
    <phoneticPr fontId="5" type="noConversion"/>
  </si>
  <si>
    <t>李振貴</t>
    <phoneticPr fontId="1" type="noConversion"/>
  </si>
  <si>
    <t>本里之巷弄</t>
    <phoneticPr fontId="1" type="noConversion"/>
  </si>
  <si>
    <t>預計約75人參加,含</t>
    <phoneticPr fontId="1" type="noConversion"/>
  </si>
  <si>
    <t>感應燈</t>
    <phoneticPr fontId="1" type="noConversion"/>
  </si>
  <si>
    <t>芝山里</t>
    <phoneticPr fontId="5" type="noConversion"/>
  </si>
  <si>
    <t>魏雅郁</t>
    <phoneticPr fontId="1" type="noConversion"/>
  </si>
  <si>
    <t>104年環保之旅</t>
    <phoneticPr fontId="1" type="noConversion"/>
  </si>
  <si>
    <t>場</t>
    <phoneticPr fontId="1" type="noConversion"/>
  </si>
  <si>
    <t>含車資、餐費、保險</t>
    <phoneticPr fontId="1" type="noConversion"/>
  </si>
  <si>
    <t>費等,預計5部車里民</t>
    <phoneticPr fontId="1" type="noConversion"/>
  </si>
  <si>
    <t>參加，另提執行計劃</t>
    <phoneticPr fontId="1" type="noConversion"/>
  </si>
  <si>
    <t>過會核備</t>
    <phoneticPr fontId="1" type="noConversion"/>
  </si>
  <si>
    <t>104.6.3</t>
    <phoneticPr fontId="1" type="noConversion"/>
  </si>
  <si>
    <t>式</t>
    <phoneticPr fontId="1" type="noConversion"/>
  </si>
  <si>
    <t>LED照明燈安裝工</t>
    <phoneticPr fontId="1" type="noConversion"/>
  </si>
  <si>
    <t>程</t>
    <phoneticPr fontId="1" type="noConversion"/>
  </si>
  <si>
    <t>預計裝設5盞,每盞</t>
    <phoneticPr fontId="1" type="noConversion"/>
  </si>
  <si>
    <t>5200元,經議價後以</t>
    <phoneticPr fontId="1" type="noConversion"/>
  </si>
  <si>
    <t>25882元施作</t>
    <phoneticPr fontId="1" type="noConversion"/>
  </si>
  <si>
    <t>可拆卸式遮陽雨</t>
    <phoneticPr fontId="1" type="noConversion"/>
  </si>
  <si>
    <t>棚</t>
    <phoneticPr fontId="1" type="noConversion"/>
  </si>
  <si>
    <t>式</t>
    <phoneticPr fontId="1" type="noConversion"/>
  </si>
  <si>
    <t>地點:里民活動場所</t>
    <phoneticPr fontId="1" type="noConversion"/>
  </si>
  <si>
    <t>保管人:里長</t>
    <phoneticPr fontId="1" type="noConversion"/>
  </si>
  <si>
    <t>公館里</t>
    <phoneticPr fontId="5" type="noConversion"/>
  </si>
  <si>
    <t>葉進財</t>
    <phoneticPr fontId="1" type="noConversion"/>
  </si>
  <si>
    <t>割草機</t>
    <phoneticPr fontId="1" type="noConversion"/>
  </si>
  <si>
    <t>整理花台使用</t>
    <phoneticPr fontId="1" type="noConversion"/>
  </si>
  <si>
    <t>旗幟</t>
    <phoneticPr fontId="1" type="noConversion"/>
  </si>
  <si>
    <t>里內活動時使用</t>
    <phoneticPr fontId="1" type="noConversion"/>
  </si>
  <si>
    <t>里內綠美化環境</t>
    <phoneticPr fontId="1" type="noConversion"/>
  </si>
  <si>
    <t>雇工維護本里花台</t>
    <phoneticPr fontId="1" type="noConversion"/>
  </si>
  <si>
    <t>地點:永公路245巷</t>
    <phoneticPr fontId="1" type="noConversion"/>
  </si>
  <si>
    <t>口(4顆)、永公路</t>
    <phoneticPr fontId="1" type="noConversion"/>
  </si>
  <si>
    <t>245巷43弄口(2顆)</t>
    <phoneticPr fontId="1" type="noConversion"/>
  </si>
  <si>
    <t>陳添地</t>
    <phoneticPr fontId="1" type="noConversion"/>
  </si>
  <si>
    <t>環保之旅</t>
    <phoneticPr fontId="1" type="noConversion"/>
  </si>
  <si>
    <t>場</t>
    <phoneticPr fontId="1" type="noConversion"/>
  </si>
  <si>
    <t>含車資、餐費、保險</t>
    <phoneticPr fontId="1" type="noConversion"/>
  </si>
  <si>
    <t>費等，預計160人參加</t>
    <phoneticPr fontId="1" type="noConversion"/>
  </si>
  <si>
    <t>(併104年$60,592元使用</t>
    <phoneticPr fontId="1" type="noConversion"/>
  </si>
  <si>
    <t>總計$82,769元)</t>
    <phoneticPr fontId="1" type="noConversion"/>
  </si>
  <si>
    <t>天山里</t>
    <phoneticPr fontId="5" type="noConversion"/>
  </si>
  <si>
    <t>環保志工帽</t>
    <phoneticPr fontId="1" type="noConversion"/>
  </si>
  <si>
    <t>頂</t>
    <phoneticPr fontId="1" type="noConversion"/>
  </si>
  <si>
    <t>為民服務用</t>
    <phoneticPr fontId="1" type="noConversion"/>
  </si>
  <si>
    <t>小型公告欄</t>
    <phoneticPr fontId="1" type="noConversion"/>
  </si>
  <si>
    <t>式</t>
    <phoneticPr fontId="1" type="noConversion"/>
  </si>
  <si>
    <t>用,總計$30,680元)</t>
    <phoneticPr fontId="1" type="noConversion"/>
  </si>
  <si>
    <t>名山里</t>
    <phoneticPr fontId="5" type="noConversion"/>
  </si>
  <si>
    <t>薛群秀</t>
    <phoneticPr fontId="1" type="noConversion"/>
  </si>
  <si>
    <t>中秋節活動</t>
    <phoneticPr fontId="1" type="noConversion"/>
  </si>
  <si>
    <t>場</t>
    <phoneticPr fontId="1" type="noConversion"/>
  </si>
  <si>
    <t>運動器材更換零件</t>
    <phoneticPr fontId="1" type="noConversion"/>
  </si>
  <si>
    <t>式</t>
    <phoneticPr fontId="1" type="noConversion"/>
  </si>
  <si>
    <t>里內</t>
    <phoneticPr fontId="1" type="noConversion"/>
  </si>
  <si>
    <t>(併104年$60,139元使用</t>
    <phoneticPr fontId="1" type="noConversion"/>
  </si>
  <si>
    <t>,總計$80,845元)</t>
    <phoneticPr fontId="1" type="noConversion"/>
  </si>
  <si>
    <t>(原經常門</t>
    <phoneticPr fontId="1" type="noConversion"/>
  </si>
  <si>
    <t>預算金額</t>
    <phoneticPr fontId="1" type="noConversion"/>
  </si>
  <si>
    <t>因里內建設</t>
    <phoneticPr fontId="1" type="noConversion"/>
  </si>
  <si>
    <t>需要故申請</t>
    <phoneticPr fontId="1" type="noConversion"/>
  </si>
  <si>
    <t>為$25,882元</t>
    <phoneticPr fontId="1" type="noConversion"/>
  </si>
  <si>
    <t>$12,995元調</t>
    <phoneticPr fontId="1" type="noConversion"/>
  </si>
  <si>
    <t>(原資本門</t>
    <phoneticPr fontId="1" type="noConversion"/>
  </si>
  <si>
    <t>經常門金額</t>
    <phoneticPr fontId="1" type="noConversion"/>
  </si>
  <si>
    <t>資本門使用</t>
    <phoneticPr fontId="1" type="noConversion"/>
  </si>
  <si>
    <t>故資本門金</t>
    <phoneticPr fontId="1" type="noConversion"/>
  </si>
  <si>
    <t>額調整為</t>
    <phoneticPr fontId="1" type="noConversion"/>
  </si>
  <si>
    <t>為$20,706元</t>
    <phoneticPr fontId="1" type="noConversion"/>
  </si>
  <si>
    <t>$12,995元為</t>
    <phoneticPr fontId="1" type="noConversion"/>
  </si>
  <si>
    <t>$33,701元)</t>
    <phoneticPr fontId="1" type="noConversion"/>
  </si>
  <si>
    <t>33,701元</t>
    <phoneticPr fontId="1" type="noConversion"/>
  </si>
  <si>
    <t>12,887元</t>
    <phoneticPr fontId="1" type="noConversion"/>
  </si>
  <si>
    <t>環四字第</t>
    <phoneticPr fontId="1" type="noConversion"/>
  </si>
  <si>
    <t>號同意文</t>
    <phoneticPr fontId="1" type="noConversion"/>
  </si>
  <si>
    <t>鏈鋸</t>
    <phoneticPr fontId="1" type="noConversion"/>
  </si>
  <si>
    <t>美化環境用</t>
    <phoneticPr fontId="1" type="noConversion"/>
  </si>
  <si>
    <t>保管人:里長</t>
    <phoneticPr fontId="1" type="noConversion"/>
  </si>
  <si>
    <t>組</t>
    <phoneticPr fontId="1" type="noConversion"/>
  </si>
  <si>
    <t>蘭雅里</t>
    <phoneticPr fontId="5" type="noConversion"/>
  </si>
  <si>
    <t>萬天榮</t>
    <phoneticPr fontId="1" type="noConversion"/>
  </si>
  <si>
    <t>字幕機線路維修</t>
    <phoneticPr fontId="1" type="noConversion"/>
  </si>
  <si>
    <t>地點:德行東路109巷</t>
    <phoneticPr fontId="1" type="noConversion"/>
  </si>
  <si>
    <t>指示路牌汰換工程</t>
    <phoneticPr fontId="1" type="noConversion"/>
  </si>
  <si>
    <t>中段(蘭雅1號公園)</t>
    <phoneticPr fontId="1" type="noConversion"/>
  </si>
  <si>
    <t>巷弄指示牌</t>
    <phoneticPr fontId="1" type="noConversion"/>
  </si>
  <si>
    <t>地點:中山北路6段290</t>
    <phoneticPr fontId="1" type="noConversion"/>
  </si>
  <si>
    <t>巷7弄11號、中山北路</t>
    <phoneticPr fontId="1" type="noConversion"/>
  </si>
  <si>
    <t>6段186巷25弄</t>
    <phoneticPr fontId="1" type="noConversion"/>
  </si>
  <si>
    <t>地點:士東路120巷22弄</t>
    <phoneticPr fontId="1" type="noConversion"/>
  </si>
  <si>
    <t>13號、士東路120巷20</t>
    <phoneticPr fontId="1" type="noConversion"/>
  </si>
  <si>
    <t>弄1號防火巷</t>
    <phoneticPr fontId="1" type="noConversion"/>
  </si>
  <si>
    <t>體重器</t>
    <phoneticPr fontId="1" type="noConversion"/>
  </si>
  <si>
    <t>巷21弄</t>
    <phoneticPr fontId="1" type="noConversion"/>
  </si>
  <si>
    <t>廣播線路黏貼標</t>
    <phoneticPr fontId="1" type="noConversion"/>
  </si>
  <si>
    <t>籤工程</t>
    <phoneticPr fontId="1" type="noConversion"/>
  </si>
  <si>
    <t>公務,政令宣導時用</t>
    <phoneticPr fontId="1" type="noConversion"/>
  </si>
  <si>
    <t>(併104年$3330元使</t>
    <phoneticPr fontId="1" type="noConversion"/>
  </si>
  <si>
    <t>用,總計$3,477元)</t>
    <phoneticPr fontId="1" type="noConversion"/>
  </si>
  <si>
    <t>104.6.5</t>
    <phoneticPr fontId="1" type="noConversion"/>
  </si>
  <si>
    <t>天壽里</t>
    <phoneticPr fontId="5" type="noConversion"/>
  </si>
  <si>
    <t>陳伯同</t>
    <phoneticPr fontId="1" type="noConversion"/>
  </si>
  <si>
    <t>里內消毒</t>
    <phoneticPr fontId="1" type="noConversion"/>
  </si>
  <si>
    <t>式</t>
    <phoneticPr fontId="1" type="noConversion"/>
  </si>
  <si>
    <t>全里消毒</t>
    <phoneticPr fontId="1" type="noConversion"/>
  </si>
  <si>
    <t>里鄰長研習活動</t>
    <phoneticPr fontId="1" type="noConversion"/>
  </si>
  <si>
    <t>社園里</t>
    <phoneticPr fontId="5" type="noConversion"/>
  </si>
  <si>
    <t>葉子芸</t>
    <phoneticPr fontId="1" type="noConversion"/>
  </si>
  <si>
    <t>滅火器換粉</t>
    <phoneticPr fontId="1" type="noConversion"/>
  </si>
  <si>
    <t>保障里民生命安全</t>
    <phoneticPr fontId="1" type="noConversion"/>
  </si>
  <si>
    <t>預計104*250=26000</t>
    <phoneticPr fontId="1" type="noConversion"/>
  </si>
  <si>
    <t>不足數由里長自籌</t>
    <phoneticPr fontId="1" type="noConversion"/>
  </si>
  <si>
    <t>影印機修建工程</t>
    <phoneticPr fontId="1" type="noConversion"/>
  </si>
  <si>
    <t>提升為民服務品質</t>
    <phoneticPr fontId="1" type="noConversion"/>
  </si>
  <si>
    <t>104.6.8</t>
    <phoneticPr fontId="1" type="noConversion"/>
  </si>
  <si>
    <t>104.6.11</t>
    <phoneticPr fontId="1" type="noConversion"/>
  </si>
  <si>
    <t>104.6.11</t>
    <phoneticPr fontId="1" type="noConversion"/>
  </si>
  <si>
    <t>104.6.12</t>
    <phoneticPr fontId="1" type="noConversion"/>
  </si>
  <si>
    <t>里長</t>
    <phoneticPr fontId="1" type="noConversion"/>
  </si>
  <si>
    <t>江美珠</t>
    <phoneticPr fontId="5" type="noConversion"/>
  </si>
  <si>
    <t>23,412元</t>
    <phoneticPr fontId="1" type="noConversion"/>
  </si>
  <si>
    <t>104.6.15</t>
    <phoneticPr fontId="1" type="noConversion"/>
  </si>
  <si>
    <t>天祿里</t>
    <phoneticPr fontId="5" type="noConversion"/>
  </si>
  <si>
    <t>李錦琿</t>
    <phoneticPr fontId="1" type="noConversion"/>
  </si>
  <si>
    <t>費等，預計約3部車，</t>
    <phoneticPr fontId="1" type="noConversion"/>
  </si>
  <si>
    <t>約120人參加</t>
    <phoneticPr fontId="1" type="noConversion"/>
  </si>
  <si>
    <t>(併104年$19544元</t>
    <phoneticPr fontId="1" type="noConversion"/>
  </si>
  <si>
    <t>使用,總計$39,262</t>
    <phoneticPr fontId="1" type="noConversion"/>
  </si>
  <si>
    <t>元)</t>
    <phoneticPr fontId="1" type="noConversion"/>
  </si>
  <si>
    <t>(併104年90,355元</t>
    <phoneticPr fontId="1" type="noConversion"/>
  </si>
  <si>
    <t>使用,總計108097</t>
    <phoneticPr fontId="1" type="noConversion"/>
  </si>
  <si>
    <t>元)</t>
    <phoneticPr fontId="1" type="noConversion"/>
  </si>
  <si>
    <t>式</t>
    <phoneticPr fontId="1" type="noConversion"/>
  </si>
  <si>
    <t>體健器材整地暨</t>
    <phoneticPr fontId="1" type="noConversion"/>
  </si>
  <si>
    <t>地墊工程</t>
    <phoneticPr fontId="1" type="noConversion"/>
  </si>
  <si>
    <t>里內(併104年$61,839</t>
    <phoneticPr fontId="1" type="noConversion"/>
  </si>
  <si>
    <t>元使用,總計$95,540元)</t>
    <phoneticPr fontId="1" type="noConversion"/>
  </si>
  <si>
    <t>104.6.29</t>
    <phoneticPr fontId="1" type="noConversion"/>
  </si>
  <si>
    <t>里辦公處分裝電錶2個</t>
    <phoneticPr fontId="1" type="noConversion"/>
  </si>
  <si>
    <t>保管人:里長,預計1個</t>
    <phoneticPr fontId="1" type="noConversion"/>
  </si>
  <si>
    <t>11,000元不足數由里長</t>
    <phoneticPr fontId="1" type="noConversion"/>
  </si>
  <si>
    <t>自籌</t>
    <phoneticPr fontId="1" type="noConversion"/>
  </si>
  <si>
    <t>104.6.30</t>
    <phoneticPr fontId="1" type="noConversion"/>
  </si>
  <si>
    <t>里長</t>
    <phoneticPr fontId="1" type="noConversion"/>
  </si>
  <si>
    <t>潘錦雄</t>
    <phoneticPr fontId="5" type="noConversion"/>
  </si>
  <si>
    <t>24,647元</t>
    <phoneticPr fontId="1" type="noConversion"/>
  </si>
  <si>
    <t>104.7.3</t>
    <phoneticPr fontId="1" type="noConversion"/>
  </si>
  <si>
    <t>(併104年$110,000元使</t>
    <phoneticPr fontId="1" type="noConversion"/>
  </si>
  <si>
    <t>用,總計$122,887元)</t>
    <phoneticPr fontId="1" type="noConversion"/>
  </si>
  <si>
    <t>104.7.7</t>
    <phoneticPr fontId="1" type="noConversion"/>
  </si>
  <si>
    <t>104.7.8</t>
    <phoneticPr fontId="1" type="noConversion"/>
  </si>
  <si>
    <t>福志里</t>
    <phoneticPr fontId="5" type="noConversion"/>
  </si>
  <si>
    <t>鍾春富</t>
    <phoneticPr fontId="1" type="noConversion"/>
  </si>
  <si>
    <t>體健設施拆除費用</t>
    <phoneticPr fontId="1" type="noConversion"/>
  </si>
  <si>
    <t>體健設施報廢,維</t>
    <phoneticPr fontId="1" type="noConversion"/>
  </si>
  <si>
    <t>護社區安全</t>
    <phoneticPr fontId="1" type="noConversion"/>
  </si>
  <si>
    <t>中元普渡活動</t>
    <phoneticPr fontId="1" type="noConversion"/>
  </si>
  <si>
    <t>含保險、工作人員</t>
    <phoneticPr fontId="1" type="noConversion"/>
  </si>
  <si>
    <t>便當、活動棚架、</t>
    <phoneticPr fontId="1" type="noConversion"/>
  </si>
  <si>
    <t>法師出席費等。</t>
    <phoneticPr fontId="1" type="noConversion"/>
  </si>
  <si>
    <t>顆粒止滑手套</t>
    <phoneticPr fontId="1" type="noConversion"/>
  </si>
  <si>
    <t>打</t>
    <phoneticPr fontId="1" type="noConversion"/>
  </si>
  <si>
    <t>環保志義工清潔日</t>
    <phoneticPr fontId="1" type="noConversion"/>
  </si>
  <si>
    <t>使用</t>
    <phoneticPr fontId="1" type="noConversion"/>
  </si>
  <si>
    <t>相機</t>
    <phoneticPr fontId="1" type="noConversion"/>
  </si>
  <si>
    <t>辦理里內各項活動</t>
    <phoneticPr fontId="1" type="noConversion"/>
  </si>
  <si>
    <t>福中里</t>
    <phoneticPr fontId="5" type="noConversion"/>
  </si>
  <si>
    <t>紀榮鴻</t>
    <phoneticPr fontId="1" type="noConversion"/>
  </si>
  <si>
    <t>訂製志工外套</t>
    <phoneticPr fontId="1" type="noConversion"/>
  </si>
  <si>
    <t>里內志工外套</t>
    <phoneticPr fontId="1" type="noConversion"/>
  </si>
  <si>
    <t>購買冰箱</t>
    <phoneticPr fontId="1" type="noConversion"/>
  </si>
  <si>
    <t>置於:里辦公處</t>
    <phoneticPr fontId="1" type="noConversion"/>
  </si>
  <si>
    <t>新安里</t>
    <phoneticPr fontId="5" type="noConversion"/>
  </si>
  <si>
    <t>何明欽</t>
    <phoneticPr fontId="1" type="noConversion"/>
  </si>
  <si>
    <t>式</t>
    <phoneticPr fontId="1" type="noConversion"/>
  </si>
  <si>
    <t>新安路85號駁坎上加</t>
    <phoneticPr fontId="1" type="noConversion"/>
  </si>
  <si>
    <t>維護里民安全</t>
    <phoneticPr fontId="1" type="noConversion"/>
  </si>
  <si>
    <t>裝不锈鋼護欄工程</t>
    <phoneticPr fontId="1" type="noConversion"/>
  </si>
  <si>
    <t>(併104年$30,000元</t>
    <phoneticPr fontId="1" type="noConversion"/>
  </si>
  <si>
    <t>元)</t>
    <phoneticPr fontId="1" type="noConversion"/>
  </si>
  <si>
    <t>臨溪里</t>
    <phoneticPr fontId="5" type="noConversion"/>
  </si>
  <si>
    <t>郭肇富</t>
    <phoneticPr fontId="1" type="noConversion"/>
  </si>
  <si>
    <t>中秋晚會</t>
    <phoneticPr fontId="1" type="noConversion"/>
  </si>
  <si>
    <t>場</t>
    <phoneticPr fontId="1" type="noConversion"/>
  </si>
  <si>
    <t>計400人參加</t>
    <phoneticPr fontId="1" type="noConversion"/>
  </si>
  <si>
    <t>(併104年$29,192元使</t>
    <phoneticPr fontId="1" type="noConversion"/>
  </si>
  <si>
    <t>用,總計$51,369元)</t>
    <phoneticPr fontId="1" type="noConversion"/>
  </si>
  <si>
    <t>登山步道整修工程</t>
    <phoneticPr fontId="1" type="noConversion"/>
  </si>
  <si>
    <t>式</t>
    <phoneticPr fontId="1" type="noConversion"/>
  </si>
  <si>
    <t>地點:劍南路</t>
    <phoneticPr fontId="1" type="noConversion"/>
  </si>
  <si>
    <t>用,總計$56,097元)</t>
    <phoneticPr fontId="1" type="noConversion"/>
  </si>
  <si>
    <t>(併104年$38,355元使</t>
    <phoneticPr fontId="1" type="noConversion"/>
  </si>
  <si>
    <t>岩山里</t>
    <phoneticPr fontId="5" type="noConversion"/>
  </si>
  <si>
    <t>王芝安</t>
    <phoneticPr fontId="1" type="noConversion"/>
  </si>
  <si>
    <t>招募志工系列講習活動</t>
    <phoneticPr fontId="1" type="noConversion"/>
  </si>
  <si>
    <t>招募志工服務社</t>
    <phoneticPr fontId="1" type="noConversion"/>
  </si>
  <si>
    <t>區系列講習，提</t>
    <phoneticPr fontId="1" type="noConversion"/>
  </si>
  <si>
    <t>升生活環境品質</t>
    <phoneticPr fontId="1" type="noConversion"/>
  </si>
  <si>
    <t>、教育文化水準</t>
    <phoneticPr fontId="1" type="noConversion"/>
  </si>
  <si>
    <t>、醫療保健知能</t>
    <phoneticPr fontId="1" type="noConversion"/>
  </si>
  <si>
    <t>(含場地費、講師</t>
    <phoneticPr fontId="1" type="noConversion"/>
  </si>
  <si>
    <t>費、茶點等)，預</t>
    <phoneticPr fontId="1" type="noConversion"/>
  </si>
  <si>
    <t>計30人參加。</t>
    <phoneticPr fontId="1" type="noConversion"/>
  </si>
  <si>
    <t>整地工程</t>
    <phoneticPr fontId="1" type="noConversion"/>
  </si>
  <si>
    <t>地點:芝玉路通往</t>
    <phoneticPr fontId="1" type="noConversion"/>
  </si>
  <si>
    <t>仰德大道巷弄階</t>
    <phoneticPr fontId="1" type="noConversion"/>
  </si>
  <si>
    <t>梯小路整地工程</t>
    <phoneticPr fontId="1" type="noConversion"/>
  </si>
  <si>
    <t>天和里</t>
    <phoneticPr fontId="5" type="noConversion"/>
  </si>
  <si>
    <t>莊福來</t>
    <phoneticPr fontId="1" type="noConversion"/>
  </si>
  <si>
    <t>中秋音樂會</t>
    <phoneticPr fontId="1" type="noConversion"/>
  </si>
  <si>
    <t>場</t>
    <phoneticPr fontId="1" type="noConversion"/>
  </si>
  <si>
    <t>於天母區民活動中心</t>
    <phoneticPr fontId="1" type="noConversion"/>
  </si>
  <si>
    <t>舉辦,預計400人參加</t>
    <phoneticPr fontId="1" type="noConversion"/>
  </si>
  <si>
    <t>式</t>
    <phoneticPr fontId="1" type="noConversion"/>
  </si>
  <si>
    <t>(併104年$37,000元使用</t>
    <phoneticPr fontId="1" type="noConversion"/>
  </si>
  <si>
    <t>,總計$56,718元)</t>
    <phoneticPr fontId="1" type="noConversion"/>
  </si>
  <si>
    <t>永福里</t>
    <phoneticPr fontId="5" type="noConversion"/>
  </si>
  <si>
    <t>楊文貴</t>
    <phoneticPr fontId="1" type="noConversion"/>
  </si>
  <si>
    <t>窗簾</t>
    <phoneticPr fontId="1" type="noConversion"/>
  </si>
  <si>
    <t>里辦公處裝設窗簾</t>
    <phoneticPr fontId="1" type="noConversion"/>
  </si>
  <si>
    <t>花檯維護工程</t>
    <phoneticPr fontId="1" type="noConversion"/>
  </si>
  <si>
    <t>里內花檯維護</t>
    <phoneticPr fontId="1" type="noConversion"/>
  </si>
  <si>
    <t>元)</t>
    <phoneticPr fontId="1" type="noConversion"/>
  </si>
  <si>
    <t>環保之旅</t>
    <phoneticPr fontId="1" type="noConversion"/>
  </si>
  <si>
    <t>式</t>
    <phoneticPr fontId="1" type="noConversion"/>
  </si>
  <si>
    <t>約100人參加，含</t>
    <phoneticPr fontId="1" type="noConversion"/>
  </si>
  <si>
    <t>車資、餐費、保</t>
    <phoneticPr fontId="1" type="noConversion"/>
  </si>
  <si>
    <t>險費等</t>
    <phoneticPr fontId="1" type="noConversion"/>
  </si>
  <si>
    <t>(併104年36,692元</t>
    <phoneticPr fontId="1" type="noConversion"/>
  </si>
  <si>
    <t>使用,總計$58,869</t>
    <phoneticPr fontId="1" type="noConversion"/>
  </si>
  <si>
    <t>擴大機及無線麥克</t>
    <phoneticPr fontId="1" type="noConversion"/>
  </si>
  <si>
    <t>風音響設備</t>
    <phoneticPr fontId="1" type="noConversion"/>
  </si>
  <si>
    <t>置於:里辦公處、保管</t>
    <phoneticPr fontId="1" type="noConversion"/>
  </si>
  <si>
    <t>(併104年$11,950元使</t>
    <phoneticPr fontId="1" type="noConversion"/>
  </si>
  <si>
    <t>德華里</t>
    <phoneticPr fontId="5" type="noConversion"/>
  </si>
  <si>
    <t>林生賢</t>
    <phoneticPr fontId="1" type="noConversion"/>
  </si>
  <si>
    <t>中秋節活動</t>
    <phoneticPr fontId="5" type="noConversion"/>
  </si>
  <si>
    <t>式</t>
    <phoneticPr fontId="1" type="noConversion"/>
  </si>
  <si>
    <t>預計1000人參加,含</t>
    <phoneticPr fontId="1" type="noConversion"/>
  </si>
  <si>
    <t>環保宣導品,單價不</t>
    <phoneticPr fontId="1" type="noConversion"/>
  </si>
  <si>
    <t>超過150元,工作人</t>
    <phoneticPr fontId="1" type="noConversion"/>
  </si>
  <si>
    <t>員便當,文宣等</t>
    <phoneticPr fontId="1" type="noConversion"/>
  </si>
  <si>
    <t>(併104年73,734元使</t>
    <phoneticPr fontId="1" type="noConversion"/>
  </si>
  <si>
    <t>(併104年50,000元使</t>
    <phoneticPr fontId="1" type="noConversion"/>
  </si>
  <si>
    <t>用,總計$77,117元)</t>
    <phoneticPr fontId="1" type="noConversion"/>
  </si>
  <si>
    <t>富洲里</t>
    <phoneticPr fontId="5" type="noConversion"/>
  </si>
  <si>
    <t>李賜富</t>
    <phoneticPr fontId="1" type="noConversion"/>
  </si>
  <si>
    <t>27,117元</t>
    <phoneticPr fontId="1" type="noConversion"/>
  </si>
  <si>
    <t>21,694元</t>
    <phoneticPr fontId="1" type="noConversion"/>
  </si>
  <si>
    <t>雇工維護公共環境</t>
    <phoneticPr fontId="1" type="noConversion"/>
  </si>
  <si>
    <t>維護里內環境</t>
    <phoneticPr fontId="1" type="noConversion"/>
  </si>
  <si>
    <t>里內排水系統工程</t>
    <phoneticPr fontId="1" type="noConversion"/>
  </si>
  <si>
    <t>式</t>
    <phoneticPr fontId="1" type="noConversion"/>
  </si>
  <si>
    <t>里內</t>
    <phoneticPr fontId="1" type="noConversion"/>
  </si>
  <si>
    <t>(併104年$38,306元</t>
    <phoneticPr fontId="1" type="noConversion"/>
  </si>
  <si>
    <t>使用,總計$60,000元)</t>
    <phoneticPr fontId="1" type="noConversion"/>
  </si>
  <si>
    <t>承德里</t>
    <phoneticPr fontId="5" type="noConversion"/>
  </si>
  <si>
    <t>全里,公告資訊使用</t>
    <phoneticPr fontId="1" type="noConversion"/>
  </si>
  <si>
    <t>蘭興里</t>
    <phoneticPr fontId="5" type="noConversion"/>
  </si>
  <si>
    <t>林文龍</t>
    <phoneticPr fontId="1" type="noConversion"/>
  </si>
  <si>
    <t>中秋晚會活動</t>
    <phoneticPr fontId="1" type="noConversion"/>
  </si>
  <si>
    <t>場</t>
    <phoneticPr fontId="1" type="noConversion"/>
  </si>
  <si>
    <t>含保險、工作人員便當</t>
    <phoneticPr fontId="1" type="noConversion"/>
  </si>
  <si>
    <t>等，預計500人參加，</t>
    <phoneticPr fontId="1" type="noConversion"/>
  </si>
  <si>
    <t>(併104年$51,930元使用</t>
    <phoneticPr fontId="1" type="noConversion"/>
  </si>
  <si>
    <t>,總計$76,577元)</t>
    <phoneticPr fontId="1" type="noConversion"/>
  </si>
  <si>
    <t>購置電視機</t>
    <phoneticPr fontId="1" type="noConversion"/>
  </si>
  <si>
    <t>台</t>
    <phoneticPr fontId="1" type="noConversion"/>
  </si>
  <si>
    <t>置於:里辦公處</t>
    <phoneticPr fontId="1" type="noConversion"/>
  </si>
  <si>
    <t>保管人:里長</t>
    <phoneticPr fontId="1" type="noConversion"/>
  </si>
  <si>
    <t>(併104年$26,450元使用,</t>
    <phoneticPr fontId="1" type="noConversion"/>
  </si>
  <si>
    <t>總計$52,332元)</t>
    <phoneticPr fontId="1" type="noConversion"/>
  </si>
  <si>
    <t>福德里</t>
    <phoneticPr fontId="5" type="noConversion"/>
  </si>
  <si>
    <t>楊錦宗</t>
    <phoneticPr fontId="1" type="noConversion"/>
  </si>
  <si>
    <t>環保宣導品</t>
    <phoneticPr fontId="1" type="noConversion"/>
  </si>
  <si>
    <t>式</t>
    <phoneticPr fontId="1" type="noConversion"/>
  </si>
  <si>
    <t>環保宣導品,單價不超過</t>
    <phoneticPr fontId="1" type="noConversion"/>
  </si>
  <si>
    <t>150元(併104年$73,692元</t>
    <phoneticPr fontId="1" type="noConversion"/>
  </si>
  <si>
    <t>使用,總計$98,339元)</t>
    <phoneticPr fontId="1" type="noConversion"/>
  </si>
  <si>
    <t>相機</t>
    <phoneticPr fontId="1" type="noConversion"/>
  </si>
  <si>
    <t>台</t>
    <phoneticPr fontId="1" type="noConversion"/>
  </si>
  <si>
    <t>置於:里辦公處,保管</t>
    <phoneticPr fontId="1" type="noConversion"/>
  </si>
  <si>
    <t>(併104年$12,044元使用,</t>
    <phoneticPr fontId="1" type="noConversion"/>
  </si>
  <si>
    <t>總計$12,480元)</t>
    <phoneticPr fontId="1" type="noConversion"/>
  </si>
  <si>
    <t>水溝更新工程</t>
    <phoneticPr fontId="1" type="noConversion"/>
  </si>
  <si>
    <t>天母里</t>
    <phoneticPr fontId="5" type="noConversion"/>
  </si>
  <si>
    <t>林鐵民</t>
    <phoneticPr fontId="1" type="noConversion"/>
  </si>
  <si>
    <t>里內枯樹修剪</t>
    <phoneticPr fontId="1" type="noConversion"/>
  </si>
  <si>
    <t>本里各巷道枯木修剪</t>
    <phoneticPr fontId="1" type="noConversion"/>
  </si>
  <si>
    <t>多媒體修建工程</t>
    <phoneticPr fontId="1" type="noConversion"/>
  </si>
  <si>
    <t>福佳里</t>
    <phoneticPr fontId="5" type="noConversion"/>
  </si>
  <si>
    <t>胡剛毅</t>
    <phoneticPr fontId="1" type="noConversion"/>
  </si>
  <si>
    <t>綠化工資、工具、材料</t>
    <phoneticPr fontId="1" type="noConversion"/>
  </si>
  <si>
    <t>、花材、肥料</t>
    <phoneticPr fontId="1" type="noConversion"/>
  </si>
  <si>
    <t>里內巿容美化</t>
    <phoneticPr fontId="1" type="noConversion"/>
  </si>
  <si>
    <t>雙溪堤內外坡綠化工程</t>
    <phoneticPr fontId="1" type="noConversion"/>
  </si>
  <si>
    <t>葫蘆里</t>
    <phoneticPr fontId="5" type="noConversion"/>
  </si>
  <si>
    <t>許振禮</t>
    <phoneticPr fontId="1" type="noConversion"/>
  </si>
  <si>
    <t>中秋節環保聯歡晚會</t>
    <phoneticPr fontId="1" type="noConversion"/>
  </si>
  <si>
    <t>餐費,保險費,活動</t>
    <phoneticPr fontId="1" type="noConversion"/>
  </si>
  <si>
    <t>費等</t>
    <phoneticPr fontId="1" type="noConversion"/>
  </si>
  <si>
    <t>贈送民環保宣導品</t>
    <phoneticPr fontId="1" type="noConversion"/>
  </si>
  <si>
    <t>購置電腦</t>
    <phoneticPr fontId="1" type="noConversion"/>
  </si>
  <si>
    <t>台</t>
    <phoneticPr fontId="1" type="noConversion"/>
  </si>
  <si>
    <t>服務里民用,保管</t>
    <phoneticPr fontId="1" type="noConversion"/>
  </si>
  <si>
    <t>(併104年6,794元使</t>
    <phoneticPr fontId="1" type="noConversion"/>
  </si>
  <si>
    <t>用,總計$27,500元)</t>
    <phoneticPr fontId="1" type="noConversion"/>
  </si>
  <si>
    <t>104.7.22</t>
    <phoneticPr fontId="1" type="noConversion"/>
  </si>
  <si>
    <t>(併104年$10,000元</t>
    <phoneticPr fontId="1" type="noConversion"/>
  </si>
  <si>
    <t>使用,總計$30,706元</t>
    <phoneticPr fontId="1" type="noConversion"/>
  </si>
  <si>
    <t>)</t>
    <phoneticPr fontId="1" type="noConversion"/>
  </si>
  <si>
    <t>104.7.28</t>
    <phoneticPr fontId="1" type="noConversion"/>
  </si>
  <si>
    <t>104.7.28</t>
    <phoneticPr fontId="1" type="noConversion"/>
  </si>
  <si>
    <t>104.7.29</t>
    <phoneticPr fontId="1" type="noConversion"/>
  </si>
  <si>
    <t>葫東里</t>
    <phoneticPr fontId="5" type="noConversion"/>
  </si>
  <si>
    <t>郭淑玲</t>
    <phoneticPr fontId="1" type="noConversion"/>
  </si>
  <si>
    <t>環保宣導之旅</t>
    <phoneticPr fontId="1" type="noConversion"/>
  </si>
  <si>
    <t>預計約40人參加,含車</t>
    <phoneticPr fontId="1" type="noConversion"/>
  </si>
  <si>
    <t>資,餐費,保險費等</t>
    <phoneticPr fontId="1" type="noConversion"/>
  </si>
  <si>
    <t>(併104年$10,000元使</t>
    <phoneticPr fontId="1" type="noConversion"/>
  </si>
  <si>
    <t>用,總計$35,882元)</t>
    <phoneticPr fontId="1" type="noConversion"/>
  </si>
  <si>
    <t>環境綠美化工程</t>
    <phoneticPr fontId="1" type="noConversion"/>
  </si>
  <si>
    <t>葫東里內環境綠美化</t>
    <phoneticPr fontId="1" type="noConversion"/>
  </si>
  <si>
    <t>104.8.4</t>
    <phoneticPr fontId="1" type="noConversion"/>
  </si>
  <si>
    <t>地點:前港街45號(前港</t>
    <phoneticPr fontId="1" type="noConversion"/>
  </si>
  <si>
    <t>公園);保管人:里長</t>
    <phoneticPr fontId="1" type="noConversion"/>
  </si>
  <si>
    <t>104.8.4</t>
    <phoneticPr fontId="1" type="noConversion"/>
  </si>
  <si>
    <t>104.8.4</t>
    <phoneticPr fontId="1" type="noConversion"/>
  </si>
  <si>
    <t>104.8.6</t>
    <phoneticPr fontId="1" type="noConversion"/>
  </si>
  <si>
    <t>104.8.6</t>
    <phoneticPr fontId="1" type="noConversion"/>
  </si>
  <si>
    <t>翠山里</t>
    <phoneticPr fontId="5" type="noConversion"/>
  </si>
  <si>
    <t>王禮騏</t>
    <phoneticPr fontId="1" type="noConversion"/>
  </si>
  <si>
    <t>環保宣導品</t>
    <phoneticPr fontId="1" type="noConversion"/>
  </si>
  <si>
    <t>式</t>
    <phoneticPr fontId="1" type="noConversion"/>
  </si>
  <si>
    <t>單價不超過150元</t>
    <phoneticPr fontId="1" type="noConversion"/>
  </si>
  <si>
    <t>(併104年$19,300元使用</t>
    <phoneticPr fontId="1" type="noConversion"/>
  </si>
  <si>
    <t>,總計$24791元)</t>
    <phoneticPr fontId="1" type="noConversion"/>
  </si>
  <si>
    <t>綠美化除草雇工</t>
    <phoneticPr fontId="1" type="noConversion"/>
  </si>
  <si>
    <t>地點:中社路一、二段</t>
    <phoneticPr fontId="1" type="noConversion"/>
  </si>
  <si>
    <t>侯車站整地工程</t>
    <phoneticPr fontId="1" type="noConversion"/>
  </si>
  <si>
    <t>地點:中社路1段36巷口</t>
    <phoneticPr fontId="1" type="noConversion"/>
  </si>
  <si>
    <t>對面侯車站(瓦斯行旁</t>
    <phoneticPr fontId="1" type="noConversion"/>
  </si>
  <si>
    <t>，發展協會站)</t>
    <phoneticPr fontId="1" type="noConversion"/>
  </si>
  <si>
    <t>影印機傳真單元</t>
    <phoneticPr fontId="1" type="noConversion"/>
  </si>
  <si>
    <t>個</t>
    <phoneticPr fontId="1" type="noConversion"/>
  </si>
  <si>
    <t>置於里辦公處公務使</t>
    <phoneticPr fontId="1" type="noConversion"/>
  </si>
  <si>
    <t>用(併101年補差額</t>
    <phoneticPr fontId="1" type="noConversion"/>
  </si>
  <si>
    <t>$1013元併103年$23890</t>
    <phoneticPr fontId="1" type="noConversion"/>
  </si>
  <si>
    <t>元併104年$3355元使用</t>
    <phoneticPr fontId="1" type="noConversion"/>
  </si>
  <si>
    <t>總計$29,000元)</t>
    <phoneticPr fontId="1" type="noConversion"/>
  </si>
  <si>
    <t>104.8.10</t>
    <phoneticPr fontId="1" type="noConversion"/>
  </si>
  <si>
    <t>里長</t>
    <phoneticPr fontId="1" type="noConversion"/>
  </si>
  <si>
    <t>張永棟</t>
    <phoneticPr fontId="1" type="noConversion"/>
  </si>
  <si>
    <t>25,882元</t>
    <phoneticPr fontId="1" type="noConversion"/>
  </si>
  <si>
    <t>影印紙張</t>
    <phoneticPr fontId="1" type="noConversion"/>
  </si>
  <si>
    <t>式</t>
    <phoneticPr fontId="1" type="noConversion"/>
  </si>
  <si>
    <t>購買白色,彩色高級影印</t>
    <phoneticPr fontId="1" type="noConversion"/>
  </si>
  <si>
    <t>紙,公務使用</t>
    <phoneticPr fontId="1" type="noConversion"/>
  </si>
  <si>
    <t>辦理中秋晚會</t>
    <phoneticPr fontId="1" type="noConversion"/>
  </si>
  <si>
    <t>含場地費,餐點費,工作人</t>
    <phoneticPr fontId="1" type="noConversion"/>
  </si>
  <si>
    <t>員便當等,預計800人參加</t>
    <phoneticPr fontId="1" type="noConversion"/>
  </si>
  <si>
    <t>旁三角花圃補土施肥2.陽</t>
    <phoneticPr fontId="1" type="noConversion"/>
  </si>
  <si>
    <t>明新城第4棟花圃植栽</t>
    <phoneticPr fontId="1" type="noConversion"/>
  </si>
  <si>
    <t>地點:1.忠誠路1段184號</t>
    <phoneticPr fontId="1" type="noConversion"/>
  </si>
  <si>
    <t>環保之旅</t>
    <phoneticPr fontId="1" type="noConversion"/>
  </si>
  <si>
    <t>場</t>
    <phoneticPr fontId="1" type="noConversion"/>
  </si>
  <si>
    <t>含車資、資費、保險</t>
    <phoneticPr fontId="1" type="noConversion"/>
  </si>
  <si>
    <t>費等，預計200人參加</t>
    <phoneticPr fontId="1" type="noConversion"/>
  </si>
  <si>
    <t>(併104年$60,000元使用</t>
    <phoneticPr fontId="1" type="noConversion"/>
  </si>
  <si>
    <t>,總計$63,420元)</t>
    <phoneticPr fontId="1" type="noConversion"/>
  </si>
  <si>
    <t>104.7.24變更</t>
    <phoneticPr fontId="1" type="noConversion"/>
  </si>
  <si>
    <t>104.8.10</t>
    <phoneticPr fontId="1" type="noConversion"/>
  </si>
  <si>
    <t>104.8.10</t>
    <phoneticPr fontId="1" type="noConversion"/>
  </si>
  <si>
    <t>里長</t>
    <phoneticPr fontId="1" type="noConversion"/>
  </si>
  <si>
    <t>陳永鴻</t>
    <phoneticPr fontId="1" type="noConversion"/>
  </si>
  <si>
    <t>23,412元</t>
    <phoneticPr fontId="1" type="noConversion"/>
  </si>
  <si>
    <t>東山里</t>
    <phoneticPr fontId="5" type="noConversion"/>
  </si>
  <si>
    <t>22,177元</t>
    <phoneticPr fontId="1" type="noConversion"/>
  </si>
  <si>
    <t>17,742元</t>
    <phoneticPr fontId="1" type="noConversion"/>
  </si>
  <si>
    <t>式</t>
    <phoneticPr fontId="1" type="noConversion"/>
  </si>
  <si>
    <t>置於里辦公處為民</t>
    <phoneticPr fontId="1" type="noConversion"/>
  </si>
  <si>
    <t>服務使用</t>
    <phoneticPr fontId="1" type="noConversion"/>
  </si>
  <si>
    <t>中秋節晚會</t>
    <phoneticPr fontId="1" type="noConversion"/>
  </si>
  <si>
    <t>場</t>
    <phoneticPr fontId="1" type="noConversion"/>
  </si>
  <si>
    <t>含餐飲、場地佈置</t>
  </si>
  <si>
    <t>費用等，預計800人</t>
  </si>
  <si>
    <t>參加(併104年$54392</t>
    <phoneticPr fontId="1" type="noConversion"/>
  </si>
  <si>
    <t>元)</t>
    <phoneticPr fontId="1" type="noConversion"/>
  </si>
  <si>
    <t>水溝疏濬工程</t>
    <phoneticPr fontId="1" type="noConversion"/>
  </si>
  <si>
    <t>式</t>
    <phoneticPr fontId="1" type="noConversion"/>
  </si>
  <si>
    <t>維護里內環境清潔</t>
    <phoneticPr fontId="1" type="noConversion"/>
  </si>
  <si>
    <t>百齡里</t>
    <phoneticPr fontId="5" type="noConversion"/>
  </si>
  <si>
    <t>翁淑穎</t>
    <phoneticPr fontId="1" type="noConversion"/>
  </si>
  <si>
    <t>24,647元</t>
    <phoneticPr fontId="1" type="noConversion"/>
  </si>
  <si>
    <t>中秋環保宣導活動</t>
    <phoneticPr fontId="1" type="noConversion"/>
  </si>
  <si>
    <t>場</t>
    <phoneticPr fontId="1" type="noConversion"/>
  </si>
  <si>
    <t>環保宣導品約2000份</t>
    <phoneticPr fontId="1" type="noConversion"/>
  </si>
  <si>
    <t>，單價不超過150元</t>
    <phoneticPr fontId="1" type="noConversion"/>
  </si>
  <si>
    <t>及文宣品等</t>
    <phoneticPr fontId="1" type="noConversion"/>
  </si>
  <si>
    <t>購置手提式CD</t>
    <phoneticPr fontId="1" type="noConversion"/>
  </si>
  <si>
    <t>置於里辦公處</t>
    <phoneticPr fontId="1" type="noConversion"/>
  </si>
  <si>
    <t>LED感應燈安裝工</t>
    <phoneticPr fontId="1" type="noConversion"/>
  </si>
  <si>
    <t>里內</t>
    <phoneticPr fontId="1" type="noConversion"/>
  </si>
  <si>
    <t>式</t>
    <phoneticPr fontId="1" type="noConversion"/>
  </si>
  <si>
    <t>植栽工程</t>
    <phoneticPr fontId="1" type="noConversion"/>
  </si>
  <si>
    <t>巷道花台磚造及</t>
    <phoneticPr fontId="1" type="noConversion"/>
  </si>
  <si>
    <t>地點:大南路138號</t>
    <phoneticPr fontId="1" type="noConversion"/>
  </si>
  <si>
    <t>(福德宮旁)</t>
    <phoneticPr fontId="1" type="noConversion"/>
  </si>
  <si>
    <t>104.8.13</t>
    <phoneticPr fontId="1" type="noConversion"/>
  </si>
  <si>
    <t>104.8.13</t>
    <phoneticPr fontId="1" type="noConversion"/>
  </si>
  <si>
    <t>104.8.14</t>
    <phoneticPr fontId="1" type="noConversion"/>
  </si>
  <si>
    <t>104.8.14</t>
    <phoneticPr fontId="1" type="noConversion"/>
  </si>
  <si>
    <t>菁山里</t>
    <phoneticPr fontId="5" type="noConversion"/>
  </si>
  <si>
    <t>17,742元</t>
    <phoneticPr fontId="1" type="noConversion"/>
  </si>
  <si>
    <t>鋸樹工程</t>
    <phoneticPr fontId="1" type="noConversion"/>
  </si>
  <si>
    <t>倒塌樹木影響通</t>
    <phoneticPr fontId="1" type="noConversion"/>
  </si>
  <si>
    <t>104.6.30變更</t>
    <phoneticPr fontId="1" type="noConversion"/>
  </si>
  <si>
    <t>104.8.13同意</t>
    <phoneticPr fontId="1" type="noConversion"/>
  </si>
  <si>
    <t>104.8.17</t>
    <phoneticPr fontId="1" type="noConversion"/>
  </si>
  <si>
    <t>104.8.19</t>
    <phoneticPr fontId="1" type="noConversion"/>
  </si>
  <si>
    <t>影印機維修</t>
    <phoneticPr fontId="1" type="noConversion"/>
  </si>
  <si>
    <t>式</t>
    <phoneticPr fontId="1" type="noConversion"/>
  </si>
  <si>
    <t>里辦公處為民服務</t>
    <phoneticPr fontId="1" type="noConversion"/>
  </si>
  <si>
    <t>使用</t>
    <phoneticPr fontId="1" type="noConversion"/>
  </si>
  <si>
    <t>元使用,總計$62,569</t>
    <phoneticPr fontId="1" type="noConversion"/>
  </si>
  <si>
    <t>引擎鏈鋸機</t>
    <phoneticPr fontId="1" type="noConversion"/>
  </si>
  <si>
    <t>式</t>
    <phoneticPr fontId="1" type="noConversion"/>
  </si>
  <si>
    <t>置於里辦公處保管人里</t>
    <phoneticPr fontId="1" type="noConversion"/>
  </si>
  <si>
    <t>(電鋸)</t>
    <phoneticPr fontId="1" type="noConversion"/>
  </si>
  <si>
    <t>(併104年4,800元使用,</t>
    <phoneticPr fontId="1" type="noConversion"/>
  </si>
  <si>
    <t>總計$25,506元)</t>
    <phoneticPr fontId="1" type="noConversion"/>
  </si>
  <si>
    <t>104.8.24</t>
    <phoneticPr fontId="1" type="noConversion"/>
  </si>
  <si>
    <t>使用)</t>
    <phoneticPr fontId="1" type="noConversion"/>
  </si>
  <si>
    <t>整為資本門</t>
    <phoneticPr fontId="1" type="noConversion"/>
  </si>
  <si>
    <t>(併104年82,048元使</t>
    <phoneticPr fontId="1" type="noConversion"/>
  </si>
  <si>
    <t>用,總計97,930元)</t>
    <phoneticPr fontId="1" type="noConversion"/>
  </si>
  <si>
    <t>104.9.3</t>
    <phoneticPr fontId="1" type="noConversion"/>
  </si>
  <si>
    <t>(併104年$98,930元使用</t>
    <phoneticPr fontId="1" type="noConversion"/>
  </si>
  <si>
    <t>,總計$121,087元)</t>
    <phoneticPr fontId="1" type="noConversion"/>
  </si>
  <si>
    <t>社子里</t>
    <phoneticPr fontId="5" type="noConversion"/>
  </si>
  <si>
    <t>陳明雄</t>
    <phoneticPr fontId="1" type="noConversion"/>
  </si>
  <si>
    <t>志義工參訪</t>
    <phoneticPr fontId="1" type="noConversion"/>
  </si>
  <si>
    <t>對象為服務本里志工</t>
    <phoneticPr fontId="1" type="noConversion"/>
  </si>
  <si>
    <t>預計約40人參加</t>
    <phoneticPr fontId="1" type="noConversion"/>
  </si>
  <si>
    <t>廣播系統修建工程</t>
    <phoneticPr fontId="1" type="noConversion"/>
  </si>
  <si>
    <t>104.9.7</t>
    <phoneticPr fontId="1" type="noConversion"/>
  </si>
  <si>
    <t>變更後</t>
    <phoneticPr fontId="1" type="noConversion"/>
  </si>
  <si>
    <t>里辦喬遷工程</t>
    <phoneticPr fontId="1" type="noConversion"/>
  </si>
  <si>
    <t>天和里辦公處遷移至</t>
    <phoneticPr fontId="1" type="noConversion"/>
  </si>
  <si>
    <t>天母區民活動中心之</t>
    <phoneticPr fontId="1" type="noConversion"/>
  </si>
  <si>
    <t>冷氣空調,網路,電話,</t>
    <phoneticPr fontId="1" type="noConversion"/>
  </si>
  <si>
    <t>倉庫粉刷整修等費用</t>
    <phoneticPr fontId="1" type="noConversion"/>
  </si>
  <si>
    <t>104.9.4同意</t>
    <phoneticPr fontId="1" type="noConversion"/>
  </si>
  <si>
    <r>
      <t xml:space="preserve">長 </t>
    </r>
    <r>
      <rPr>
        <sz val="12"/>
        <color rgb="FFFF0000"/>
        <rFont val="新細明體"/>
        <family val="1"/>
        <charset val="136"/>
      </rPr>
      <t xml:space="preserve"> 104.8.28變更</t>
    </r>
    <phoneticPr fontId="1" type="noConversion"/>
  </si>
  <si>
    <t>(併104年$53,484元使用,</t>
    <phoneticPr fontId="1" type="noConversion"/>
  </si>
  <si>
    <t>總計$61116元)</t>
    <phoneticPr fontId="1" type="noConversion"/>
  </si>
  <si>
    <t>(併104年91400元使用</t>
    <phoneticPr fontId="1" type="noConversion"/>
  </si>
  <si>
    <t>總計$102,782元)</t>
    <phoneticPr fontId="1" type="noConversion"/>
  </si>
  <si>
    <t>103.9.11</t>
    <phoneticPr fontId="1" type="noConversion"/>
  </si>
  <si>
    <t>104.9.3同意</t>
    <phoneticPr fontId="1" type="noConversion"/>
  </si>
  <si>
    <t>104.9.11</t>
    <phoneticPr fontId="1" type="noConversion"/>
  </si>
  <si>
    <t>104.9.16</t>
    <phoneticPr fontId="1" type="noConversion"/>
  </si>
  <si>
    <t>104.9.17</t>
    <phoneticPr fontId="1" type="noConversion"/>
  </si>
  <si>
    <t>104.9.18</t>
    <phoneticPr fontId="1" type="noConversion"/>
  </si>
  <si>
    <t>104.9.21</t>
    <phoneticPr fontId="1" type="noConversion"/>
  </si>
  <si>
    <t>104.9.21</t>
    <phoneticPr fontId="1" type="noConversion"/>
  </si>
  <si>
    <t>(併104年$21,353元使用,</t>
    <phoneticPr fontId="1" type="noConversion"/>
  </si>
  <si>
    <t>,總計$46,000元)</t>
    <phoneticPr fontId="1" type="noConversion"/>
  </si>
  <si>
    <t>全里監視系統</t>
    <phoneticPr fontId="1" type="noConversion"/>
  </si>
  <si>
    <t>式</t>
    <phoneticPr fontId="1" type="noConversion"/>
  </si>
  <si>
    <t>里內修建</t>
    <phoneticPr fontId="1" type="noConversion"/>
  </si>
  <si>
    <t>修建工程</t>
    <phoneticPr fontId="1" type="noConversion"/>
  </si>
  <si>
    <t>元使用,總計$211,500元)</t>
    <phoneticPr fontId="1" type="noConversion"/>
  </si>
  <si>
    <t>(併104年$122,544元併</t>
    <phoneticPr fontId="1" type="noConversion"/>
  </si>
  <si>
    <t>101年第2次撥款$50,336</t>
    <phoneticPr fontId="1" type="noConversion"/>
  </si>
  <si>
    <t>元併101年補差額$18,902</t>
    <phoneticPr fontId="1" type="noConversion"/>
  </si>
  <si>
    <t>104.9.22</t>
    <phoneticPr fontId="1" type="noConversion"/>
  </si>
  <si>
    <t>影印機碳粉、</t>
    <phoneticPr fontId="1" type="noConversion"/>
  </si>
  <si>
    <t>紙張</t>
    <phoneticPr fontId="1" type="noConversion"/>
  </si>
  <si>
    <t>104.9.25</t>
    <phoneticPr fontId="1" type="noConversion"/>
  </si>
  <si>
    <t>104.9.30</t>
    <phoneticPr fontId="1" type="noConversion"/>
  </si>
  <si>
    <t>104.9.30</t>
    <phoneticPr fontId="1" type="noConversion"/>
  </si>
  <si>
    <t>104.9.30</t>
    <phoneticPr fontId="1" type="noConversion"/>
  </si>
  <si>
    <t>104.10.1</t>
    <phoneticPr fontId="1" type="noConversion"/>
  </si>
  <si>
    <t>104.10.1</t>
    <phoneticPr fontId="1" type="noConversion"/>
  </si>
  <si>
    <t>便民使用,地點;忠誠公</t>
    <phoneticPr fontId="1" type="noConversion"/>
  </si>
  <si>
    <t>園漫步器維修</t>
    <phoneticPr fontId="1" type="noConversion"/>
  </si>
  <si>
    <t>預計700人參加,含餐費</t>
    <phoneticPr fontId="1" type="noConversion"/>
  </si>
  <si>
    <t>等(併104年21,568元使</t>
    <phoneticPr fontId="1" type="noConversion"/>
  </si>
  <si>
    <t>用,總計$40,830元)</t>
    <phoneticPr fontId="1" type="noConversion"/>
  </si>
  <si>
    <t>指示路牌維修</t>
    <phoneticPr fontId="1" type="noConversion"/>
  </si>
  <si>
    <t>座</t>
    <phoneticPr fontId="1" type="noConversion"/>
  </si>
  <si>
    <t>菁山路101巷49弄口指</t>
    <phoneticPr fontId="1" type="noConversion"/>
  </si>
  <si>
    <t>示路牌因蘇迪勒颱風</t>
    <phoneticPr fontId="1" type="noConversion"/>
  </si>
  <si>
    <t>損壞維修</t>
    <phoneticPr fontId="1" type="noConversion"/>
  </si>
  <si>
    <t>里辦公處機具維</t>
    <phoneticPr fontId="1" type="noConversion"/>
  </si>
  <si>
    <t>修</t>
    <phoneticPr fontId="1" type="noConversion"/>
  </si>
  <si>
    <t>式</t>
    <phoneticPr fontId="1" type="noConversion"/>
  </si>
  <si>
    <t>公務使用</t>
    <phoneticPr fontId="1" type="noConversion"/>
  </si>
  <si>
    <t>何勝男</t>
    <phoneticPr fontId="1" type="noConversion"/>
  </si>
  <si>
    <t>維修里佈告欄</t>
    <phoneticPr fontId="1" type="noConversion"/>
  </si>
  <si>
    <t>式</t>
    <phoneticPr fontId="1" type="noConversion"/>
  </si>
  <si>
    <t>設置於忠義街71</t>
    <phoneticPr fontId="1" type="noConversion"/>
  </si>
  <si>
    <t>巷口佈告欄維修</t>
    <phoneticPr fontId="1" type="noConversion"/>
  </si>
  <si>
    <t>104.10.8</t>
    <phoneticPr fontId="1" type="noConversion"/>
  </si>
  <si>
    <t>104.10.8</t>
    <phoneticPr fontId="1" type="noConversion"/>
  </si>
  <si>
    <t>104.10.8</t>
    <phoneticPr fontId="1" type="noConversion"/>
  </si>
  <si>
    <t>104.10.12</t>
    <phoneticPr fontId="1" type="noConversion"/>
  </si>
  <si>
    <t>104.10.12</t>
    <phoneticPr fontId="1" type="noConversion"/>
  </si>
  <si>
    <t>25,882元</t>
    <phoneticPr fontId="1" type="noConversion"/>
  </si>
  <si>
    <t>曾坤來</t>
    <phoneticPr fontId="1" type="noConversion"/>
  </si>
  <si>
    <t>層架</t>
    <phoneticPr fontId="1" type="noConversion"/>
  </si>
  <si>
    <t>組</t>
    <phoneticPr fontId="1" type="noConversion"/>
  </si>
  <si>
    <t>地點:延平北路五段1巷</t>
    <phoneticPr fontId="1" type="noConversion"/>
  </si>
  <si>
    <t>底</t>
    <phoneticPr fontId="1" type="noConversion"/>
  </si>
  <si>
    <t>公佈欄新建工程</t>
    <phoneticPr fontId="1" type="noConversion"/>
  </si>
  <si>
    <t>式</t>
    <phoneticPr fontId="1" type="noConversion"/>
  </si>
  <si>
    <t>里內資訊宣達使用</t>
    <phoneticPr fontId="1" type="noConversion"/>
  </si>
  <si>
    <t>永倫里</t>
    <phoneticPr fontId="5" type="noConversion"/>
  </si>
  <si>
    <t>宋旭曜</t>
    <phoneticPr fontId="1" type="noConversion"/>
  </si>
  <si>
    <t>105年中秋月光晚會</t>
    <phoneticPr fontId="1" type="noConversion"/>
  </si>
  <si>
    <t>場</t>
    <phoneticPr fontId="1" type="noConversion"/>
  </si>
  <si>
    <t>預計300-500人參加</t>
  </si>
  <si>
    <t>活動</t>
    <phoneticPr fontId="1" type="noConversion"/>
  </si>
  <si>
    <t>含餐費,場地等</t>
    <phoneticPr fontId="1" type="noConversion"/>
  </si>
  <si>
    <t>$38,330元)</t>
    <phoneticPr fontId="1" type="noConversion"/>
  </si>
  <si>
    <t>(併104年$12,448元</t>
    <phoneticPr fontId="1" type="noConversion"/>
  </si>
  <si>
    <t>使用,總計$38,330元)</t>
    <phoneticPr fontId="1" type="noConversion"/>
  </si>
  <si>
    <t>設置體健設施工程</t>
    <phoneticPr fontId="1" type="noConversion"/>
  </si>
  <si>
    <t>式</t>
    <phoneticPr fontId="1" type="noConversion"/>
  </si>
  <si>
    <t>里民使用</t>
    <phoneticPr fontId="1" type="noConversion"/>
  </si>
  <si>
    <t>(併104年$169,639元</t>
    <phoneticPr fontId="1" type="noConversion"/>
  </si>
  <si>
    <t>使用,總計$190,345元</t>
    <phoneticPr fontId="1" type="noConversion"/>
  </si>
  <si>
    <t>104.12.13</t>
    <phoneticPr fontId="1" type="noConversion"/>
  </si>
  <si>
    <t>104.10.13</t>
    <phoneticPr fontId="1" type="noConversion"/>
  </si>
  <si>
    <t>104.10.13</t>
    <phoneticPr fontId="1" type="noConversion"/>
  </si>
  <si>
    <t>104.10.13</t>
    <phoneticPr fontId="1" type="noConversion"/>
  </si>
  <si>
    <t>陽明里</t>
    <phoneticPr fontId="5" type="noConversion"/>
  </si>
  <si>
    <t>黃裕倉</t>
    <phoneticPr fontId="1" type="noConversion"/>
  </si>
  <si>
    <t>22,177元</t>
    <phoneticPr fontId="1" type="noConversion"/>
  </si>
  <si>
    <t>環保之旅</t>
    <phoneticPr fontId="1" type="noConversion"/>
  </si>
  <si>
    <t>場</t>
    <phoneticPr fontId="1" type="noConversion"/>
  </si>
  <si>
    <t>含車資、保險費、</t>
    <phoneticPr fontId="1" type="noConversion"/>
  </si>
  <si>
    <t>餐費等,預計80人參</t>
    <phoneticPr fontId="1" type="noConversion"/>
  </si>
  <si>
    <t>加</t>
    <phoneticPr fontId="1" type="noConversion"/>
  </si>
  <si>
    <t>修築側溝暨柏油</t>
    <phoneticPr fontId="1" type="noConversion"/>
  </si>
  <si>
    <t>路面工程</t>
    <phoneticPr fontId="1" type="noConversion"/>
  </si>
  <si>
    <t>式</t>
    <phoneticPr fontId="1" type="noConversion"/>
  </si>
  <si>
    <t>里內</t>
    <phoneticPr fontId="1" type="noConversion"/>
  </si>
  <si>
    <t>104.10.14</t>
    <phoneticPr fontId="1" type="noConversion"/>
  </si>
  <si>
    <t>104.10.14</t>
    <phoneticPr fontId="1" type="noConversion"/>
  </si>
  <si>
    <t>104.10.14</t>
    <phoneticPr fontId="1" type="noConversion"/>
  </si>
  <si>
    <t>104.10.16</t>
    <phoneticPr fontId="1" type="noConversion"/>
  </si>
  <si>
    <t>104.5.12</t>
    <phoneticPr fontId="1" type="noConversion"/>
  </si>
  <si>
    <t>104.10.20</t>
    <phoneticPr fontId="1" type="noConversion"/>
  </si>
  <si>
    <t>104.10.20</t>
    <phoneticPr fontId="1" type="noConversion"/>
  </si>
  <si>
    <t>104.10.20</t>
    <phoneticPr fontId="1" type="noConversion"/>
  </si>
  <si>
    <t>104.10.22</t>
    <phoneticPr fontId="1" type="noConversion"/>
  </si>
  <si>
    <t>104.10.26</t>
    <phoneticPr fontId="1" type="noConversion"/>
  </si>
  <si>
    <t>104.10.27</t>
    <phoneticPr fontId="1" type="noConversion"/>
  </si>
  <si>
    <t>104.10.27</t>
    <phoneticPr fontId="1" type="noConversion"/>
  </si>
  <si>
    <t>104.10.27</t>
    <phoneticPr fontId="1" type="noConversion"/>
  </si>
  <si>
    <t>104.10.28</t>
    <phoneticPr fontId="1" type="noConversion"/>
  </si>
  <si>
    <t>104.10.5變更</t>
    <phoneticPr fontId="1" type="noConversion"/>
  </si>
  <si>
    <t>104.10.28同意</t>
    <phoneticPr fontId="1" type="noConversion"/>
  </si>
  <si>
    <t>104.10.28同意</t>
    <phoneticPr fontId="1" type="noConversion"/>
  </si>
  <si>
    <t>104.9.7變更</t>
    <phoneticPr fontId="1" type="noConversion"/>
  </si>
  <si>
    <t>(原經常門</t>
    <phoneticPr fontId="1" type="noConversion"/>
  </si>
  <si>
    <t>預算金額</t>
    <phoneticPr fontId="1" type="noConversion"/>
  </si>
  <si>
    <t>因里內建設</t>
    <phoneticPr fontId="1" type="noConversion"/>
  </si>
  <si>
    <t>需要故申請</t>
    <phoneticPr fontId="1" type="noConversion"/>
  </si>
  <si>
    <t>調整為資本</t>
    <phoneticPr fontId="1" type="noConversion"/>
  </si>
  <si>
    <t>門使用)</t>
    <phoneticPr fontId="1" type="noConversion"/>
  </si>
  <si>
    <t>為$22,177元</t>
    <phoneticPr fontId="1" type="noConversion"/>
  </si>
  <si>
    <t>(原資本門</t>
    <phoneticPr fontId="1" type="noConversion"/>
  </si>
  <si>
    <t>經常門金額</t>
    <phoneticPr fontId="1" type="noConversion"/>
  </si>
  <si>
    <t>資本門使用</t>
    <phoneticPr fontId="1" type="noConversion"/>
  </si>
  <si>
    <t>故資本門金</t>
    <phoneticPr fontId="1" type="noConversion"/>
  </si>
  <si>
    <t>額調整為</t>
    <phoneticPr fontId="1" type="noConversion"/>
  </si>
  <si>
    <t>為$17,742元</t>
    <phoneticPr fontId="1" type="noConversion"/>
  </si>
  <si>
    <t>$22,177元為</t>
    <phoneticPr fontId="1" type="noConversion"/>
  </si>
  <si>
    <t>$39,919元)</t>
    <phoneticPr fontId="1" type="noConversion"/>
  </si>
  <si>
    <t>使用,總計$69,919</t>
    <phoneticPr fontId="1" type="noConversion"/>
  </si>
  <si>
    <t>0元</t>
    <phoneticPr fontId="1" type="noConversion"/>
  </si>
  <si>
    <t>39,919元</t>
    <phoneticPr fontId="1" type="noConversion"/>
  </si>
  <si>
    <t>104.10.26</t>
    <phoneticPr fontId="1" type="noConversion"/>
  </si>
  <si>
    <t>環四字第</t>
    <phoneticPr fontId="1" type="noConversion"/>
  </si>
  <si>
    <t>號同意文</t>
    <phoneticPr fontId="1" type="noConversion"/>
  </si>
  <si>
    <t>104.10.29</t>
    <phoneticPr fontId="1" type="noConversion"/>
  </si>
  <si>
    <t>含餐飲、舞台等，預</t>
    <phoneticPr fontId="1" type="noConversion"/>
  </si>
  <si>
    <t>104.10.12</t>
    <phoneticPr fontId="1" type="noConversion"/>
  </si>
  <si>
    <t>104.11.4</t>
    <phoneticPr fontId="1" type="noConversion"/>
  </si>
  <si>
    <t>資源回收宣導活</t>
    <phoneticPr fontId="1" type="noConversion"/>
  </si>
  <si>
    <t>動</t>
    <phoneticPr fontId="1" type="noConversion"/>
  </si>
  <si>
    <t>場</t>
    <phoneticPr fontId="1" type="noConversion"/>
  </si>
  <si>
    <t>贈春聯活動,預計約</t>
    <phoneticPr fontId="1" type="noConversion"/>
  </si>
  <si>
    <t>1000人參加</t>
    <phoneticPr fontId="1" type="noConversion"/>
  </si>
  <si>
    <t>104.10.30變更</t>
    <phoneticPr fontId="1" type="noConversion"/>
  </si>
  <si>
    <t>地底燈新設工程</t>
    <phoneticPr fontId="1" type="noConversion"/>
  </si>
  <si>
    <t>用,總計$85,128元)</t>
    <phoneticPr fontId="1" type="noConversion"/>
  </si>
  <si>
    <t>光碟機</t>
    <phoneticPr fontId="1" type="noConversion"/>
  </si>
  <si>
    <t>台</t>
    <phoneticPr fontId="1" type="noConversion"/>
  </si>
  <si>
    <t>置於:活動中心</t>
    <phoneticPr fontId="1" type="noConversion"/>
  </si>
  <si>
    <t>保管人:里長</t>
    <phoneticPr fontId="1" type="noConversion"/>
  </si>
  <si>
    <t>變更後</t>
    <phoneticPr fontId="1" type="noConversion"/>
  </si>
  <si>
    <t>數位相機</t>
    <phoneticPr fontId="1" type="noConversion"/>
  </si>
  <si>
    <t>104.11.10</t>
    <phoneticPr fontId="1" type="noConversion"/>
  </si>
  <si>
    <t>張僡美</t>
    <phoneticPr fontId="1" type="noConversion"/>
  </si>
  <si>
    <t>團服,預計19件*800元,</t>
    <phoneticPr fontId="1" type="noConversion"/>
  </si>
  <si>
    <t>不足數由里長自籌</t>
    <phoneticPr fontId="1" type="noConversion"/>
  </si>
  <si>
    <t>104.11.13</t>
    <phoneticPr fontId="1" type="noConversion"/>
  </si>
  <si>
    <t>104.11.16</t>
    <phoneticPr fontId="1" type="noConversion"/>
  </si>
  <si>
    <t>104.11.18</t>
    <phoneticPr fontId="1" type="noConversion"/>
  </si>
  <si>
    <t>104.11.18</t>
    <phoneticPr fontId="1" type="noConversion"/>
  </si>
  <si>
    <t>何聖文</t>
    <phoneticPr fontId="1" type="noConversion"/>
  </si>
  <si>
    <t>104.11.18</t>
    <phoneticPr fontId="1" type="noConversion"/>
  </si>
  <si>
    <t>104.11.19</t>
    <phoneticPr fontId="1" type="noConversion"/>
  </si>
  <si>
    <t>104.11.20</t>
    <phoneticPr fontId="1" type="noConversion"/>
  </si>
  <si>
    <t>104.11.24</t>
    <phoneticPr fontId="1" type="noConversion"/>
  </si>
  <si>
    <t>104.11.24同意</t>
    <phoneticPr fontId="1" type="noConversion"/>
  </si>
  <si>
    <t>104.11.24同意</t>
    <phoneticPr fontId="1" type="noConversion"/>
  </si>
  <si>
    <r>
      <t xml:space="preserve">人:里長 </t>
    </r>
    <r>
      <rPr>
        <sz val="12"/>
        <color rgb="FFFF0000"/>
        <rFont val="新細明體"/>
        <family val="1"/>
        <charset val="136"/>
      </rPr>
      <t xml:space="preserve"> 104.11.10變更</t>
    </r>
    <phoneticPr fontId="1" type="noConversion"/>
  </si>
  <si>
    <t>104.10.30變更</t>
    <phoneticPr fontId="1" type="noConversion"/>
  </si>
  <si>
    <t>104.11.25</t>
    <phoneticPr fontId="1" type="noConversion"/>
  </si>
  <si>
    <t>104.11.26</t>
    <phoneticPr fontId="1" type="noConversion"/>
  </si>
  <si>
    <t>行  (併102年$70,480元</t>
    <phoneticPr fontId="1" type="noConversion"/>
  </si>
  <si>
    <t>,總計$88,222元)</t>
    <phoneticPr fontId="1" type="noConversion"/>
  </si>
  <si>
    <t>104.12.1</t>
    <phoneticPr fontId="1" type="noConversion"/>
  </si>
  <si>
    <t>104.12.2</t>
    <phoneticPr fontId="1" type="noConversion"/>
  </si>
  <si>
    <t>104.12.2</t>
    <phoneticPr fontId="1" type="noConversion"/>
  </si>
  <si>
    <t>104.12.2</t>
    <phoneticPr fontId="1" type="noConversion"/>
  </si>
  <si>
    <t>104.12.4</t>
    <phoneticPr fontId="1" type="noConversion"/>
  </si>
  <si>
    <t>104.12.8</t>
    <phoneticPr fontId="1" type="noConversion"/>
  </si>
  <si>
    <t>104.12.8</t>
    <phoneticPr fontId="1" type="noConversion"/>
  </si>
  <si>
    <t>104.12.8</t>
    <phoneticPr fontId="1" type="noConversion"/>
  </si>
  <si>
    <t>104.12.9</t>
    <phoneticPr fontId="1" type="noConversion"/>
  </si>
  <si>
    <t>104.12.9</t>
    <phoneticPr fontId="1" type="noConversion"/>
  </si>
  <si>
    <t>104.12.10</t>
    <phoneticPr fontId="1" type="noConversion"/>
  </si>
  <si>
    <t>陳洲平</t>
    <phoneticPr fontId="1" type="noConversion"/>
  </si>
  <si>
    <t>104.12.10</t>
    <phoneticPr fontId="1" type="noConversion"/>
  </si>
  <si>
    <t>104.12.10</t>
    <phoneticPr fontId="1" type="noConversion"/>
  </si>
  <si>
    <t>104.12.15</t>
    <phoneticPr fontId="1" type="noConversion"/>
  </si>
  <si>
    <t>104.12.15</t>
    <phoneticPr fontId="1" type="noConversion"/>
  </si>
  <si>
    <t>104.12.16</t>
    <phoneticPr fontId="1" type="noConversion"/>
  </si>
  <si>
    <t>104.12.17</t>
    <phoneticPr fontId="1" type="noConversion"/>
  </si>
  <si>
    <t>總計$98,700元)</t>
    <phoneticPr fontId="1" type="noConversion"/>
  </si>
  <si>
    <t>104.12.18</t>
    <phoneticPr fontId="1" type="noConversion"/>
  </si>
  <si>
    <t>104.12.22</t>
    <phoneticPr fontId="1" type="noConversion"/>
  </si>
  <si>
    <t xml:space="preserve">沿線 </t>
    <phoneticPr fontId="1" type="noConversion"/>
  </si>
  <si>
    <t>(併102年補差額$480元</t>
    <phoneticPr fontId="1" type="noConversion"/>
  </si>
  <si>
    <t>使用，總計$17,166元)</t>
    <phoneticPr fontId="1" type="noConversion"/>
  </si>
  <si>
    <t>104.12.24</t>
    <phoneticPr fontId="1" type="noConversion"/>
  </si>
  <si>
    <t>104.12.24</t>
    <phoneticPr fontId="1" type="noConversion"/>
  </si>
  <si>
    <t>104.12.24</t>
    <phoneticPr fontId="1" type="noConversion"/>
  </si>
  <si>
    <t>104.12.30</t>
    <phoneticPr fontId="1" type="noConversion"/>
  </si>
  <si>
    <t>104.12.29</t>
    <phoneticPr fontId="1" type="noConversion"/>
  </si>
  <si>
    <t>104.12.31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</si>
</sst>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#,##0.0_);[Red]\(#,##0.0\)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18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1">
    <xf numFmtId="0" fontId="0" fillId="0" borderId="0" xfId="0">
      <alignment vertic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left"/>
    </xf>
    <xf numFmtId="0" fontId="2" fillId="0" borderId="0" xfId="1" applyBorder="1" applyAlignment="1">
      <alignment horizontal="left"/>
    </xf>
    <xf numFmtId="0" fontId="2" fillId="0" borderId="0" xfId="1" applyBorder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/>
    <xf numFmtId="0" fontId="3" fillId="0" borderId="0" xfId="1" applyFont="1" applyBorder="1"/>
    <xf numFmtId="0" fontId="2" fillId="0" borderId="0" xfId="1" applyBorder="1"/>
    <xf numFmtId="0" fontId="3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vertical="top"/>
    </xf>
    <xf numFmtId="0" fontId="2" fillId="0" borderId="2" xfId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" xfId="1" applyBorder="1"/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176" fontId="2" fillId="0" borderId="2" xfId="1" applyNumberFormat="1" applyBorder="1" applyAlignment="1">
      <alignment horizontal="right"/>
    </xf>
    <xf numFmtId="176" fontId="2" fillId="0" borderId="2" xfId="1" applyNumberFormat="1" applyBorder="1" applyAlignment="1">
      <alignment horizontal="center"/>
    </xf>
    <xf numFmtId="176" fontId="6" fillId="0" borderId="2" xfId="1" applyNumberFormat="1" applyFont="1" applyBorder="1" applyAlignment="1">
      <alignment horizontal="center"/>
    </xf>
    <xf numFmtId="0" fontId="2" fillId="0" borderId="4" xfId="1" applyBorder="1" applyAlignment="1">
      <alignment horizontal="center"/>
    </xf>
    <xf numFmtId="0" fontId="7" fillId="0" borderId="4" xfId="1" applyFont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0" fillId="0" borderId="3" xfId="0" applyBorder="1" applyAlignment="1"/>
    <xf numFmtId="0" fontId="8" fillId="0" borderId="5" xfId="1" applyFont="1" applyBorder="1" applyAlignment="1">
      <alignment horizontal="right"/>
    </xf>
    <xf numFmtId="0" fontId="0" fillId="0" borderId="6" xfId="0" applyBorder="1" applyAlignment="1"/>
    <xf numFmtId="0" fontId="8" fillId="0" borderId="7" xfId="0" applyFont="1" applyBorder="1" applyAlignment="1">
      <alignment horizontal="center"/>
    </xf>
    <xf numFmtId="176" fontId="2" fillId="0" borderId="4" xfId="1" applyNumberFormat="1" applyBorder="1" applyAlignment="1">
      <alignment horizontal="center"/>
    </xf>
    <xf numFmtId="176" fontId="6" fillId="0" borderId="4" xfId="1" applyNumberFormat="1" applyFont="1" applyBorder="1" applyAlignment="1">
      <alignment horizontal="center"/>
    </xf>
    <xf numFmtId="0" fontId="2" fillId="0" borderId="8" xfId="1" applyBorder="1" applyAlignment="1">
      <alignment horizontal="left"/>
    </xf>
    <xf numFmtId="176" fontId="2" fillId="0" borderId="9" xfId="1" applyNumberFormat="1" applyBorder="1" applyAlignment="1">
      <alignment horizontal="right"/>
    </xf>
    <xf numFmtId="0" fontId="2" fillId="0" borderId="4" xfId="1" applyFont="1" applyBorder="1" applyAlignment="1">
      <alignment horizontal="left"/>
    </xf>
    <xf numFmtId="0" fontId="2" fillId="0" borderId="3" xfId="1" applyBorder="1" applyAlignment="1">
      <alignment horizontal="center"/>
    </xf>
    <xf numFmtId="0" fontId="2" fillId="0" borderId="3" xfId="1" applyFont="1" applyBorder="1"/>
    <xf numFmtId="0" fontId="2" fillId="0" borderId="3" xfId="1" applyFont="1" applyBorder="1" applyAlignment="1">
      <alignment horizontal="distributed"/>
    </xf>
    <xf numFmtId="176" fontId="2" fillId="0" borderId="3" xfId="1" applyNumberFormat="1" applyBorder="1" applyAlignment="1">
      <alignment horizontal="right"/>
    </xf>
    <xf numFmtId="176" fontId="2" fillId="0" borderId="3" xfId="1" applyNumberForma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2" fillId="0" borderId="10" xfId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2" fillId="0" borderId="11" xfId="1" applyBorder="1" applyAlignment="1">
      <alignment horizontal="center"/>
    </xf>
    <xf numFmtId="176" fontId="2" fillId="0" borderId="11" xfId="1" applyNumberFormat="1" applyBorder="1" applyAlignment="1">
      <alignment horizontal="center"/>
    </xf>
    <xf numFmtId="176" fontId="6" fillId="0" borderId="11" xfId="1" applyNumberFormat="1" applyFont="1" applyBorder="1" applyAlignment="1">
      <alignment horizontal="center"/>
    </xf>
    <xf numFmtId="0" fontId="2" fillId="0" borderId="12" xfId="1" applyBorder="1"/>
    <xf numFmtId="0" fontId="2" fillId="0" borderId="14" xfId="1" applyBorder="1"/>
    <xf numFmtId="0" fontId="2" fillId="0" borderId="1" xfId="1" applyBorder="1" applyAlignment="1">
      <alignment horizontal="center"/>
    </xf>
    <xf numFmtId="176" fontId="2" fillId="0" borderId="1" xfId="1" applyNumberFormat="1" applyBorder="1" applyAlignment="1">
      <alignment horizontal="right"/>
    </xf>
    <xf numFmtId="0" fontId="2" fillId="0" borderId="15" xfId="1" applyBorder="1"/>
    <xf numFmtId="176" fontId="2" fillId="0" borderId="1" xfId="1" applyNumberFormat="1" applyBorder="1" applyAlignment="1">
      <alignment horizontal="center"/>
    </xf>
    <xf numFmtId="176" fontId="6" fillId="0" borderId="14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Border="1"/>
    <xf numFmtId="0" fontId="0" fillId="0" borderId="4" xfId="0" applyBorder="1" applyAlignment="1"/>
    <xf numFmtId="0" fontId="2" fillId="0" borderId="12" xfId="1" applyBorder="1" applyAlignment="1">
      <alignment horizontal="center"/>
    </xf>
    <xf numFmtId="176" fontId="2" fillId="0" borderId="12" xfId="1" applyNumberFormat="1" applyBorder="1" applyAlignment="1">
      <alignment horizontal="center"/>
    </xf>
    <xf numFmtId="176" fontId="6" fillId="0" borderId="12" xfId="1" applyNumberFormat="1" applyFont="1" applyBorder="1" applyAlignment="1">
      <alignment horizontal="center"/>
    </xf>
    <xf numFmtId="0" fontId="0" fillId="0" borderId="12" xfId="0" applyBorder="1" applyAlignment="1"/>
    <xf numFmtId="0" fontId="2" fillId="0" borderId="4" xfId="1" applyFont="1" applyBorder="1"/>
    <xf numFmtId="176" fontId="2" fillId="0" borderId="4" xfId="1" applyNumberFormat="1" applyBorder="1" applyAlignment="1">
      <alignment horizontal="right"/>
    </xf>
    <xf numFmtId="0" fontId="2" fillId="0" borderId="12" xfId="1" applyFont="1" applyBorder="1"/>
    <xf numFmtId="0" fontId="2" fillId="0" borderId="8" xfId="1" applyBorder="1" applyAlignment="1">
      <alignment horizontal="center"/>
    </xf>
    <xf numFmtId="0" fontId="2" fillId="0" borderId="8" xfId="1" applyFont="1" applyBorder="1"/>
    <xf numFmtId="0" fontId="2" fillId="0" borderId="8" xfId="1" applyFont="1" applyBorder="1" applyAlignment="1">
      <alignment horizontal="distributed"/>
    </xf>
    <xf numFmtId="176" fontId="2" fillId="0" borderId="8" xfId="1" applyNumberFormat="1" applyBorder="1" applyAlignment="1">
      <alignment horizontal="right"/>
    </xf>
    <xf numFmtId="0" fontId="2" fillId="0" borderId="8" xfId="1" applyFont="1" applyBorder="1" applyAlignment="1">
      <alignment horizontal="center"/>
    </xf>
    <xf numFmtId="176" fontId="2" fillId="0" borderId="8" xfId="1" applyNumberFormat="1" applyBorder="1" applyAlignment="1">
      <alignment horizontal="center"/>
    </xf>
    <xf numFmtId="176" fontId="6" fillId="0" borderId="8" xfId="1" applyNumberFormat="1" applyFont="1" applyBorder="1" applyAlignment="1">
      <alignment horizontal="center"/>
    </xf>
    <xf numFmtId="0" fontId="0" fillId="0" borderId="8" xfId="0" applyBorder="1" applyAlignment="1"/>
    <xf numFmtId="0" fontId="2" fillId="0" borderId="4" xfId="1" applyFont="1" applyBorder="1" applyAlignment="1">
      <alignment horizontal="distributed"/>
    </xf>
    <xf numFmtId="0" fontId="2" fillId="0" borderId="11" xfId="1" applyFont="1" applyBorder="1" applyAlignment="1">
      <alignment horizontal="center"/>
    </xf>
    <xf numFmtId="0" fontId="2" fillId="0" borderId="4" xfId="1" applyFont="1" applyFill="1" applyBorder="1"/>
    <xf numFmtId="0" fontId="2" fillId="0" borderId="17" xfId="1" applyBorder="1" applyAlignment="1">
      <alignment horizontal="center"/>
    </xf>
    <xf numFmtId="0" fontId="2" fillId="0" borderId="17" xfId="1" applyFont="1" applyBorder="1"/>
    <xf numFmtId="0" fontId="2" fillId="0" borderId="17" xfId="1" applyFont="1" applyBorder="1" applyAlignment="1">
      <alignment horizontal="center"/>
    </xf>
    <xf numFmtId="176" fontId="2" fillId="0" borderId="17" xfId="1" applyNumberFormat="1" applyBorder="1" applyAlignment="1">
      <alignment horizontal="right"/>
    </xf>
    <xf numFmtId="176" fontId="2" fillId="0" borderId="17" xfId="1" applyNumberFormat="1" applyBorder="1" applyAlignment="1">
      <alignment horizontal="center"/>
    </xf>
    <xf numFmtId="176" fontId="6" fillId="0" borderId="17" xfId="1" applyNumberFormat="1" applyFont="1" applyBorder="1" applyAlignment="1">
      <alignment horizontal="center"/>
    </xf>
    <xf numFmtId="0" fontId="2" fillId="0" borderId="17" xfId="1" applyBorder="1"/>
    <xf numFmtId="0" fontId="2" fillId="0" borderId="17" xfId="1" applyBorder="1" applyAlignment="1">
      <alignment horizontal="distributed"/>
    </xf>
    <xf numFmtId="176" fontId="2" fillId="0" borderId="12" xfId="1" applyNumberFormat="1" applyBorder="1" applyAlignment="1">
      <alignment horizontal="right"/>
    </xf>
    <xf numFmtId="0" fontId="2" fillId="0" borderId="12" xfId="1" applyFont="1" applyBorder="1" applyAlignment="1">
      <alignment horizontal="center"/>
    </xf>
    <xf numFmtId="178" fontId="2" fillId="0" borderId="3" xfId="1" applyNumberFormat="1" applyBorder="1" applyAlignment="1">
      <alignment horizontal="right"/>
    </xf>
    <xf numFmtId="178" fontId="2" fillId="0" borderId="2" xfId="1" applyNumberFormat="1" applyBorder="1" applyAlignment="1">
      <alignment horizontal="right"/>
    </xf>
    <xf numFmtId="0" fontId="8" fillId="0" borderId="10" xfId="1" applyFont="1" applyBorder="1" applyAlignment="1">
      <alignment horizontal="right"/>
    </xf>
    <xf numFmtId="0" fontId="0" fillId="0" borderId="18" xfId="0" applyBorder="1" applyAlignment="1"/>
    <xf numFmtId="0" fontId="8" fillId="0" borderId="19" xfId="0" applyFont="1" applyBorder="1" applyAlignment="1">
      <alignment horizontal="center"/>
    </xf>
    <xf numFmtId="0" fontId="2" fillId="0" borderId="17" xfId="1" applyFont="1" applyBorder="1" applyAlignment="1">
      <alignment horizontal="distributed"/>
    </xf>
    <xf numFmtId="177" fontId="2" fillId="0" borderId="2" xfId="1" applyNumberFormat="1" applyBorder="1" applyAlignment="1">
      <alignment horizontal="center"/>
    </xf>
    <xf numFmtId="0" fontId="2" fillId="0" borderId="4" xfId="1" applyBorder="1"/>
    <xf numFmtId="0" fontId="2" fillId="0" borderId="4" xfId="1" applyBorder="1" applyAlignment="1">
      <alignment horizontal="distributed"/>
    </xf>
    <xf numFmtId="0" fontId="2" fillId="0" borderId="8" xfId="1" applyBorder="1"/>
    <xf numFmtId="0" fontId="2" fillId="0" borderId="8" xfId="1" applyBorder="1" applyAlignment="1">
      <alignment horizontal="distributed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0" xfId="1" applyBorder="1" applyAlignment="1"/>
    <xf numFmtId="0" fontId="4" fillId="0" borderId="2" xfId="1" applyFont="1" applyBorder="1" applyAlignment="1"/>
    <xf numFmtId="0" fontId="2" fillId="0" borderId="17" xfId="1" applyBorder="1" applyAlignment="1"/>
    <xf numFmtId="0" fontId="8" fillId="0" borderId="6" xfId="0" applyFont="1" applyBorder="1" applyAlignment="1"/>
    <xf numFmtId="0" fontId="2" fillId="0" borderId="1" xfId="1" applyBorder="1" applyAlignment="1"/>
    <xf numFmtId="0" fontId="7" fillId="0" borderId="4" xfId="1" applyFont="1" applyBorder="1" applyAlignment="1"/>
    <xf numFmtId="0" fontId="2" fillId="0" borderId="16" xfId="1" applyFont="1" applyBorder="1" applyAlignment="1">
      <alignment horizontal="left"/>
    </xf>
    <xf numFmtId="0" fontId="9" fillId="0" borderId="16" xfId="1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176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8" xfId="0" applyNumberFormat="1" applyFill="1" applyBorder="1" applyAlignment="1">
      <alignment horizontal="center"/>
    </xf>
    <xf numFmtId="176" fontId="2" fillId="0" borderId="17" xfId="1" applyNumberFormat="1" applyFont="1" applyBorder="1" applyAlignment="1">
      <alignment horizontal="center"/>
    </xf>
    <xf numFmtId="0" fontId="9" fillId="0" borderId="17" xfId="1" applyFont="1" applyBorder="1"/>
    <xf numFmtId="0" fontId="2" fillId="0" borderId="12" xfId="1" applyFont="1" applyBorder="1" applyAlignment="1">
      <alignment horizontal="distributed"/>
    </xf>
    <xf numFmtId="0" fontId="0" fillId="0" borderId="8" xfId="0" applyBorder="1" applyAlignment="1">
      <alignment horizontal="left"/>
    </xf>
    <xf numFmtId="177" fontId="0" fillId="0" borderId="8" xfId="0" applyNumberFormat="1" applyBorder="1" applyAlignment="1">
      <alignment horizontal="center"/>
    </xf>
    <xf numFmtId="0" fontId="9" fillId="0" borderId="4" xfId="1" applyFont="1" applyBorder="1"/>
    <xf numFmtId="0" fontId="9" fillId="0" borderId="17" xfId="1" applyFont="1" applyFill="1" applyBorder="1"/>
    <xf numFmtId="0" fontId="0" fillId="0" borderId="18" xfId="0" applyBorder="1" applyAlignment="1">
      <alignment horizontal="center"/>
    </xf>
    <xf numFmtId="0" fontId="2" fillId="0" borderId="4" xfId="1" applyBorder="1" applyAlignment="1"/>
    <xf numFmtId="0" fontId="0" fillId="0" borderId="17" xfId="0" applyBorder="1" applyAlignment="1">
      <alignment horizontal="left"/>
    </xf>
    <xf numFmtId="0" fontId="2" fillId="0" borderId="17" xfId="1" applyFont="1" applyBorder="1" applyAlignment="1">
      <alignment horizontal="left"/>
    </xf>
    <xf numFmtId="0" fontId="9" fillId="0" borderId="4" xfId="1" applyFont="1" applyFill="1" applyBorder="1"/>
    <xf numFmtId="0" fontId="2" fillId="0" borderId="3" xfId="1" applyFont="1" applyBorder="1" applyAlignment="1">
      <alignment horizontal="left"/>
    </xf>
    <xf numFmtId="0" fontId="9" fillId="0" borderId="12" xfId="1" applyFont="1" applyBorder="1"/>
    <xf numFmtId="176" fontId="9" fillId="0" borderId="4" xfId="1" applyNumberFormat="1" applyFont="1" applyBorder="1" applyAlignment="1">
      <alignment horizontal="center"/>
    </xf>
    <xf numFmtId="176" fontId="9" fillId="0" borderId="8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Border="1" applyAlignment="1">
      <alignment vertical="center"/>
    </xf>
    <xf numFmtId="0" fontId="2" fillId="0" borderId="13" xfId="1" applyBorder="1" applyAlignment="1">
      <alignment horizontal="left"/>
    </xf>
    <xf numFmtId="0" fontId="2" fillId="0" borderId="14" xfId="1" applyBorder="1" applyAlignment="1">
      <alignment horizontal="left"/>
    </xf>
    <xf numFmtId="0" fontId="4" fillId="0" borderId="1" xfId="1" applyFont="1" applyBorder="1" applyAlignment="1"/>
    <xf numFmtId="0" fontId="0" fillId="0" borderId="1" xfId="0" applyBorder="1" applyAlignment="1"/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25" workbookViewId="0"/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21.44140625" style="6" customWidth="1"/>
    <col min="5" max="5" width="5.21875" style="6" customWidth="1"/>
    <col min="6" max="6" width="5.5546875" style="53" customWidth="1"/>
    <col min="7" max="7" width="7.21875" style="6" customWidth="1"/>
    <col min="8" max="8" width="8.21875" style="6" customWidth="1"/>
    <col min="9" max="9" width="17.88671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162</v>
      </c>
      <c r="B4" s="16" t="s">
        <v>13</v>
      </c>
      <c r="C4" s="35">
        <v>1</v>
      </c>
      <c r="D4" s="36" t="s">
        <v>166</v>
      </c>
      <c r="E4" s="15" t="s">
        <v>24</v>
      </c>
      <c r="F4" s="35">
        <v>1</v>
      </c>
      <c r="G4" s="38">
        <v>24647</v>
      </c>
      <c r="H4" s="38">
        <v>24647</v>
      </c>
      <c r="I4" s="36" t="s">
        <v>167</v>
      </c>
      <c r="J4" s="35" t="s">
        <v>720</v>
      </c>
      <c r="K4" s="39">
        <v>24647</v>
      </c>
      <c r="L4" s="40">
        <v>0</v>
      </c>
    </row>
    <row r="5" spans="1:12">
      <c r="A5" s="22" t="s">
        <v>14</v>
      </c>
      <c r="B5" s="23" t="s">
        <v>164</v>
      </c>
      <c r="C5" s="22"/>
      <c r="D5" s="60"/>
      <c r="E5" s="22"/>
      <c r="F5" s="22"/>
      <c r="G5" s="61"/>
      <c r="H5" s="61"/>
      <c r="I5" s="60"/>
      <c r="J5" s="22"/>
      <c r="K5" s="30"/>
      <c r="L5" s="31"/>
    </row>
    <row r="6" spans="1:12">
      <c r="A6" s="22" t="s">
        <v>163</v>
      </c>
      <c r="B6" s="23"/>
      <c r="C6" s="22"/>
      <c r="D6" s="60"/>
      <c r="E6" s="22"/>
      <c r="F6" s="22"/>
      <c r="G6" s="61"/>
      <c r="H6" s="61"/>
      <c r="I6" s="60"/>
      <c r="J6" s="22"/>
      <c r="K6" s="30"/>
      <c r="L6" s="31"/>
    </row>
    <row r="7" spans="1:12" ht="16.8" thickBot="1">
      <c r="A7" s="22"/>
      <c r="B7" s="25"/>
      <c r="C7" s="74"/>
      <c r="D7" s="75"/>
      <c r="E7" s="76"/>
      <c r="F7" s="74"/>
      <c r="G7" s="77"/>
      <c r="H7" s="77"/>
      <c r="I7" s="75"/>
      <c r="J7" s="76"/>
      <c r="K7" s="78"/>
      <c r="L7" s="79"/>
    </row>
    <row r="8" spans="1:12" ht="17.399999999999999" thickTop="1" thickBot="1">
      <c r="A8" s="22">
        <v>1</v>
      </c>
      <c r="B8" s="25"/>
      <c r="C8" s="27"/>
      <c r="D8" s="28"/>
      <c r="E8" s="28"/>
      <c r="F8" s="28"/>
      <c r="G8" s="28"/>
      <c r="H8" s="28"/>
      <c r="I8" s="29" t="s">
        <v>15</v>
      </c>
      <c r="J8" s="24"/>
      <c r="K8" s="30">
        <f>SUM(K4:K7)</f>
        <v>24647</v>
      </c>
      <c r="L8" s="31">
        <f>SUM(L4:L7)</f>
        <v>0</v>
      </c>
    </row>
    <row r="9" spans="1:12">
      <c r="A9" s="22"/>
      <c r="B9" s="32" t="s">
        <v>16</v>
      </c>
      <c r="C9" s="63">
        <v>1</v>
      </c>
      <c r="D9" s="64" t="s">
        <v>168</v>
      </c>
      <c r="E9" s="65" t="s">
        <v>24</v>
      </c>
      <c r="F9" s="63">
        <v>1</v>
      </c>
      <c r="G9" s="66">
        <v>19718</v>
      </c>
      <c r="H9" s="66">
        <v>19718</v>
      </c>
      <c r="I9" s="64" t="s">
        <v>169</v>
      </c>
      <c r="J9" s="67" t="s">
        <v>749</v>
      </c>
      <c r="K9" s="68">
        <v>19718</v>
      </c>
      <c r="L9" s="69">
        <v>0</v>
      </c>
    </row>
    <row r="10" spans="1:12">
      <c r="A10" s="22"/>
      <c r="B10" s="34" t="s">
        <v>165</v>
      </c>
      <c r="C10" s="22"/>
      <c r="D10" s="60"/>
      <c r="E10" s="71"/>
      <c r="F10" s="22"/>
      <c r="G10" s="61"/>
      <c r="H10" s="61"/>
      <c r="I10" s="60" t="s">
        <v>341</v>
      </c>
      <c r="J10" s="22"/>
      <c r="K10" s="30"/>
      <c r="L10" s="31"/>
    </row>
    <row r="11" spans="1:12">
      <c r="A11" s="22"/>
      <c r="B11" s="34"/>
      <c r="C11" s="22"/>
      <c r="D11" s="60"/>
      <c r="E11" s="71"/>
      <c r="F11" s="22"/>
      <c r="G11" s="61"/>
      <c r="H11" s="61"/>
      <c r="I11" s="60" t="s">
        <v>342</v>
      </c>
      <c r="J11" s="22"/>
      <c r="K11" s="30"/>
      <c r="L11" s="31"/>
    </row>
    <row r="12" spans="1:12" ht="16.8" thickBot="1">
      <c r="A12" s="22"/>
      <c r="B12" s="22"/>
      <c r="C12" s="80"/>
      <c r="D12" s="80"/>
      <c r="E12" s="81"/>
      <c r="F12" s="74"/>
      <c r="G12" s="77"/>
      <c r="H12" s="77"/>
      <c r="I12" s="75" t="s">
        <v>343</v>
      </c>
      <c r="J12" s="74"/>
      <c r="K12" s="78"/>
      <c r="L12" s="79"/>
    </row>
    <row r="13" spans="1:12" ht="17.399999999999999" thickTop="1" thickBot="1">
      <c r="A13" s="22"/>
      <c r="B13" s="41"/>
      <c r="C13" s="27"/>
      <c r="D13" s="42"/>
      <c r="E13" s="42"/>
      <c r="F13" s="42"/>
      <c r="G13" s="42"/>
      <c r="H13" s="42"/>
      <c r="I13" s="29" t="s">
        <v>17</v>
      </c>
      <c r="J13" s="43"/>
      <c r="K13" s="44">
        <f>SUM(K9:K12)</f>
        <v>19718</v>
      </c>
      <c r="L13" s="45">
        <f>SUM(L9:L12)</f>
        <v>0</v>
      </c>
    </row>
    <row r="14" spans="1:12">
      <c r="A14" s="46"/>
      <c r="B14" s="137" t="s">
        <v>18</v>
      </c>
      <c r="C14" s="138"/>
      <c r="D14" s="138"/>
      <c r="E14" s="47"/>
      <c r="F14" s="48"/>
      <c r="G14" s="49"/>
      <c r="H14" s="33">
        <f>SUM(H4:H12)</f>
        <v>44365</v>
      </c>
      <c r="I14" s="50"/>
      <c r="J14" s="48"/>
      <c r="K14" s="51"/>
      <c r="L14" s="52"/>
    </row>
  </sheetData>
  <mergeCells count="2">
    <mergeCell ref="C2:H2"/>
    <mergeCell ref="B14:D1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I23" sqref="I23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.109375" style="6" customWidth="1"/>
    <col min="8" max="8" width="8.21875" style="6" customWidth="1"/>
    <col min="9" max="9" width="21.777343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147</v>
      </c>
      <c r="B4" s="16" t="s">
        <v>13</v>
      </c>
      <c r="C4" s="35">
        <v>1</v>
      </c>
      <c r="D4" s="36" t="s">
        <v>153</v>
      </c>
      <c r="E4" s="15" t="s">
        <v>149</v>
      </c>
      <c r="F4" s="35">
        <v>1</v>
      </c>
      <c r="G4" s="38">
        <v>12000</v>
      </c>
      <c r="H4" s="38">
        <v>12000</v>
      </c>
      <c r="I4" s="36" t="s">
        <v>150</v>
      </c>
      <c r="J4" s="35" t="s">
        <v>625</v>
      </c>
      <c r="K4" s="39">
        <v>12000</v>
      </c>
      <c r="L4" s="40">
        <v>0</v>
      </c>
    </row>
    <row r="5" spans="1:12">
      <c r="A5" s="22" t="s">
        <v>14</v>
      </c>
      <c r="B5" s="23" t="s">
        <v>34</v>
      </c>
      <c r="C5" s="22"/>
      <c r="D5" s="60"/>
      <c r="E5" s="22"/>
      <c r="F5" s="22"/>
      <c r="G5" s="61"/>
      <c r="H5" s="61"/>
      <c r="I5" s="60" t="s">
        <v>151</v>
      </c>
      <c r="J5" s="22"/>
      <c r="K5" s="30"/>
      <c r="L5" s="31"/>
    </row>
    <row r="6" spans="1:12">
      <c r="A6" s="22" t="s">
        <v>148</v>
      </c>
      <c r="B6" s="23"/>
      <c r="C6" s="56"/>
      <c r="D6" s="62"/>
      <c r="E6" s="56"/>
      <c r="F6" s="56"/>
      <c r="G6" s="82"/>
      <c r="H6" s="82"/>
      <c r="I6" s="62" t="s">
        <v>152</v>
      </c>
      <c r="J6" s="56"/>
      <c r="K6" s="57"/>
      <c r="L6" s="58"/>
    </row>
    <row r="7" spans="1:12">
      <c r="A7" s="22"/>
      <c r="B7" s="23"/>
      <c r="C7" s="35">
        <v>2</v>
      </c>
      <c r="D7" s="36" t="s">
        <v>154</v>
      </c>
      <c r="E7" s="35" t="s">
        <v>155</v>
      </c>
      <c r="F7" s="35">
        <v>1</v>
      </c>
      <c r="G7" s="38">
        <v>3647</v>
      </c>
      <c r="H7" s="38">
        <v>3647</v>
      </c>
      <c r="I7" s="36" t="s">
        <v>156</v>
      </c>
      <c r="J7" s="35" t="s">
        <v>522</v>
      </c>
      <c r="K7" s="39">
        <v>3647</v>
      </c>
      <c r="L7" s="40">
        <v>0</v>
      </c>
    </row>
    <row r="8" spans="1:12">
      <c r="A8" s="22">
        <v>10</v>
      </c>
      <c r="B8" s="23"/>
      <c r="C8" s="56"/>
      <c r="D8" s="62"/>
      <c r="E8" s="56"/>
      <c r="F8" s="56"/>
      <c r="G8" s="82"/>
      <c r="H8" s="82"/>
      <c r="I8" s="62" t="s">
        <v>157</v>
      </c>
      <c r="J8" s="56"/>
      <c r="K8" s="57"/>
      <c r="L8" s="58"/>
    </row>
    <row r="9" spans="1:12">
      <c r="A9" s="24"/>
      <c r="B9" s="25"/>
      <c r="C9" s="35">
        <v>3</v>
      </c>
      <c r="D9" s="36" t="s">
        <v>158</v>
      </c>
      <c r="E9" s="15" t="s">
        <v>149</v>
      </c>
      <c r="F9" s="35">
        <v>1</v>
      </c>
      <c r="G9" s="38">
        <v>9000</v>
      </c>
      <c r="H9" s="38">
        <v>9000</v>
      </c>
      <c r="I9" s="36" t="s">
        <v>159</v>
      </c>
      <c r="J9" s="35" t="s">
        <v>538</v>
      </c>
      <c r="K9" s="39">
        <v>9000</v>
      </c>
      <c r="L9" s="40">
        <v>0</v>
      </c>
    </row>
    <row r="10" spans="1:12">
      <c r="A10" s="24"/>
      <c r="B10" s="25"/>
      <c r="C10" s="22"/>
      <c r="D10" s="60"/>
      <c r="E10" s="24"/>
      <c r="F10" s="22"/>
      <c r="G10" s="61"/>
      <c r="H10" s="61"/>
      <c r="I10" s="60" t="s">
        <v>539</v>
      </c>
      <c r="J10" s="22"/>
      <c r="K10" s="30"/>
      <c r="L10" s="31"/>
    </row>
    <row r="11" spans="1:12" ht="16.8" thickBot="1">
      <c r="A11" s="24"/>
      <c r="B11" s="25"/>
      <c r="C11" s="74"/>
      <c r="D11" s="75"/>
      <c r="E11" s="76"/>
      <c r="F11" s="74"/>
      <c r="G11" s="77"/>
      <c r="H11" s="77"/>
      <c r="I11" s="75" t="s">
        <v>540</v>
      </c>
      <c r="J11" s="74"/>
      <c r="K11" s="78"/>
      <c r="L11" s="79"/>
    </row>
    <row r="12" spans="1:12" ht="17.399999999999999" thickTop="1" thickBot="1">
      <c r="A12" s="22"/>
      <c r="B12" s="25"/>
      <c r="C12" s="86"/>
      <c r="D12" s="87"/>
      <c r="E12" s="87"/>
      <c r="F12" s="87"/>
      <c r="G12" s="87"/>
      <c r="H12" s="87"/>
      <c r="I12" s="88" t="s">
        <v>15</v>
      </c>
      <c r="J12" s="24"/>
      <c r="K12" s="30">
        <f>SUM(K4:K11)</f>
        <v>24647</v>
      </c>
      <c r="L12" s="31">
        <f>SUM(L4:L11)</f>
        <v>0</v>
      </c>
    </row>
    <row r="13" spans="1:12">
      <c r="A13" s="22"/>
      <c r="B13" s="32" t="s">
        <v>16</v>
      </c>
      <c r="C13" s="63">
        <v>1</v>
      </c>
      <c r="D13" s="64" t="s">
        <v>160</v>
      </c>
      <c r="E13" s="65" t="s">
        <v>149</v>
      </c>
      <c r="F13" s="63">
        <v>1</v>
      </c>
      <c r="G13" s="66">
        <v>19718</v>
      </c>
      <c r="H13" s="66">
        <v>19718</v>
      </c>
      <c r="I13" s="64" t="s">
        <v>161</v>
      </c>
      <c r="J13" s="67" t="s">
        <v>544</v>
      </c>
      <c r="K13" s="68">
        <v>19718</v>
      </c>
      <c r="L13" s="69">
        <v>0</v>
      </c>
    </row>
    <row r="14" spans="1:12">
      <c r="A14" s="22"/>
      <c r="B14" s="34" t="s">
        <v>35</v>
      </c>
      <c r="C14" s="22"/>
      <c r="D14" s="60"/>
      <c r="E14" s="71"/>
      <c r="F14" s="22"/>
      <c r="G14" s="61"/>
      <c r="H14" s="61"/>
      <c r="I14" s="60"/>
      <c r="J14" s="22"/>
      <c r="K14" s="30"/>
      <c r="L14" s="31"/>
    </row>
    <row r="15" spans="1:12" ht="16.8" thickBot="1">
      <c r="A15" s="22"/>
      <c r="B15" s="22"/>
      <c r="C15" s="80"/>
      <c r="D15" s="80"/>
      <c r="E15" s="81"/>
      <c r="F15" s="74"/>
      <c r="G15" s="77"/>
      <c r="H15" s="77"/>
      <c r="I15" s="75"/>
      <c r="J15" s="74"/>
      <c r="K15" s="78"/>
      <c r="L15" s="79"/>
    </row>
    <row r="16" spans="1:12" ht="17.399999999999999" thickTop="1" thickBot="1">
      <c r="A16" s="22"/>
      <c r="B16" s="41"/>
      <c r="C16" s="27"/>
      <c r="D16" s="42"/>
      <c r="E16" s="42"/>
      <c r="F16" s="42"/>
      <c r="G16" s="42"/>
      <c r="H16" s="42"/>
      <c r="I16" s="29" t="s">
        <v>17</v>
      </c>
      <c r="J16" s="43"/>
      <c r="K16" s="44">
        <f>SUM(K13:K15)</f>
        <v>19718</v>
      </c>
      <c r="L16" s="45">
        <f>SUM(L13:L15)</f>
        <v>0</v>
      </c>
    </row>
    <row r="17" spans="1:12">
      <c r="A17" s="46"/>
      <c r="B17" s="137" t="s">
        <v>18</v>
      </c>
      <c r="C17" s="138"/>
      <c r="D17" s="138"/>
      <c r="E17" s="47"/>
      <c r="F17" s="48"/>
      <c r="G17" s="49"/>
      <c r="H17" s="33">
        <f>SUM(H4:H15)</f>
        <v>44365</v>
      </c>
      <c r="I17" s="50"/>
      <c r="J17" s="48"/>
      <c r="K17" s="51"/>
      <c r="L17" s="52"/>
    </row>
  </sheetData>
  <mergeCells count="2">
    <mergeCell ref="C2:H2"/>
    <mergeCell ref="B17:D17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G16" sqref="G16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8.6640625" style="6" customWidth="1"/>
    <col min="5" max="5" width="5.21875" style="6" customWidth="1"/>
    <col min="6" max="6" width="5.21875" style="53" customWidth="1"/>
    <col min="7" max="7" width="7.44140625" style="6" customWidth="1"/>
    <col min="8" max="8" width="8.21875" style="6" customWidth="1"/>
    <col min="9" max="9" width="22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606</v>
      </c>
      <c r="B4" s="16" t="s">
        <v>13</v>
      </c>
      <c r="C4" s="35">
        <v>1</v>
      </c>
      <c r="D4" s="36" t="s">
        <v>609</v>
      </c>
      <c r="E4" s="15" t="s">
        <v>610</v>
      </c>
      <c r="F4" s="35">
        <v>1</v>
      </c>
      <c r="G4" s="38">
        <v>22157</v>
      </c>
      <c r="H4" s="38">
        <v>22157</v>
      </c>
      <c r="I4" s="36" t="s">
        <v>611</v>
      </c>
      <c r="J4" s="35" t="s">
        <v>764</v>
      </c>
      <c r="K4" s="39">
        <v>22157</v>
      </c>
      <c r="L4" s="40">
        <v>0</v>
      </c>
    </row>
    <row r="5" spans="1:12">
      <c r="A5" s="22" t="s">
        <v>14</v>
      </c>
      <c r="B5" s="23" t="s">
        <v>608</v>
      </c>
      <c r="C5" s="22"/>
      <c r="D5" s="60"/>
      <c r="E5" s="24"/>
      <c r="F5" s="22"/>
      <c r="G5" s="61"/>
      <c r="H5" s="61"/>
      <c r="I5" s="60" t="s">
        <v>612</v>
      </c>
      <c r="J5" s="22"/>
      <c r="K5" s="30"/>
      <c r="L5" s="31"/>
    </row>
    <row r="6" spans="1:12">
      <c r="A6" s="22" t="s">
        <v>607</v>
      </c>
      <c r="B6" s="23"/>
      <c r="C6" s="22"/>
      <c r="D6" s="60"/>
      <c r="E6" s="24"/>
      <c r="F6" s="22"/>
      <c r="G6" s="61"/>
      <c r="H6" s="61"/>
      <c r="I6" s="60" t="s">
        <v>613</v>
      </c>
      <c r="J6" s="22"/>
      <c r="K6" s="30"/>
      <c r="L6" s="31"/>
    </row>
    <row r="7" spans="1:12">
      <c r="A7" s="22"/>
      <c r="B7" s="23"/>
      <c r="C7" s="22"/>
      <c r="D7" s="60"/>
      <c r="E7" s="24"/>
      <c r="F7" s="22"/>
      <c r="G7" s="61"/>
      <c r="H7" s="61"/>
      <c r="I7" s="60" t="s">
        <v>652</v>
      </c>
      <c r="J7" s="22"/>
      <c r="K7" s="30"/>
      <c r="L7" s="31"/>
    </row>
    <row r="8" spans="1:12">
      <c r="A8" s="22">
        <v>11</v>
      </c>
      <c r="B8" s="23"/>
      <c r="C8" s="22"/>
      <c r="D8" s="60"/>
      <c r="E8" s="24"/>
      <c r="F8" s="22"/>
      <c r="G8" s="61"/>
      <c r="H8" s="61"/>
      <c r="I8" s="60" t="s">
        <v>653</v>
      </c>
      <c r="J8" s="22"/>
      <c r="K8" s="30"/>
      <c r="L8" s="31"/>
    </row>
    <row r="9" spans="1:12">
      <c r="A9" s="22"/>
      <c r="B9" s="23"/>
      <c r="C9" s="35">
        <v>2</v>
      </c>
      <c r="D9" s="36" t="s">
        <v>614</v>
      </c>
      <c r="E9" s="35" t="s">
        <v>155</v>
      </c>
      <c r="F9" s="35">
        <v>1</v>
      </c>
      <c r="G9" s="38">
        <v>2490</v>
      </c>
      <c r="H9" s="38">
        <v>2490</v>
      </c>
      <c r="I9" s="36" t="s">
        <v>615</v>
      </c>
      <c r="J9" s="35" t="s">
        <v>695</v>
      </c>
      <c r="K9" s="39">
        <v>2490</v>
      </c>
      <c r="L9" s="40">
        <v>0</v>
      </c>
    </row>
    <row r="10" spans="1:12">
      <c r="A10" s="22"/>
      <c r="B10" s="23"/>
      <c r="C10" s="22"/>
      <c r="D10" s="60"/>
      <c r="E10" s="22"/>
      <c r="F10" s="22"/>
      <c r="G10" s="61"/>
      <c r="H10" s="61"/>
      <c r="I10" s="60" t="s">
        <v>80</v>
      </c>
      <c r="J10" s="22"/>
      <c r="K10" s="30"/>
      <c r="L10" s="31"/>
    </row>
    <row r="11" spans="1:12" ht="16.8" thickBot="1">
      <c r="A11" s="22"/>
      <c r="B11" s="25"/>
      <c r="C11" s="74"/>
      <c r="D11" s="75"/>
      <c r="E11" s="76"/>
      <c r="F11" s="74"/>
      <c r="G11" s="77"/>
      <c r="H11" s="77"/>
      <c r="I11" s="75"/>
      <c r="J11" s="76"/>
      <c r="K11" s="78"/>
      <c r="L11" s="79"/>
    </row>
    <row r="12" spans="1:12" ht="17.399999999999999" thickTop="1" thickBot="1">
      <c r="A12" s="22"/>
      <c r="B12" s="25"/>
      <c r="C12" s="27"/>
      <c r="D12" s="28"/>
      <c r="E12" s="28"/>
      <c r="F12" s="28"/>
      <c r="G12" s="28"/>
      <c r="H12" s="28"/>
      <c r="I12" s="29" t="s">
        <v>15</v>
      </c>
      <c r="J12" s="24"/>
      <c r="K12" s="30">
        <f>SUM(K4:K11)</f>
        <v>24647</v>
      </c>
      <c r="L12" s="31">
        <f>SUM(L4:L11)</f>
        <v>0</v>
      </c>
    </row>
    <row r="13" spans="1:12">
      <c r="A13" s="22"/>
      <c r="B13" s="32" t="s">
        <v>16</v>
      </c>
      <c r="C13" s="63">
        <v>1</v>
      </c>
      <c r="D13" s="64" t="s">
        <v>616</v>
      </c>
      <c r="E13" s="65" t="s">
        <v>24</v>
      </c>
      <c r="F13" s="63">
        <v>1</v>
      </c>
      <c r="G13" s="66">
        <v>19718</v>
      </c>
      <c r="H13" s="66">
        <v>19718</v>
      </c>
      <c r="I13" s="64" t="s">
        <v>617</v>
      </c>
      <c r="J13" s="67" t="s">
        <v>848</v>
      </c>
      <c r="K13" s="68">
        <v>19718</v>
      </c>
      <c r="L13" s="69">
        <v>0</v>
      </c>
    </row>
    <row r="14" spans="1:12">
      <c r="A14" s="22"/>
      <c r="B14" s="34" t="s">
        <v>35</v>
      </c>
      <c r="C14" s="22"/>
      <c r="D14" s="60" t="s">
        <v>23</v>
      </c>
      <c r="E14" s="71"/>
      <c r="F14" s="22"/>
      <c r="G14" s="61"/>
      <c r="H14" s="61"/>
      <c r="I14" s="60"/>
      <c r="J14" s="22"/>
      <c r="K14" s="30"/>
      <c r="L14" s="31"/>
    </row>
    <row r="15" spans="1:12">
      <c r="A15" s="22"/>
      <c r="B15" s="34"/>
      <c r="C15" s="22"/>
      <c r="D15" s="60"/>
      <c r="E15" s="71"/>
      <c r="F15" s="22"/>
      <c r="G15" s="61"/>
      <c r="H15" s="61"/>
      <c r="I15" s="60"/>
      <c r="J15" s="22"/>
      <c r="K15" s="30"/>
      <c r="L15" s="31"/>
    </row>
    <row r="16" spans="1:12" ht="16.8" thickBot="1">
      <c r="A16" s="22"/>
      <c r="B16" s="22"/>
      <c r="C16" s="80"/>
      <c r="D16" s="80"/>
      <c r="E16" s="81"/>
      <c r="F16" s="74"/>
      <c r="G16" s="77"/>
      <c r="H16" s="77"/>
      <c r="I16" s="75"/>
      <c r="J16" s="74"/>
      <c r="K16" s="78"/>
      <c r="L16" s="79"/>
    </row>
    <row r="17" spans="1:12" ht="17.399999999999999" thickTop="1" thickBot="1">
      <c r="A17" s="22"/>
      <c r="B17" s="41"/>
      <c r="C17" s="27"/>
      <c r="D17" s="42"/>
      <c r="E17" s="42"/>
      <c r="F17" s="42"/>
      <c r="G17" s="42"/>
      <c r="H17" s="42"/>
      <c r="I17" s="29" t="s">
        <v>17</v>
      </c>
      <c r="J17" s="43"/>
      <c r="K17" s="44">
        <f>SUM(K13:K16)</f>
        <v>19718</v>
      </c>
      <c r="L17" s="45">
        <f>SUM(L13:L16)</f>
        <v>0</v>
      </c>
    </row>
    <row r="18" spans="1:12">
      <c r="A18" s="46"/>
      <c r="B18" s="137" t="s">
        <v>18</v>
      </c>
      <c r="C18" s="138"/>
      <c r="D18" s="138"/>
      <c r="E18" s="47"/>
      <c r="F18" s="48"/>
      <c r="G18" s="49"/>
      <c r="H18" s="33">
        <f>SUM(H4:H16)</f>
        <v>44365</v>
      </c>
      <c r="I18" s="50"/>
      <c r="J18" s="48"/>
      <c r="K18" s="51"/>
      <c r="L18" s="52"/>
    </row>
  </sheetData>
  <mergeCells count="2">
    <mergeCell ref="C2:H2"/>
    <mergeCell ref="B18:D18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J17" sqref="J17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6.88671875" style="6" customWidth="1"/>
    <col min="5" max="5" width="5.21875" style="6" customWidth="1"/>
    <col min="6" max="6" width="5.5546875" style="53" customWidth="1"/>
    <col min="7" max="7" width="7.44140625" style="6" customWidth="1"/>
    <col min="8" max="8" width="8.21875" style="6" customWidth="1"/>
    <col min="9" max="9" width="22.3320312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471</v>
      </c>
      <c r="B4" s="16" t="s">
        <v>13</v>
      </c>
      <c r="C4" s="35">
        <v>1</v>
      </c>
      <c r="D4" s="36" t="s">
        <v>260</v>
      </c>
      <c r="E4" s="15" t="s">
        <v>46</v>
      </c>
      <c r="F4" s="35">
        <v>1</v>
      </c>
      <c r="G4" s="38">
        <v>24647</v>
      </c>
      <c r="H4" s="38">
        <v>24647</v>
      </c>
      <c r="I4" s="36" t="s">
        <v>472</v>
      </c>
      <c r="J4" s="35" t="s">
        <v>852</v>
      </c>
      <c r="K4" s="39">
        <v>24647</v>
      </c>
      <c r="L4" s="40">
        <v>0</v>
      </c>
    </row>
    <row r="5" spans="1:12" ht="16.8" thickBot="1">
      <c r="A5" s="22" t="s">
        <v>14</v>
      </c>
      <c r="B5" s="23" t="s">
        <v>34</v>
      </c>
      <c r="C5" s="22"/>
      <c r="D5" s="60"/>
      <c r="E5" s="22"/>
      <c r="F5" s="22"/>
      <c r="G5" s="61"/>
      <c r="H5" s="61"/>
      <c r="I5" s="60"/>
      <c r="J5" s="22"/>
      <c r="K5" s="30"/>
      <c r="L5" s="31"/>
    </row>
    <row r="6" spans="1:12" ht="17.399999999999999" thickTop="1" thickBot="1">
      <c r="A6" s="22" t="s">
        <v>853</v>
      </c>
      <c r="B6" s="25"/>
      <c r="C6" s="27"/>
      <c r="D6" s="28"/>
      <c r="E6" s="28"/>
      <c r="F6" s="28"/>
      <c r="G6" s="28"/>
      <c r="H6" s="28"/>
      <c r="I6" s="29" t="s">
        <v>15</v>
      </c>
      <c r="J6" s="72"/>
      <c r="K6" s="44">
        <f>SUM(K4:K5)</f>
        <v>24647</v>
      </c>
      <c r="L6" s="45">
        <f>SUM(L4:L5)</f>
        <v>0</v>
      </c>
    </row>
    <row r="7" spans="1:12">
      <c r="A7" s="22"/>
      <c r="B7" s="32" t="s">
        <v>16</v>
      </c>
      <c r="C7" s="63">
        <v>1</v>
      </c>
      <c r="D7" s="64" t="s">
        <v>730</v>
      </c>
      <c r="E7" s="65" t="s">
        <v>731</v>
      </c>
      <c r="F7" s="63">
        <v>1</v>
      </c>
      <c r="G7" s="66">
        <v>19718</v>
      </c>
      <c r="H7" s="66">
        <v>19718</v>
      </c>
      <c r="I7" s="64" t="s">
        <v>732</v>
      </c>
      <c r="J7" s="67"/>
      <c r="K7" s="68"/>
      <c r="L7" s="69">
        <v>19718</v>
      </c>
    </row>
    <row r="8" spans="1:12">
      <c r="A8" s="22">
        <v>12</v>
      </c>
      <c r="B8" s="34" t="s">
        <v>35</v>
      </c>
      <c r="C8" s="22"/>
      <c r="D8" s="60"/>
      <c r="E8" s="71"/>
      <c r="F8" s="22"/>
      <c r="G8" s="61"/>
      <c r="H8" s="61"/>
      <c r="I8" s="60"/>
      <c r="J8" s="22"/>
      <c r="K8" s="30"/>
      <c r="L8" s="31"/>
    </row>
    <row r="9" spans="1:12" ht="16.8" thickBot="1">
      <c r="A9" s="22"/>
      <c r="B9" s="22"/>
      <c r="C9" s="80"/>
      <c r="D9" s="80"/>
      <c r="E9" s="81"/>
      <c r="F9" s="74"/>
      <c r="G9" s="77"/>
      <c r="H9" s="77"/>
      <c r="I9" s="75"/>
      <c r="J9" s="74"/>
      <c r="K9" s="78"/>
      <c r="L9" s="79"/>
    </row>
    <row r="10" spans="1:12" ht="17.399999999999999" thickTop="1" thickBot="1">
      <c r="A10" s="22"/>
      <c r="B10" s="41"/>
      <c r="C10" s="27"/>
      <c r="D10" s="42"/>
      <c r="E10" s="42"/>
      <c r="F10" s="42"/>
      <c r="G10" s="42"/>
      <c r="H10" s="42"/>
      <c r="I10" s="29" t="s">
        <v>17</v>
      </c>
      <c r="J10" s="43"/>
      <c r="K10" s="44">
        <f>SUM(K7:K9)</f>
        <v>0</v>
      </c>
      <c r="L10" s="45">
        <f>SUM(L7:L9)</f>
        <v>19718</v>
      </c>
    </row>
    <row r="11" spans="1:12">
      <c r="A11" s="46"/>
      <c r="B11" s="137" t="s">
        <v>18</v>
      </c>
      <c r="C11" s="138"/>
      <c r="D11" s="138"/>
      <c r="E11" s="47"/>
      <c r="F11" s="48"/>
      <c r="G11" s="49"/>
      <c r="H11" s="33">
        <f>SUM(H4:H9)</f>
        <v>44365</v>
      </c>
      <c r="I11" s="50"/>
      <c r="J11" s="48"/>
      <c r="K11" s="51"/>
      <c r="L11" s="52"/>
    </row>
  </sheetData>
  <mergeCells count="2">
    <mergeCell ref="C2:H2"/>
    <mergeCell ref="B11:D11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L20" sqref="L20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8.77734375" style="6" customWidth="1"/>
    <col min="5" max="5" width="5.21875" style="6" customWidth="1"/>
    <col min="6" max="6" width="5.5546875" style="53" customWidth="1"/>
    <col min="7" max="7" width="7" style="6" customWidth="1"/>
    <col min="8" max="8" width="8.21875" style="6" customWidth="1"/>
    <col min="9" max="9" width="20.3320312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213</v>
      </c>
      <c r="B4" s="16" t="s">
        <v>13</v>
      </c>
      <c r="C4" s="35">
        <v>1</v>
      </c>
      <c r="D4" s="36" t="s">
        <v>217</v>
      </c>
      <c r="E4" s="15" t="s">
        <v>227</v>
      </c>
      <c r="F4" s="35">
        <v>1</v>
      </c>
      <c r="G4" s="38">
        <v>25882</v>
      </c>
      <c r="H4" s="38">
        <v>25882</v>
      </c>
      <c r="I4" s="36" t="s">
        <v>215</v>
      </c>
      <c r="J4" s="35" t="s">
        <v>623</v>
      </c>
      <c r="K4" s="39">
        <v>25882</v>
      </c>
      <c r="L4" s="40">
        <v>0</v>
      </c>
    </row>
    <row r="5" spans="1:12">
      <c r="A5" s="22" t="s">
        <v>14</v>
      </c>
      <c r="B5" s="23" t="s">
        <v>57</v>
      </c>
      <c r="C5" s="22"/>
      <c r="D5" s="60"/>
      <c r="E5" s="22"/>
      <c r="F5" s="22"/>
      <c r="G5" s="61"/>
      <c r="H5" s="61"/>
      <c r="I5" s="60" t="s">
        <v>230</v>
      </c>
      <c r="J5" s="22"/>
      <c r="K5" s="30"/>
      <c r="L5" s="31"/>
    </row>
    <row r="6" spans="1:12">
      <c r="A6" s="22" t="s">
        <v>214</v>
      </c>
      <c r="B6" s="23"/>
      <c r="C6" s="22"/>
      <c r="D6" s="60"/>
      <c r="E6" s="22"/>
      <c r="F6" s="22"/>
      <c r="G6" s="61"/>
      <c r="H6" s="61"/>
      <c r="I6" s="60" t="s">
        <v>231</v>
      </c>
      <c r="J6" s="22"/>
      <c r="K6" s="30"/>
      <c r="L6" s="31"/>
    </row>
    <row r="7" spans="1:12" ht="16.8" thickBot="1">
      <c r="A7" s="22"/>
      <c r="B7" s="25"/>
      <c r="C7" s="74"/>
      <c r="D7" s="75"/>
      <c r="E7" s="76"/>
      <c r="F7" s="74"/>
      <c r="G7" s="77"/>
      <c r="H7" s="77"/>
      <c r="I7" s="75" t="s">
        <v>232</v>
      </c>
      <c r="J7" s="76"/>
      <c r="K7" s="78"/>
      <c r="L7" s="79"/>
    </row>
    <row r="8" spans="1:12" ht="17.399999999999999" thickTop="1" thickBot="1">
      <c r="A8" s="22">
        <v>13</v>
      </c>
      <c r="B8" s="25"/>
      <c r="C8" s="27"/>
      <c r="D8" s="28"/>
      <c r="E8" s="28"/>
      <c r="F8" s="28"/>
      <c r="G8" s="28"/>
      <c r="H8" s="28"/>
      <c r="I8" s="29" t="s">
        <v>15</v>
      </c>
      <c r="J8" s="24"/>
      <c r="K8" s="30">
        <f>SUM(K4:K7)</f>
        <v>25882</v>
      </c>
      <c r="L8" s="31">
        <f>SUM(L4:L7)</f>
        <v>0</v>
      </c>
    </row>
    <row r="9" spans="1:12">
      <c r="A9" s="22"/>
      <c r="B9" s="32" t="s">
        <v>16</v>
      </c>
      <c r="C9" s="63">
        <v>1</v>
      </c>
      <c r="D9" s="64" t="s">
        <v>228</v>
      </c>
      <c r="E9" s="65" t="s">
        <v>24</v>
      </c>
      <c r="F9" s="63">
        <v>1</v>
      </c>
      <c r="G9" s="66">
        <v>20706</v>
      </c>
      <c r="H9" s="66">
        <v>20706</v>
      </c>
      <c r="I9" s="64" t="s">
        <v>215</v>
      </c>
      <c r="J9" s="67" t="s">
        <v>586</v>
      </c>
      <c r="K9" s="68">
        <v>20706</v>
      </c>
      <c r="L9" s="69">
        <v>0</v>
      </c>
    </row>
    <row r="10" spans="1:12">
      <c r="A10" s="22"/>
      <c r="B10" s="34" t="s">
        <v>58</v>
      </c>
      <c r="C10" s="22"/>
      <c r="D10" s="60" t="s">
        <v>229</v>
      </c>
      <c r="E10" s="71"/>
      <c r="F10" s="22"/>
      <c r="G10" s="61"/>
      <c r="H10" s="61"/>
      <c r="I10" s="60"/>
      <c r="J10" s="22"/>
      <c r="K10" s="30"/>
      <c r="L10" s="31"/>
    </row>
    <row r="11" spans="1:12" ht="16.8" thickBot="1">
      <c r="A11" s="22"/>
      <c r="B11" s="22"/>
      <c r="C11" s="80"/>
      <c r="D11" s="80"/>
      <c r="E11" s="81"/>
      <c r="F11" s="74"/>
      <c r="G11" s="77"/>
      <c r="H11" s="77"/>
      <c r="I11" s="75"/>
      <c r="J11" s="74"/>
      <c r="K11" s="78"/>
      <c r="L11" s="79"/>
    </row>
    <row r="12" spans="1:12" ht="17.399999999999999" thickTop="1" thickBot="1">
      <c r="A12" s="22"/>
      <c r="B12" s="41"/>
      <c r="C12" s="27"/>
      <c r="D12" s="42"/>
      <c r="E12" s="42"/>
      <c r="F12" s="42"/>
      <c r="G12" s="42"/>
      <c r="H12" s="42"/>
      <c r="I12" s="29" t="s">
        <v>17</v>
      </c>
      <c r="J12" s="43"/>
      <c r="K12" s="44">
        <f>SUM(K9:K11)</f>
        <v>20706</v>
      </c>
      <c r="L12" s="45">
        <f>SUM(L9:L11)</f>
        <v>0</v>
      </c>
    </row>
    <row r="13" spans="1:12">
      <c r="A13" s="46"/>
      <c r="B13" s="137" t="s">
        <v>18</v>
      </c>
      <c r="C13" s="138"/>
      <c r="D13" s="138"/>
      <c r="E13" s="47"/>
      <c r="F13" s="48"/>
      <c r="G13" s="49"/>
      <c r="H13" s="33">
        <f>SUM(H4:H11)</f>
        <v>46588</v>
      </c>
      <c r="I13" s="50"/>
      <c r="J13" s="48"/>
      <c r="K13" s="51"/>
      <c r="L13" s="52"/>
    </row>
  </sheetData>
  <mergeCells count="2">
    <mergeCell ref="C2:H2"/>
    <mergeCell ref="B13:D13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L22" sqref="L22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9" style="6" customWidth="1"/>
    <col min="5" max="5" width="5.21875" style="6" customWidth="1"/>
    <col min="6" max="6" width="5.5546875" style="53" customWidth="1"/>
    <col min="7" max="7" width="7.109375" style="6" customWidth="1"/>
    <col min="8" max="8" width="8.21875" style="6" customWidth="1"/>
    <col min="9" max="9" width="21.21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170</v>
      </c>
      <c r="B4" s="16" t="s">
        <v>13</v>
      </c>
      <c r="C4" s="35">
        <v>1</v>
      </c>
      <c r="D4" s="36" t="s">
        <v>171</v>
      </c>
      <c r="E4" s="15" t="s">
        <v>83</v>
      </c>
      <c r="F4" s="35">
        <v>50</v>
      </c>
      <c r="G4" s="38">
        <v>290</v>
      </c>
      <c r="H4" s="38">
        <v>14500</v>
      </c>
      <c r="I4" s="36" t="s">
        <v>172</v>
      </c>
      <c r="J4" s="35" t="s">
        <v>565</v>
      </c>
      <c r="K4" s="39">
        <v>14500</v>
      </c>
      <c r="L4" s="40">
        <v>0</v>
      </c>
    </row>
    <row r="5" spans="1:12">
      <c r="A5" s="24" t="s">
        <v>566</v>
      </c>
      <c r="B5" s="91" t="s">
        <v>568</v>
      </c>
      <c r="C5" s="22"/>
      <c r="D5" s="60"/>
      <c r="E5" s="24"/>
      <c r="F5" s="22"/>
      <c r="G5" s="61"/>
      <c r="H5" s="61"/>
      <c r="I5" s="60"/>
      <c r="J5" s="22"/>
      <c r="K5" s="30"/>
      <c r="L5" s="31"/>
    </row>
    <row r="6" spans="1:12">
      <c r="A6" s="24" t="s">
        <v>567</v>
      </c>
      <c r="B6" s="91"/>
      <c r="C6" s="56"/>
      <c r="D6" s="62"/>
      <c r="E6" s="83"/>
      <c r="F6" s="56"/>
      <c r="G6" s="82"/>
      <c r="H6" s="82"/>
      <c r="I6" s="62"/>
      <c r="J6" s="56"/>
      <c r="K6" s="57"/>
      <c r="L6" s="58"/>
    </row>
    <row r="7" spans="1:12">
      <c r="A7" s="22"/>
      <c r="B7" s="23"/>
      <c r="C7" s="35">
        <v>2</v>
      </c>
      <c r="D7" s="36" t="s">
        <v>25</v>
      </c>
      <c r="E7" s="35" t="s">
        <v>46</v>
      </c>
      <c r="F7" s="35">
        <v>1</v>
      </c>
      <c r="G7" s="38">
        <v>11382</v>
      </c>
      <c r="H7" s="38">
        <v>11382</v>
      </c>
      <c r="I7" s="36" t="s">
        <v>173</v>
      </c>
      <c r="J7" s="35" t="s">
        <v>772</v>
      </c>
      <c r="K7" s="39">
        <v>11382</v>
      </c>
      <c r="L7" s="40">
        <v>0</v>
      </c>
    </row>
    <row r="8" spans="1:12">
      <c r="A8" s="22">
        <v>14</v>
      </c>
      <c r="B8" s="23"/>
      <c r="C8" s="22"/>
      <c r="D8" s="60"/>
      <c r="E8" s="22"/>
      <c r="F8" s="22"/>
      <c r="G8" s="61"/>
      <c r="H8" s="61"/>
      <c r="I8" s="60" t="s">
        <v>174</v>
      </c>
      <c r="J8" s="22"/>
      <c r="K8" s="30"/>
      <c r="L8" s="31"/>
    </row>
    <row r="9" spans="1:12">
      <c r="A9" s="22"/>
      <c r="B9" s="23"/>
      <c r="C9" s="22"/>
      <c r="D9" s="60"/>
      <c r="E9" s="22"/>
      <c r="F9" s="22"/>
      <c r="G9" s="61"/>
      <c r="H9" s="61"/>
      <c r="I9" s="60" t="s">
        <v>671</v>
      </c>
      <c r="J9" s="22"/>
      <c r="K9" s="30"/>
      <c r="L9" s="31"/>
    </row>
    <row r="10" spans="1:12">
      <c r="A10" s="22"/>
      <c r="B10" s="23"/>
      <c r="C10" s="22"/>
      <c r="D10" s="60"/>
      <c r="E10" s="22"/>
      <c r="F10" s="22"/>
      <c r="G10" s="61"/>
      <c r="H10" s="61"/>
      <c r="I10" s="60" t="s">
        <v>672</v>
      </c>
      <c r="J10" s="22"/>
      <c r="K10" s="30"/>
      <c r="L10" s="31"/>
    </row>
    <row r="11" spans="1:12" ht="16.8" thickBot="1">
      <c r="A11" s="22"/>
      <c r="B11" s="25"/>
      <c r="C11" s="74"/>
      <c r="D11" s="75"/>
      <c r="E11" s="76"/>
      <c r="F11" s="74"/>
      <c r="G11" s="77"/>
      <c r="H11" s="77"/>
      <c r="I11" s="75"/>
      <c r="J11" s="76"/>
      <c r="K11" s="78"/>
      <c r="L11" s="79"/>
    </row>
    <row r="12" spans="1:12" ht="17.399999999999999" thickTop="1" thickBot="1">
      <c r="A12" s="22"/>
      <c r="B12" s="25"/>
      <c r="C12" s="27"/>
      <c r="D12" s="28"/>
      <c r="E12" s="28"/>
      <c r="F12" s="28"/>
      <c r="G12" s="28"/>
      <c r="H12" s="28"/>
      <c r="I12" s="29" t="s">
        <v>15</v>
      </c>
      <c r="J12" s="24"/>
      <c r="K12" s="30">
        <f>SUM(K4:K11)</f>
        <v>25882</v>
      </c>
      <c r="L12" s="31">
        <f>SUM(L4:L11)</f>
        <v>0</v>
      </c>
    </row>
    <row r="13" spans="1:12">
      <c r="A13" s="22"/>
      <c r="B13" s="32" t="s">
        <v>16</v>
      </c>
      <c r="C13" s="63">
        <v>1</v>
      </c>
      <c r="D13" s="64" t="s">
        <v>175</v>
      </c>
      <c r="E13" s="65" t="s">
        <v>176</v>
      </c>
      <c r="F13" s="63">
        <v>1</v>
      </c>
      <c r="G13" s="66">
        <v>20706</v>
      </c>
      <c r="H13" s="66">
        <v>20706</v>
      </c>
      <c r="I13" s="64" t="s">
        <v>177</v>
      </c>
      <c r="J13" s="67" t="s">
        <v>365</v>
      </c>
      <c r="K13" s="68">
        <v>20706</v>
      </c>
      <c r="L13" s="69">
        <v>0</v>
      </c>
    </row>
    <row r="14" spans="1:12">
      <c r="A14" s="22"/>
      <c r="B14" s="34" t="s">
        <v>58</v>
      </c>
      <c r="C14" s="22"/>
      <c r="D14" s="60"/>
      <c r="E14" s="71"/>
      <c r="F14" s="22"/>
      <c r="G14" s="61"/>
      <c r="H14" s="61"/>
      <c r="I14" s="60" t="s">
        <v>178</v>
      </c>
      <c r="J14" s="22"/>
      <c r="K14" s="30"/>
      <c r="L14" s="31"/>
    </row>
    <row r="15" spans="1:12" ht="16.8" thickBot="1">
      <c r="A15" s="22"/>
      <c r="B15" s="22"/>
      <c r="C15" s="80"/>
      <c r="D15" s="80"/>
      <c r="E15" s="81"/>
      <c r="F15" s="74"/>
      <c r="G15" s="77"/>
      <c r="H15" s="77"/>
      <c r="I15" s="75"/>
      <c r="J15" s="74"/>
      <c r="K15" s="78"/>
      <c r="L15" s="79"/>
    </row>
    <row r="16" spans="1:12" ht="17.399999999999999" thickTop="1" thickBot="1">
      <c r="A16" s="22"/>
      <c r="B16" s="41"/>
      <c r="C16" s="27"/>
      <c r="D16" s="42"/>
      <c r="E16" s="42"/>
      <c r="F16" s="42"/>
      <c r="G16" s="42"/>
      <c r="H16" s="42"/>
      <c r="I16" s="29" t="s">
        <v>17</v>
      </c>
      <c r="J16" s="43"/>
      <c r="K16" s="44">
        <f>SUM(K13:K15)</f>
        <v>20706</v>
      </c>
      <c r="L16" s="45">
        <f>SUM(L13:L15)</f>
        <v>0</v>
      </c>
    </row>
    <row r="17" spans="1:12">
      <c r="A17" s="46"/>
      <c r="B17" s="137" t="s">
        <v>18</v>
      </c>
      <c r="C17" s="138"/>
      <c r="D17" s="138"/>
      <c r="E17" s="47"/>
      <c r="F17" s="48"/>
      <c r="G17" s="49"/>
      <c r="H17" s="33">
        <f>SUM(H4:H15)</f>
        <v>46588</v>
      </c>
      <c r="I17" s="50"/>
      <c r="J17" s="48"/>
      <c r="K17" s="51"/>
      <c r="L17" s="52"/>
    </row>
  </sheetData>
  <mergeCells count="2">
    <mergeCell ref="C2:H2"/>
    <mergeCell ref="B17:D17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I20" sqref="I20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9.21875" style="6" customWidth="1"/>
    <col min="5" max="5" width="5.21875" style="6" customWidth="1"/>
    <col min="6" max="6" width="5.5546875" style="53" customWidth="1"/>
    <col min="7" max="7" width="7.109375" style="6" customWidth="1"/>
    <col min="8" max="8" width="8.21875" style="6" customWidth="1"/>
    <col min="9" max="9" width="20.1093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183</v>
      </c>
      <c r="B4" s="16" t="s">
        <v>13</v>
      </c>
      <c r="C4" s="35">
        <v>1</v>
      </c>
      <c r="D4" s="36" t="s">
        <v>320</v>
      </c>
      <c r="E4" s="15" t="s">
        <v>21</v>
      </c>
      <c r="F4" s="35">
        <v>1</v>
      </c>
      <c r="G4" s="38">
        <v>27117</v>
      </c>
      <c r="H4" s="38">
        <v>27117</v>
      </c>
      <c r="I4" s="36" t="s">
        <v>216</v>
      </c>
      <c r="J4" s="35" t="s">
        <v>750</v>
      </c>
      <c r="K4" s="39">
        <v>27117</v>
      </c>
      <c r="L4" s="40">
        <v>0</v>
      </c>
    </row>
    <row r="5" spans="1:12">
      <c r="A5" s="22" t="s">
        <v>14</v>
      </c>
      <c r="B5" s="23" t="s">
        <v>87</v>
      </c>
      <c r="C5" s="22"/>
      <c r="D5" s="60"/>
      <c r="E5" s="22"/>
      <c r="F5" s="22"/>
      <c r="G5" s="61"/>
      <c r="H5" s="61"/>
      <c r="I5" s="60" t="s">
        <v>185</v>
      </c>
      <c r="J5" s="22"/>
      <c r="K5" s="30"/>
      <c r="L5" s="31"/>
    </row>
    <row r="6" spans="1:12">
      <c r="A6" s="22" t="s">
        <v>184</v>
      </c>
      <c r="B6" s="23"/>
      <c r="C6" s="22"/>
      <c r="D6" s="60"/>
      <c r="E6" s="22"/>
      <c r="F6" s="22"/>
      <c r="G6" s="61"/>
      <c r="H6" s="61"/>
      <c r="I6" s="60"/>
      <c r="J6" s="22"/>
      <c r="K6" s="30"/>
      <c r="L6" s="31"/>
    </row>
    <row r="7" spans="1:12">
      <c r="A7" s="22"/>
      <c r="B7" s="23"/>
      <c r="C7" s="22"/>
      <c r="D7" s="60"/>
      <c r="E7" s="22"/>
      <c r="F7" s="22"/>
      <c r="G7" s="61"/>
      <c r="H7" s="61"/>
      <c r="I7" s="60"/>
      <c r="J7" s="22"/>
      <c r="K7" s="30"/>
      <c r="L7" s="31"/>
    </row>
    <row r="8" spans="1:12" ht="16.8" thickBot="1">
      <c r="A8" s="22">
        <v>15</v>
      </c>
      <c r="B8" s="23"/>
      <c r="C8" s="22"/>
      <c r="D8" s="60"/>
      <c r="E8" s="22"/>
      <c r="F8" s="22"/>
      <c r="G8" s="61"/>
      <c r="H8" s="61"/>
      <c r="I8" s="60"/>
      <c r="J8" s="22"/>
      <c r="K8" s="30"/>
      <c r="L8" s="31"/>
    </row>
    <row r="9" spans="1:12" ht="17.399999999999999" thickTop="1" thickBot="1">
      <c r="A9" s="22"/>
      <c r="B9" s="25"/>
      <c r="C9" s="27"/>
      <c r="D9" s="28"/>
      <c r="E9" s="28"/>
      <c r="F9" s="28"/>
      <c r="G9" s="28"/>
      <c r="H9" s="28"/>
      <c r="I9" s="29" t="s">
        <v>15</v>
      </c>
      <c r="J9" s="72"/>
      <c r="K9" s="44">
        <f>SUM(K4:K8)</f>
        <v>27117</v>
      </c>
      <c r="L9" s="45">
        <f>SUM(L4:L8)</f>
        <v>0</v>
      </c>
    </row>
    <row r="10" spans="1:12">
      <c r="A10" s="22"/>
      <c r="B10" s="32" t="s">
        <v>16</v>
      </c>
      <c r="C10" s="63">
        <v>1</v>
      </c>
      <c r="D10" s="64" t="s">
        <v>186</v>
      </c>
      <c r="E10" s="65" t="s">
        <v>24</v>
      </c>
      <c r="F10" s="63">
        <v>1</v>
      </c>
      <c r="G10" s="66">
        <v>21694</v>
      </c>
      <c r="H10" s="66">
        <v>21694</v>
      </c>
      <c r="I10" s="64" t="s">
        <v>188</v>
      </c>
      <c r="J10" s="67" t="s">
        <v>680</v>
      </c>
      <c r="K10" s="68">
        <v>21694</v>
      </c>
      <c r="L10" s="69">
        <v>0</v>
      </c>
    </row>
    <row r="11" spans="1:12">
      <c r="A11" s="22"/>
      <c r="B11" s="34" t="s">
        <v>88</v>
      </c>
      <c r="C11" s="22"/>
      <c r="D11" s="60" t="s">
        <v>187</v>
      </c>
      <c r="E11" s="71"/>
      <c r="F11" s="22"/>
      <c r="G11" s="61"/>
      <c r="H11" s="61"/>
      <c r="I11" s="60" t="s">
        <v>189</v>
      </c>
      <c r="J11" s="22"/>
      <c r="K11" s="30"/>
      <c r="L11" s="31"/>
    </row>
    <row r="12" spans="1:12" ht="16.8" thickBot="1">
      <c r="A12" s="22"/>
      <c r="B12" s="34"/>
      <c r="C12" s="74"/>
      <c r="D12" s="75"/>
      <c r="E12" s="89"/>
      <c r="F12" s="74"/>
      <c r="G12" s="77"/>
      <c r="H12" s="77"/>
      <c r="I12" s="75"/>
      <c r="J12" s="74"/>
      <c r="K12" s="78"/>
      <c r="L12" s="79"/>
    </row>
    <row r="13" spans="1:12" ht="17.399999999999999" thickTop="1" thickBot="1">
      <c r="A13" s="22"/>
      <c r="B13" s="41"/>
      <c r="C13" s="27"/>
      <c r="D13" s="42"/>
      <c r="E13" s="42"/>
      <c r="F13" s="42"/>
      <c r="G13" s="42"/>
      <c r="H13" s="42"/>
      <c r="I13" s="29" t="s">
        <v>17</v>
      </c>
      <c r="J13" s="43"/>
      <c r="K13" s="44">
        <f>SUM(K10:K12)</f>
        <v>21694</v>
      </c>
      <c r="L13" s="45">
        <f>SUM(L10:L12)</f>
        <v>0</v>
      </c>
    </row>
    <row r="14" spans="1:12">
      <c r="A14" s="46"/>
      <c r="B14" s="137" t="s">
        <v>18</v>
      </c>
      <c r="C14" s="138"/>
      <c r="D14" s="138"/>
      <c r="E14" s="47"/>
      <c r="F14" s="48"/>
      <c r="G14" s="49"/>
      <c r="H14" s="33">
        <f>SUM(H4:H12)</f>
        <v>48811</v>
      </c>
      <c r="I14" s="50"/>
      <c r="J14" s="48"/>
      <c r="K14" s="51"/>
      <c r="L14" s="52"/>
    </row>
  </sheetData>
  <mergeCells count="2">
    <mergeCell ref="C2:H2"/>
    <mergeCell ref="B14:D1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M22" sqref="M22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6.44140625" style="6" customWidth="1"/>
    <col min="5" max="5" width="5.21875" style="6" customWidth="1"/>
    <col min="6" max="6" width="5.5546875" style="53" customWidth="1"/>
    <col min="7" max="7" width="7" style="6" customWidth="1"/>
    <col min="8" max="8" width="8.21875" style="6" customWidth="1"/>
    <col min="9" max="9" width="23.664062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179</v>
      </c>
      <c r="B4" s="16" t="s">
        <v>13</v>
      </c>
      <c r="C4" s="35">
        <v>1</v>
      </c>
      <c r="D4" s="36" t="s">
        <v>180</v>
      </c>
      <c r="E4" s="15" t="s">
        <v>24</v>
      </c>
      <c r="F4" s="35">
        <v>1</v>
      </c>
      <c r="G4" s="38">
        <v>27117</v>
      </c>
      <c r="H4" s="38">
        <v>27117</v>
      </c>
      <c r="I4" s="36" t="s">
        <v>181</v>
      </c>
      <c r="J4" s="35" t="s">
        <v>722</v>
      </c>
      <c r="K4" s="39">
        <v>27117</v>
      </c>
      <c r="L4" s="40">
        <v>0</v>
      </c>
    </row>
    <row r="5" spans="1:12">
      <c r="A5" s="22" t="s">
        <v>14</v>
      </c>
      <c r="B5" s="23" t="s">
        <v>87</v>
      </c>
      <c r="C5" s="22"/>
      <c r="D5" s="60"/>
      <c r="E5" s="22"/>
      <c r="F5" s="22"/>
      <c r="G5" s="61"/>
      <c r="H5" s="61"/>
      <c r="I5" s="60" t="s">
        <v>182</v>
      </c>
      <c r="J5" s="22"/>
      <c r="K5" s="30"/>
      <c r="L5" s="31"/>
    </row>
    <row r="6" spans="1:12">
      <c r="A6" s="22" t="s">
        <v>22</v>
      </c>
      <c r="B6" s="23"/>
      <c r="C6" s="22"/>
      <c r="D6" s="60"/>
      <c r="E6" s="22"/>
      <c r="F6" s="22"/>
      <c r="G6" s="61"/>
      <c r="H6" s="61"/>
      <c r="I6" s="60"/>
      <c r="J6" s="22"/>
      <c r="K6" s="30"/>
      <c r="L6" s="31"/>
    </row>
    <row r="7" spans="1:12">
      <c r="A7" s="22"/>
      <c r="B7" s="23"/>
      <c r="C7" s="22"/>
      <c r="D7" s="60"/>
      <c r="E7" s="22"/>
      <c r="F7" s="22"/>
      <c r="G7" s="61"/>
      <c r="H7" s="61"/>
      <c r="I7" s="60"/>
      <c r="J7" s="22"/>
      <c r="K7" s="30"/>
      <c r="L7" s="31"/>
    </row>
    <row r="8" spans="1:12" ht="16.8" thickBot="1">
      <c r="A8" s="22">
        <v>16</v>
      </c>
      <c r="B8" s="25"/>
      <c r="C8" s="74"/>
      <c r="D8" s="75"/>
      <c r="E8" s="76"/>
      <c r="F8" s="74"/>
      <c r="G8" s="77"/>
      <c r="H8" s="77"/>
      <c r="I8" s="75"/>
      <c r="J8" s="76"/>
      <c r="K8" s="78"/>
      <c r="L8" s="79"/>
    </row>
    <row r="9" spans="1:12" ht="17.399999999999999" thickTop="1" thickBot="1">
      <c r="A9" s="22"/>
      <c r="B9" s="25"/>
      <c r="C9" s="27"/>
      <c r="D9" s="28"/>
      <c r="E9" s="28"/>
      <c r="F9" s="28"/>
      <c r="G9" s="28"/>
      <c r="H9" s="28"/>
      <c r="I9" s="29" t="s">
        <v>15</v>
      </c>
      <c r="J9" s="24"/>
      <c r="K9" s="30">
        <f>SUM(K4:K8)</f>
        <v>27117</v>
      </c>
      <c r="L9" s="31">
        <f>SUM(L4:L8)</f>
        <v>0</v>
      </c>
    </row>
    <row r="10" spans="1:12">
      <c r="A10" s="22"/>
      <c r="B10" s="32" t="s">
        <v>16</v>
      </c>
      <c r="C10" s="63">
        <v>1</v>
      </c>
      <c r="D10" s="64" t="s">
        <v>726</v>
      </c>
      <c r="E10" s="65" t="s">
        <v>727</v>
      </c>
      <c r="F10" s="63">
        <v>1</v>
      </c>
      <c r="G10" s="66">
        <v>21694</v>
      </c>
      <c r="H10" s="66">
        <v>21694</v>
      </c>
      <c r="I10" s="64" t="s">
        <v>728</v>
      </c>
      <c r="J10" s="67" t="s">
        <v>869</v>
      </c>
      <c r="K10" s="68">
        <v>21694</v>
      </c>
      <c r="L10" s="69">
        <v>0</v>
      </c>
    </row>
    <row r="11" spans="1:12">
      <c r="A11" s="22"/>
      <c r="B11" s="34" t="s">
        <v>88</v>
      </c>
      <c r="C11" s="22"/>
      <c r="D11" s="60"/>
      <c r="E11" s="71"/>
      <c r="F11" s="22"/>
      <c r="G11" s="61"/>
      <c r="H11" s="61"/>
      <c r="I11" s="60" t="s">
        <v>729</v>
      </c>
      <c r="J11" s="22"/>
      <c r="K11" s="30"/>
      <c r="L11" s="31"/>
    </row>
    <row r="12" spans="1:12" ht="16.8" thickBot="1">
      <c r="A12" s="22"/>
      <c r="B12" s="22"/>
      <c r="C12" s="80"/>
      <c r="D12" s="80"/>
      <c r="E12" s="81"/>
      <c r="F12" s="74"/>
      <c r="G12" s="77"/>
      <c r="H12" s="77"/>
      <c r="I12" s="75"/>
      <c r="J12" s="74"/>
      <c r="K12" s="78"/>
      <c r="L12" s="79"/>
    </row>
    <row r="13" spans="1:12" ht="17.399999999999999" thickTop="1" thickBot="1">
      <c r="A13" s="22"/>
      <c r="B13" s="41"/>
      <c r="C13" s="27"/>
      <c r="D13" s="42"/>
      <c r="E13" s="42"/>
      <c r="F13" s="42"/>
      <c r="G13" s="42"/>
      <c r="H13" s="42"/>
      <c r="I13" s="29" t="s">
        <v>17</v>
      </c>
      <c r="J13" s="43"/>
      <c r="K13" s="44">
        <f>SUM(K10:K12)</f>
        <v>21694</v>
      </c>
      <c r="L13" s="45">
        <f>SUM(L10:L12)</f>
        <v>0</v>
      </c>
    </row>
    <row r="14" spans="1:12">
      <c r="A14" s="46"/>
      <c r="B14" s="137" t="s">
        <v>18</v>
      </c>
      <c r="C14" s="138"/>
      <c r="D14" s="138"/>
      <c r="E14" s="47"/>
      <c r="F14" s="48"/>
      <c r="G14" s="49"/>
      <c r="H14" s="33">
        <f>SUM(H4:H12)</f>
        <v>48811</v>
      </c>
      <c r="I14" s="50"/>
      <c r="J14" s="48"/>
      <c r="K14" s="51"/>
      <c r="L14" s="52"/>
    </row>
  </sheetData>
  <mergeCells count="2">
    <mergeCell ref="C2:H2"/>
    <mergeCell ref="B14:D1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B1" workbookViewId="0">
      <selection activeCell="B1" sqref="B1:L18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20.88671875" style="6" customWidth="1"/>
    <col min="5" max="5" width="5.21875" style="6" customWidth="1"/>
    <col min="6" max="6" width="5.5546875" style="53" customWidth="1"/>
    <col min="7" max="7" width="7" style="6" customWidth="1"/>
    <col min="8" max="8" width="8.21875" style="6" customWidth="1"/>
    <col min="9" max="9" width="19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511</v>
      </c>
      <c r="B4" s="16" t="s">
        <v>13</v>
      </c>
      <c r="C4" s="35">
        <v>1</v>
      </c>
      <c r="D4" s="36" t="s">
        <v>513</v>
      </c>
      <c r="E4" s="15" t="s">
        <v>21</v>
      </c>
      <c r="F4" s="35">
        <v>1</v>
      </c>
      <c r="G4" s="38">
        <v>10000</v>
      </c>
      <c r="H4" s="38">
        <v>10000</v>
      </c>
      <c r="I4" s="36" t="s">
        <v>453</v>
      </c>
      <c r="J4" s="35" t="s">
        <v>773</v>
      </c>
      <c r="K4" s="39">
        <v>10000</v>
      </c>
      <c r="L4" s="40">
        <v>0</v>
      </c>
    </row>
    <row r="5" spans="1:12">
      <c r="A5" s="22" t="s">
        <v>14</v>
      </c>
      <c r="B5" s="23" t="s">
        <v>57</v>
      </c>
      <c r="C5" s="22"/>
      <c r="D5" s="60"/>
      <c r="E5" s="22"/>
      <c r="F5" s="22"/>
      <c r="G5" s="61"/>
      <c r="H5" s="61"/>
      <c r="I5" s="60" t="s">
        <v>514</v>
      </c>
      <c r="J5" s="22"/>
      <c r="K5" s="30"/>
      <c r="L5" s="31"/>
    </row>
    <row r="6" spans="1:12">
      <c r="A6" s="22" t="s">
        <v>512</v>
      </c>
      <c r="B6" s="23"/>
      <c r="C6" s="22"/>
      <c r="D6" s="60"/>
      <c r="E6" s="22"/>
      <c r="F6" s="22"/>
      <c r="G6" s="61"/>
      <c r="H6" s="61"/>
      <c r="I6" s="60" t="s">
        <v>515</v>
      </c>
      <c r="J6" s="22"/>
      <c r="K6" s="30"/>
      <c r="L6" s="31"/>
    </row>
    <row r="7" spans="1:12">
      <c r="A7" s="22"/>
      <c r="B7" s="23"/>
      <c r="C7" s="35">
        <v>2</v>
      </c>
      <c r="D7" s="36" t="s">
        <v>25</v>
      </c>
      <c r="E7" s="35" t="s">
        <v>24</v>
      </c>
      <c r="F7" s="35">
        <v>1</v>
      </c>
      <c r="G7" s="38">
        <v>15882</v>
      </c>
      <c r="H7" s="38">
        <v>15882</v>
      </c>
      <c r="I7" s="36" t="s">
        <v>516</v>
      </c>
      <c r="J7" s="35" t="s">
        <v>777</v>
      </c>
      <c r="K7" s="39">
        <v>15882</v>
      </c>
      <c r="L7" s="40">
        <v>0</v>
      </c>
    </row>
    <row r="8" spans="1:12">
      <c r="A8" s="22">
        <v>17</v>
      </c>
      <c r="B8" s="23"/>
      <c r="C8" s="22"/>
      <c r="D8" s="60"/>
      <c r="E8" s="22"/>
      <c r="F8" s="22"/>
      <c r="G8" s="61"/>
      <c r="H8" s="61"/>
      <c r="I8" s="60" t="s">
        <v>167</v>
      </c>
      <c r="J8" s="22"/>
      <c r="K8" s="30"/>
      <c r="L8" s="31"/>
    </row>
    <row r="9" spans="1:12">
      <c r="A9" s="24"/>
      <c r="B9" s="25"/>
      <c r="C9" s="22"/>
      <c r="D9" s="60"/>
      <c r="E9" s="24"/>
      <c r="F9" s="22"/>
      <c r="G9" s="61"/>
      <c r="H9" s="61"/>
      <c r="I9" s="60" t="s">
        <v>649</v>
      </c>
      <c r="J9" s="22"/>
      <c r="K9" s="30"/>
      <c r="L9" s="31"/>
    </row>
    <row r="10" spans="1:12" ht="16.8" thickBot="1">
      <c r="A10" s="24"/>
      <c r="B10" s="25"/>
      <c r="C10" s="74"/>
      <c r="D10" s="75"/>
      <c r="E10" s="76"/>
      <c r="F10" s="74"/>
      <c r="G10" s="77"/>
      <c r="H10" s="77"/>
      <c r="I10" s="75" t="s">
        <v>650</v>
      </c>
      <c r="J10" s="74"/>
      <c r="K10" s="78"/>
      <c r="L10" s="79"/>
    </row>
    <row r="11" spans="1:12" ht="17.399999999999999" thickTop="1" thickBot="1">
      <c r="A11" s="22"/>
      <c r="B11" s="25"/>
      <c r="C11" s="27"/>
      <c r="D11" s="28"/>
      <c r="E11" s="28"/>
      <c r="F11" s="28"/>
      <c r="G11" s="28"/>
      <c r="H11" s="28"/>
      <c r="I11" s="29" t="s">
        <v>15</v>
      </c>
      <c r="J11" s="72"/>
      <c r="K11" s="44">
        <f>SUM(K4:K10)</f>
        <v>25882</v>
      </c>
      <c r="L11" s="45">
        <f>SUM(L4:L10)</f>
        <v>0</v>
      </c>
    </row>
    <row r="12" spans="1:12">
      <c r="A12" s="22"/>
      <c r="B12" s="32" t="s">
        <v>16</v>
      </c>
      <c r="C12" s="63">
        <v>1</v>
      </c>
      <c r="D12" s="64" t="s">
        <v>517</v>
      </c>
      <c r="E12" s="65" t="s">
        <v>518</v>
      </c>
      <c r="F12" s="63">
        <v>1</v>
      </c>
      <c r="G12" s="66">
        <v>20706</v>
      </c>
      <c r="H12" s="66">
        <v>20706</v>
      </c>
      <c r="I12" s="64" t="s">
        <v>519</v>
      </c>
      <c r="J12" s="67" t="s">
        <v>847</v>
      </c>
      <c r="K12" s="68">
        <v>20706</v>
      </c>
      <c r="L12" s="69">
        <v>0</v>
      </c>
    </row>
    <row r="13" spans="1:12">
      <c r="A13" s="22"/>
      <c r="B13" s="34" t="s">
        <v>58</v>
      </c>
      <c r="C13" s="22"/>
      <c r="D13" s="60"/>
      <c r="E13" s="71"/>
      <c r="F13" s="22"/>
      <c r="G13" s="61"/>
      <c r="H13" s="61"/>
      <c r="I13" s="60" t="s">
        <v>178</v>
      </c>
      <c r="J13" s="22"/>
      <c r="K13" s="30"/>
      <c r="L13" s="31"/>
    </row>
    <row r="14" spans="1:12">
      <c r="A14" s="22"/>
      <c r="B14" s="34"/>
      <c r="C14" s="22"/>
      <c r="D14" s="60"/>
      <c r="E14" s="71"/>
      <c r="F14" s="22"/>
      <c r="G14" s="61"/>
      <c r="H14" s="61"/>
      <c r="I14" s="60" t="s">
        <v>523</v>
      </c>
      <c r="J14" s="22"/>
      <c r="K14" s="30"/>
      <c r="L14" s="31"/>
    </row>
    <row r="15" spans="1:12">
      <c r="A15" s="22"/>
      <c r="B15" s="34"/>
      <c r="C15" s="22"/>
      <c r="D15" s="60"/>
      <c r="E15" s="71"/>
      <c r="F15" s="22"/>
      <c r="G15" s="61"/>
      <c r="H15" s="61"/>
      <c r="I15" s="60" t="s">
        <v>524</v>
      </c>
      <c r="J15" s="22"/>
      <c r="K15" s="30"/>
      <c r="L15" s="31"/>
    </row>
    <row r="16" spans="1:12" ht="16.8" thickBot="1">
      <c r="A16" s="22"/>
      <c r="B16" s="34"/>
      <c r="C16" s="74"/>
      <c r="D16" s="75"/>
      <c r="E16" s="89"/>
      <c r="F16" s="74"/>
      <c r="G16" s="77"/>
      <c r="H16" s="77"/>
      <c r="I16" s="75" t="s">
        <v>525</v>
      </c>
      <c r="J16" s="74"/>
      <c r="K16" s="78"/>
      <c r="L16" s="79"/>
    </row>
    <row r="17" spans="1:12" ht="17.399999999999999" thickTop="1" thickBot="1">
      <c r="A17" s="22"/>
      <c r="B17" s="41"/>
      <c r="C17" s="27"/>
      <c r="D17" s="42"/>
      <c r="E17" s="42"/>
      <c r="F17" s="42"/>
      <c r="G17" s="42"/>
      <c r="H17" s="42"/>
      <c r="I17" s="29" t="s">
        <v>17</v>
      </c>
      <c r="J17" s="43"/>
      <c r="K17" s="44">
        <f>SUM(K12:K16)</f>
        <v>20706</v>
      </c>
      <c r="L17" s="45">
        <f>SUM(L12:L16)</f>
        <v>0</v>
      </c>
    </row>
    <row r="18" spans="1:12">
      <c r="A18" s="46"/>
      <c r="B18" s="137" t="s">
        <v>18</v>
      </c>
      <c r="C18" s="138"/>
      <c r="D18" s="138"/>
      <c r="E18" s="47"/>
      <c r="F18" s="48"/>
      <c r="G18" s="49"/>
      <c r="H18" s="33">
        <f>SUM(H4:H16)</f>
        <v>46588</v>
      </c>
      <c r="I18" s="50"/>
      <c r="J18" s="48"/>
      <c r="K18" s="51"/>
      <c r="L18" s="52"/>
    </row>
  </sheetData>
  <mergeCells count="2">
    <mergeCell ref="C2:H2"/>
    <mergeCell ref="B18:D18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C1" workbookViewId="0">
      <selection activeCell="I19" sqref="I19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.109375" style="6" customWidth="1"/>
    <col min="8" max="8" width="8.21875" style="6" customWidth="1"/>
    <col min="9" max="9" width="21.3320312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529</v>
      </c>
      <c r="B4" s="16" t="s">
        <v>13</v>
      </c>
      <c r="C4" s="35">
        <v>1</v>
      </c>
      <c r="D4" s="36" t="s">
        <v>531</v>
      </c>
      <c r="E4" s="15" t="s">
        <v>21</v>
      </c>
      <c r="F4" s="35">
        <v>1</v>
      </c>
      <c r="G4" s="38">
        <v>25882</v>
      </c>
      <c r="H4" s="38">
        <v>25882</v>
      </c>
      <c r="I4" s="36" t="s">
        <v>532</v>
      </c>
      <c r="J4" s="35" t="s">
        <v>830</v>
      </c>
      <c r="K4" s="39">
        <v>25882</v>
      </c>
      <c r="L4" s="40">
        <v>0</v>
      </c>
    </row>
    <row r="5" spans="1:12">
      <c r="A5" s="22" t="s">
        <v>14</v>
      </c>
      <c r="B5" s="23" t="s">
        <v>57</v>
      </c>
      <c r="C5" s="22"/>
      <c r="D5" s="60"/>
      <c r="E5" s="22"/>
      <c r="F5" s="22"/>
      <c r="G5" s="61"/>
      <c r="H5" s="61"/>
      <c r="I5" s="60" t="s">
        <v>533</v>
      </c>
      <c r="J5" s="22"/>
      <c r="K5" s="30"/>
      <c r="L5" s="31"/>
    </row>
    <row r="6" spans="1:12">
      <c r="A6" s="22" t="s">
        <v>530</v>
      </c>
      <c r="B6" s="23"/>
      <c r="C6" s="22"/>
      <c r="D6" s="60"/>
      <c r="E6" s="22"/>
      <c r="F6" s="22"/>
      <c r="G6" s="61"/>
      <c r="H6" s="61"/>
      <c r="I6" s="60" t="s">
        <v>534</v>
      </c>
      <c r="J6" s="22"/>
      <c r="K6" s="30"/>
      <c r="L6" s="31"/>
    </row>
    <row r="7" spans="1:12" ht="16.8" thickBot="1">
      <c r="A7" s="22"/>
      <c r="B7" s="23"/>
      <c r="C7" s="74"/>
      <c r="D7" s="75"/>
      <c r="E7" s="74"/>
      <c r="F7" s="74"/>
      <c r="G7" s="77"/>
      <c r="H7" s="77"/>
      <c r="I7" s="75" t="s">
        <v>535</v>
      </c>
      <c r="J7" s="74"/>
      <c r="K7" s="78"/>
      <c r="L7" s="79"/>
    </row>
    <row r="8" spans="1:12" ht="17.399999999999999" thickTop="1" thickBot="1">
      <c r="A8" s="22">
        <v>18</v>
      </c>
      <c r="B8" s="25"/>
      <c r="C8" s="27"/>
      <c r="D8" s="28"/>
      <c r="E8" s="28"/>
      <c r="F8" s="28"/>
      <c r="G8" s="28"/>
      <c r="H8" s="28"/>
      <c r="I8" s="29" t="s">
        <v>15</v>
      </c>
      <c r="J8" s="72"/>
      <c r="K8" s="44">
        <f>SUM(K4:K7)</f>
        <v>25882</v>
      </c>
      <c r="L8" s="45">
        <f>SUM(L4:L7)</f>
        <v>0</v>
      </c>
    </row>
    <row r="9" spans="1:12">
      <c r="A9" s="22"/>
      <c r="B9" s="32" t="s">
        <v>16</v>
      </c>
      <c r="C9" s="63">
        <v>1</v>
      </c>
      <c r="D9" s="64" t="s">
        <v>536</v>
      </c>
      <c r="E9" s="65" t="s">
        <v>24</v>
      </c>
      <c r="F9" s="63">
        <v>1</v>
      </c>
      <c r="G9" s="66">
        <v>20706</v>
      </c>
      <c r="H9" s="66">
        <v>20706</v>
      </c>
      <c r="I9" s="64" t="s">
        <v>537</v>
      </c>
      <c r="J9" s="67" t="s">
        <v>867</v>
      </c>
      <c r="K9" s="68">
        <v>20706</v>
      </c>
      <c r="L9" s="69">
        <v>0</v>
      </c>
    </row>
    <row r="10" spans="1:12">
      <c r="A10" s="22"/>
      <c r="B10" s="34" t="s">
        <v>58</v>
      </c>
      <c r="C10" s="22"/>
      <c r="D10" s="60"/>
      <c r="E10" s="71"/>
      <c r="F10" s="22"/>
      <c r="G10" s="61"/>
      <c r="H10" s="61"/>
      <c r="I10" s="60"/>
      <c r="J10" s="22"/>
      <c r="K10" s="30"/>
      <c r="L10" s="31"/>
    </row>
    <row r="11" spans="1:12" ht="16.8" thickBot="1">
      <c r="A11" s="22"/>
      <c r="B11" s="22"/>
      <c r="C11" s="80"/>
      <c r="D11" s="80"/>
      <c r="E11" s="81"/>
      <c r="F11" s="74"/>
      <c r="G11" s="77"/>
      <c r="H11" s="77"/>
      <c r="I11" s="75"/>
      <c r="J11" s="74"/>
      <c r="K11" s="78"/>
      <c r="L11" s="79"/>
    </row>
    <row r="12" spans="1:12" ht="17.399999999999999" thickTop="1" thickBot="1">
      <c r="A12" s="22"/>
      <c r="B12" s="41"/>
      <c r="C12" s="27"/>
      <c r="D12" s="42"/>
      <c r="E12" s="42"/>
      <c r="F12" s="42"/>
      <c r="G12" s="42"/>
      <c r="H12" s="42"/>
      <c r="I12" s="29" t="s">
        <v>17</v>
      </c>
      <c r="J12" s="43"/>
      <c r="K12" s="44">
        <f>SUM(K9:K11)</f>
        <v>20706</v>
      </c>
      <c r="L12" s="45">
        <f>SUM(L9:L11)</f>
        <v>0</v>
      </c>
    </row>
    <row r="13" spans="1:12">
      <c r="A13" s="46"/>
      <c r="B13" s="137" t="s">
        <v>18</v>
      </c>
      <c r="C13" s="138"/>
      <c r="D13" s="138"/>
      <c r="E13" s="47"/>
      <c r="F13" s="48"/>
      <c r="G13" s="49"/>
      <c r="H13" s="33">
        <f>SUM(H4:H11)</f>
        <v>46588</v>
      </c>
      <c r="I13" s="50"/>
      <c r="J13" s="48"/>
      <c r="K13" s="51"/>
      <c r="L13" s="52"/>
    </row>
  </sheetData>
  <mergeCells count="2">
    <mergeCell ref="C2:H2"/>
    <mergeCell ref="B13:D13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I17" sqref="I17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8.44140625" style="6" customWidth="1"/>
    <col min="5" max="5" width="5.21875" style="6" customWidth="1"/>
    <col min="6" max="6" width="5.5546875" style="53" customWidth="1"/>
    <col min="7" max="7" width="7.6640625" style="6" customWidth="1"/>
    <col min="8" max="8" width="8.21875" style="6" customWidth="1"/>
    <col min="9" max="9" width="20.777343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654</v>
      </c>
      <c r="B4" s="16" t="s">
        <v>13</v>
      </c>
      <c r="C4" s="35">
        <v>1</v>
      </c>
      <c r="D4" s="36" t="s">
        <v>656</v>
      </c>
      <c r="E4" s="15" t="s">
        <v>21</v>
      </c>
      <c r="F4" s="35">
        <v>1</v>
      </c>
      <c r="G4" s="38">
        <v>27117</v>
      </c>
      <c r="H4" s="38">
        <v>27117</v>
      </c>
      <c r="I4" s="36" t="s">
        <v>657</v>
      </c>
      <c r="J4" s="35"/>
      <c r="K4" s="39"/>
      <c r="L4" s="40">
        <v>27117</v>
      </c>
    </row>
    <row r="5" spans="1:12">
      <c r="A5" s="22" t="s">
        <v>14</v>
      </c>
      <c r="B5" s="23" t="s">
        <v>87</v>
      </c>
      <c r="C5" s="22"/>
      <c r="D5" s="60"/>
      <c r="E5" s="22"/>
      <c r="F5" s="22"/>
      <c r="G5" s="61"/>
      <c r="H5" s="61"/>
      <c r="I5" s="60" t="s">
        <v>658</v>
      </c>
      <c r="J5" s="22"/>
      <c r="K5" s="30"/>
      <c r="L5" s="31"/>
    </row>
    <row r="6" spans="1:12">
      <c r="A6" s="22" t="s">
        <v>655</v>
      </c>
      <c r="B6" s="23"/>
      <c r="C6" s="22"/>
      <c r="D6" s="60"/>
      <c r="E6" s="22"/>
      <c r="F6" s="22"/>
      <c r="G6" s="61"/>
      <c r="H6" s="61"/>
      <c r="I6" s="60"/>
      <c r="J6" s="22"/>
      <c r="K6" s="30"/>
      <c r="L6" s="31"/>
    </row>
    <row r="7" spans="1:12" ht="16.8" thickBot="1">
      <c r="A7" s="22"/>
      <c r="B7" s="25"/>
      <c r="C7" s="74"/>
      <c r="D7" s="75"/>
      <c r="E7" s="76"/>
      <c r="F7" s="74"/>
      <c r="G7" s="77"/>
      <c r="H7" s="77"/>
      <c r="I7" s="75"/>
      <c r="J7" s="76"/>
      <c r="K7" s="78"/>
      <c r="L7" s="79"/>
    </row>
    <row r="8" spans="1:12" ht="17.399999999999999" thickTop="1" thickBot="1">
      <c r="A8" s="22">
        <v>19</v>
      </c>
      <c r="B8" s="25"/>
      <c r="C8" s="27"/>
      <c r="D8" s="28"/>
      <c r="E8" s="28"/>
      <c r="F8" s="28"/>
      <c r="G8" s="28"/>
      <c r="H8" s="28"/>
      <c r="I8" s="29" t="s">
        <v>15</v>
      </c>
      <c r="J8" s="24"/>
      <c r="K8" s="30">
        <f>SUM(K4:K7)</f>
        <v>0</v>
      </c>
      <c r="L8" s="31">
        <f>SUM(L4:L7)</f>
        <v>27117</v>
      </c>
    </row>
    <row r="9" spans="1:12">
      <c r="A9" s="22"/>
      <c r="B9" s="32" t="s">
        <v>16</v>
      </c>
      <c r="C9" s="63">
        <v>1</v>
      </c>
      <c r="D9" s="64" t="s">
        <v>659</v>
      </c>
      <c r="E9" s="65" t="s">
        <v>24</v>
      </c>
      <c r="F9" s="63">
        <v>1</v>
      </c>
      <c r="G9" s="66">
        <v>21694</v>
      </c>
      <c r="H9" s="66">
        <v>21694</v>
      </c>
      <c r="I9" s="64" t="s">
        <v>269</v>
      </c>
      <c r="J9" s="67"/>
      <c r="K9" s="68"/>
      <c r="L9" s="69">
        <v>21694</v>
      </c>
    </row>
    <row r="10" spans="1:12">
      <c r="A10" s="22"/>
      <c r="B10" s="34" t="s">
        <v>88</v>
      </c>
      <c r="C10" s="22"/>
      <c r="D10" s="60"/>
      <c r="E10" s="71"/>
      <c r="F10" s="22"/>
      <c r="G10" s="61"/>
      <c r="H10" s="61"/>
      <c r="I10" s="60"/>
      <c r="J10" s="22"/>
      <c r="K10" s="30"/>
      <c r="L10" s="31"/>
    </row>
    <row r="11" spans="1:12" ht="16.8" thickBot="1">
      <c r="A11" s="22"/>
      <c r="B11" s="22"/>
      <c r="C11" s="80"/>
      <c r="D11" s="80"/>
      <c r="E11" s="81"/>
      <c r="F11" s="74"/>
      <c r="G11" s="77"/>
      <c r="H11" s="77"/>
      <c r="I11" s="75"/>
      <c r="J11" s="74"/>
      <c r="K11" s="78"/>
      <c r="L11" s="79"/>
    </row>
    <row r="12" spans="1:12" ht="17.399999999999999" thickTop="1" thickBot="1">
      <c r="A12" s="22"/>
      <c r="B12" s="41"/>
      <c r="C12" s="27"/>
      <c r="D12" s="42"/>
      <c r="E12" s="42"/>
      <c r="F12" s="42"/>
      <c r="G12" s="42"/>
      <c r="H12" s="42"/>
      <c r="I12" s="29" t="s">
        <v>17</v>
      </c>
      <c r="J12" s="43"/>
      <c r="K12" s="44">
        <f>SUM(K9:K11)</f>
        <v>0</v>
      </c>
      <c r="L12" s="45">
        <f>SUM(L9:L11)</f>
        <v>21694</v>
      </c>
    </row>
    <row r="13" spans="1:12">
      <c r="A13" s="46"/>
      <c r="B13" s="137" t="s">
        <v>18</v>
      </c>
      <c r="C13" s="138"/>
      <c r="D13" s="138"/>
      <c r="E13" s="47"/>
      <c r="F13" s="48"/>
      <c r="G13" s="49"/>
      <c r="H13" s="33">
        <f>SUM(H4:H11)</f>
        <v>48811</v>
      </c>
      <c r="I13" s="50"/>
      <c r="J13" s="48"/>
      <c r="K13" s="51"/>
      <c r="L13" s="52"/>
    </row>
  </sheetData>
  <mergeCells count="2">
    <mergeCell ref="C2:H2"/>
    <mergeCell ref="B13:D13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J21" sqref="J21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.5546875" style="6" customWidth="1"/>
    <col min="8" max="8" width="8.21875" style="6" customWidth="1"/>
    <col min="9" max="9" width="18.777343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128</v>
      </c>
      <c r="B4" s="16" t="s">
        <v>13</v>
      </c>
      <c r="C4" s="35">
        <v>1</v>
      </c>
      <c r="D4" s="36" t="s">
        <v>130</v>
      </c>
      <c r="E4" s="15" t="s">
        <v>24</v>
      </c>
      <c r="F4" s="35">
        <v>1</v>
      </c>
      <c r="G4" s="38">
        <v>24000</v>
      </c>
      <c r="H4" s="38">
        <v>24000</v>
      </c>
      <c r="I4" s="36" t="s">
        <v>131</v>
      </c>
      <c r="J4" s="35" t="s">
        <v>331</v>
      </c>
      <c r="K4" s="39">
        <v>24000</v>
      </c>
      <c r="L4" s="40">
        <v>0</v>
      </c>
    </row>
    <row r="5" spans="1:12">
      <c r="A5" s="22" t="s">
        <v>14</v>
      </c>
      <c r="B5" s="23" t="s">
        <v>34</v>
      </c>
      <c r="C5" s="56"/>
      <c r="D5" s="62"/>
      <c r="E5" s="56"/>
      <c r="F5" s="56"/>
      <c r="G5" s="82"/>
      <c r="H5" s="82"/>
      <c r="I5" s="62" t="s">
        <v>132</v>
      </c>
      <c r="J5" s="56"/>
      <c r="K5" s="57"/>
      <c r="L5" s="58"/>
    </row>
    <row r="6" spans="1:12">
      <c r="A6" s="22" t="s">
        <v>129</v>
      </c>
      <c r="B6" s="23"/>
      <c r="C6" s="35">
        <v>2</v>
      </c>
      <c r="D6" s="36" t="s">
        <v>133</v>
      </c>
      <c r="E6" s="35" t="s">
        <v>24</v>
      </c>
      <c r="F6" s="35">
        <v>1</v>
      </c>
      <c r="G6" s="38">
        <v>647</v>
      </c>
      <c r="H6" s="38">
        <v>647</v>
      </c>
      <c r="I6" s="36" t="s">
        <v>134</v>
      </c>
      <c r="J6" s="35" t="s">
        <v>336</v>
      </c>
      <c r="K6" s="39">
        <v>647</v>
      </c>
      <c r="L6" s="40">
        <v>0</v>
      </c>
    </row>
    <row r="7" spans="1:12" ht="16.8" thickBot="1">
      <c r="A7" s="22"/>
      <c r="B7" s="23"/>
      <c r="C7" s="22"/>
      <c r="D7" s="60"/>
      <c r="E7" s="22"/>
      <c r="F7" s="22"/>
      <c r="G7" s="61"/>
      <c r="H7" s="61"/>
      <c r="I7" s="60" t="s">
        <v>105</v>
      </c>
      <c r="J7" s="22"/>
      <c r="K7" s="30"/>
      <c r="L7" s="31"/>
    </row>
    <row r="8" spans="1:12" ht="17.399999999999999" thickTop="1" thickBot="1">
      <c r="A8" s="22">
        <v>2</v>
      </c>
      <c r="B8" s="25"/>
      <c r="C8" s="27"/>
      <c r="D8" s="28"/>
      <c r="E8" s="28"/>
      <c r="F8" s="28"/>
      <c r="G8" s="28"/>
      <c r="H8" s="28"/>
      <c r="I8" s="29" t="s">
        <v>15</v>
      </c>
      <c r="J8" s="72"/>
      <c r="K8" s="44">
        <f>SUM(K4:K7)</f>
        <v>24647</v>
      </c>
      <c r="L8" s="45">
        <f>SUM(L4:L7)</f>
        <v>0</v>
      </c>
    </row>
    <row r="9" spans="1:12">
      <c r="A9" s="22"/>
      <c r="B9" s="32" t="s">
        <v>16</v>
      </c>
      <c r="C9" s="63">
        <v>1</v>
      </c>
      <c r="D9" s="122" t="s">
        <v>620</v>
      </c>
      <c r="E9" s="116" t="s">
        <v>618</v>
      </c>
      <c r="F9" s="116">
        <v>1</v>
      </c>
      <c r="G9" s="123">
        <v>19718</v>
      </c>
      <c r="H9" s="123">
        <v>19718</v>
      </c>
      <c r="I9" s="122" t="s">
        <v>621</v>
      </c>
      <c r="J9" s="67"/>
      <c r="K9" s="68"/>
      <c r="L9" s="69">
        <v>19718</v>
      </c>
    </row>
    <row r="10" spans="1:12">
      <c r="A10" s="22"/>
      <c r="B10" s="34" t="s">
        <v>35</v>
      </c>
      <c r="C10" s="22"/>
      <c r="D10" s="98" t="s">
        <v>619</v>
      </c>
      <c r="E10" s="101"/>
      <c r="F10" s="101"/>
      <c r="G10" s="101"/>
      <c r="H10" s="101"/>
      <c r="I10" s="98" t="s">
        <v>622</v>
      </c>
      <c r="J10" s="22"/>
      <c r="K10" s="30"/>
      <c r="L10" s="31"/>
    </row>
    <row r="11" spans="1:12">
      <c r="A11" s="22"/>
      <c r="B11" s="34"/>
      <c r="C11" s="22"/>
      <c r="D11" s="98"/>
      <c r="E11" s="101"/>
      <c r="F11" s="101"/>
      <c r="G11" s="101"/>
      <c r="H11" s="101"/>
      <c r="I11" s="98"/>
      <c r="J11" s="22"/>
      <c r="K11" s="30"/>
      <c r="L11" s="31"/>
    </row>
    <row r="12" spans="1:12" ht="16.8" thickBot="1">
      <c r="A12" s="22"/>
      <c r="B12" s="22"/>
      <c r="C12" s="80"/>
      <c r="D12" s="80"/>
      <c r="E12" s="81"/>
      <c r="F12" s="74"/>
      <c r="G12" s="77"/>
      <c r="H12" s="77"/>
      <c r="I12" s="75"/>
      <c r="J12" s="74"/>
      <c r="K12" s="78"/>
      <c r="L12" s="79"/>
    </row>
    <row r="13" spans="1:12" ht="17.399999999999999" thickTop="1" thickBot="1">
      <c r="A13" s="22"/>
      <c r="B13" s="41"/>
      <c r="C13" s="27"/>
      <c r="D13" s="42"/>
      <c r="E13" s="42"/>
      <c r="F13" s="42"/>
      <c r="G13" s="42"/>
      <c r="H13" s="42"/>
      <c r="I13" s="29" t="s">
        <v>17</v>
      </c>
      <c r="J13" s="43"/>
      <c r="K13" s="44">
        <f>SUM(K9:K12)</f>
        <v>0</v>
      </c>
      <c r="L13" s="45">
        <f>SUM(L9:L12)</f>
        <v>19718</v>
      </c>
    </row>
    <row r="14" spans="1:12">
      <c r="A14" s="46"/>
      <c r="B14" s="137" t="s">
        <v>18</v>
      </c>
      <c r="C14" s="138"/>
      <c r="D14" s="138"/>
      <c r="E14" s="47"/>
      <c r="F14" s="48"/>
      <c r="G14" s="49"/>
      <c r="H14" s="33">
        <f>SUM(H4:H12)</f>
        <v>44365</v>
      </c>
      <c r="I14" s="50"/>
      <c r="J14" s="48"/>
      <c r="K14" s="51"/>
      <c r="L14" s="52"/>
    </row>
  </sheetData>
  <mergeCells count="2">
    <mergeCell ref="C2:H2"/>
    <mergeCell ref="B14:D1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J20" sqref="J20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.6640625" style="6" customWidth="1"/>
    <col min="8" max="8" width="8.21875" style="6" customWidth="1"/>
    <col min="9" max="9" width="19.3320312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120</v>
      </c>
      <c r="B4" s="16" t="s">
        <v>13</v>
      </c>
      <c r="C4" s="35">
        <v>1</v>
      </c>
      <c r="D4" s="36" t="s">
        <v>122</v>
      </c>
      <c r="E4" s="15" t="s">
        <v>24</v>
      </c>
      <c r="F4" s="35">
        <v>1</v>
      </c>
      <c r="G4" s="38">
        <v>27117</v>
      </c>
      <c r="H4" s="38">
        <v>27117</v>
      </c>
      <c r="I4" s="36" t="s">
        <v>123</v>
      </c>
      <c r="J4" s="35" t="s">
        <v>691</v>
      </c>
      <c r="K4" s="39">
        <v>27117</v>
      </c>
      <c r="L4" s="40">
        <v>0</v>
      </c>
    </row>
    <row r="5" spans="1:12">
      <c r="A5" s="22" t="s">
        <v>14</v>
      </c>
      <c r="B5" s="23" t="s">
        <v>87</v>
      </c>
      <c r="C5" s="22"/>
      <c r="D5" s="60"/>
      <c r="E5" s="22"/>
      <c r="F5" s="22"/>
      <c r="G5" s="61"/>
      <c r="H5" s="61"/>
      <c r="I5" s="60" t="s">
        <v>124</v>
      </c>
      <c r="J5" s="22"/>
      <c r="K5" s="30"/>
      <c r="L5" s="31"/>
    </row>
    <row r="6" spans="1:12">
      <c r="A6" s="22" t="s">
        <v>121</v>
      </c>
      <c r="B6" s="23"/>
      <c r="C6" s="22"/>
      <c r="D6" s="60"/>
      <c r="E6" s="22"/>
      <c r="F6" s="22"/>
      <c r="G6" s="61"/>
      <c r="H6" s="61"/>
      <c r="I6" s="60" t="s">
        <v>125</v>
      </c>
      <c r="J6" s="22"/>
      <c r="K6" s="30"/>
      <c r="L6" s="31"/>
    </row>
    <row r="7" spans="1:12">
      <c r="A7" s="22"/>
      <c r="B7" s="23"/>
      <c r="C7" s="22"/>
      <c r="D7" s="60"/>
      <c r="E7" s="22"/>
      <c r="F7" s="22"/>
      <c r="G7" s="61"/>
      <c r="H7" s="61"/>
      <c r="I7" s="60" t="s">
        <v>126</v>
      </c>
      <c r="J7" s="22"/>
      <c r="K7" s="30"/>
      <c r="L7" s="31"/>
    </row>
    <row r="8" spans="1:12" ht="16.8" thickBot="1">
      <c r="A8" s="22">
        <v>20</v>
      </c>
      <c r="B8" s="25"/>
      <c r="C8" s="74"/>
      <c r="D8" s="75"/>
      <c r="E8" s="76"/>
      <c r="F8" s="74"/>
      <c r="G8" s="77"/>
      <c r="H8" s="77"/>
      <c r="I8" s="75" t="s">
        <v>127</v>
      </c>
      <c r="J8" s="76"/>
      <c r="K8" s="78"/>
      <c r="L8" s="79"/>
    </row>
    <row r="9" spans="1:12" ht="17.399999999999999" thickTop="1" thickBot="1">
      <c r="A9" s="22"/>
      <c r="B9" s="25"/>
      <c r="C9" s="27"/>
      <c r="D9" s="28"/>
      <c r="E9" s="28"/>
      <c r="F9" s="28"/>
      <c r="G9" s="28"/>
      <c r="H9" s="28"/>
      <c r="I9" s="29" t="s">
        <v>15</v>
      </c>
      <c r="J9" s="24"/>
      <c r="K9" s="30">
        <f>SUM(K4:K8)</f>
        <v>27117</v>
      </c>
      <c r="L9" s="31">
        <f>SUM(L4:L8)</f>
        <v>0</v>
      </c>
    </row>
    <row r="10" spans="1:12">
      <c r="A10" s="22"/>
      <c r="B10" s="32" t="s">
        <v>16</v>
      </c>
      <c r="C10" s="63">
        <v>1</v>
      </c>
      <c r="D10" s="64" t="s">
        <v>233</v>
      </c>
      <c r="E10" s="65" t="s">
        <v>235</v>
      </c>
      <c r="F10" s="63">
        <v>1</v>
      </c>
      <c r="G10" s="66">
        <v>21694</v>
      </c>
      <c r="H10" s="66">
        <v>21694</v>
      </c>
      <c r="I10" s="64" t="s">
        <v>236</v>
      </c>
      <c r="J10" s="67" t="s">
        <v>634</v>
      </c>
      <c r="K10" s="68">
        <v>21694</v>
      </c>
      <c r="L10" s="69">
        <v>0</v>
      </c>
    </row>
    <row r="11" spans="1:12">
      <c r="A11" s="22"/>
      <c r="B11" s="34" t="s">
        <v>88</v>
      </c>
      <c r="C11" s="22"/>
      <c r="D11" s="60" t="s">
        <v>234</v>
      </c>
      <c r="E11" s="71"/>
      <c r="F11" s="22"/>
      <c r="G11" s="61"/>
      <c r="H11" s="61"/>
      <c r="I11" s="60" t="s">
        <v>237</v>
      </c>
      <c r="J11" s="22"/>
      <c r="K11" s="30"/>
      <c r="L11" s="31"/>
    </row>
    <row r="12" spans="1:12" ht="16.8" thickBot="1">
      <c r="A12" s="22"/>
      <c r="B12" s="22"/>
      <c r="C12" s="80"/>
      <c r="D12" s="80"/>
      <c r="E12" s="81"/>
      <c r="F12" s="74"/>
      <c r="G12" s="77"/>
      <c r="H12" s="77"/>
      <c r="I12" s="120"/>
      <c r="J12" s="74"/>
      <c r="K12" s="78"/>
      <c r="L12" s="79"/>
    </row>
    <row r="13" spans="1:12" ht="17.399999999999999" thickTop="1" thickBot="1">
      <c r="A13" s="22"/>
      <c r="B13" s="41"/>
      <c r="C13" s="27"/>
      <c r="D13" s="42"/>
      <c r="E13" s="42"/>
      <c r="F13" s="42"/>
      <c r="G13" s="42"/>
      <c r="H13" s="42"/>
      <c r="I13" s="29" t="s">
        <v>17</v>
      </c>
      <c r="J13" s="43"/>
      <c r="K13" s="44">
        <f>SUM(K10:K12)</f>
        <v>21694</v>
      </c>
      <c r="L13" s="45">
        <f>SUM(L10:L12)</f>
        <v>0</v>
      </c>
    </row>
    <row r="14" spans="1:12">
      <c r="A14" s="46"/>
      <c r="B14" s="137" t="s">
        <v>18</v>
      </c>
      <c r="C14" s="138"/>
      <c r="D14" s="138"/>
      <c r="E14" s="47"/>
      <c r="F14" s="48"/>
      <c r="G14" s="49"/>
      <c r="H14" s="33">
        <f>SUM(H4:H12)</f>
        <v>48811</v>
      </c>
      <c r="I14" s="50"/>
      <c r="J14" s="48"/>
      <c r="K14" s="51"/>
      <c r="L14" s="52"/>
    </row>
  </sheetData>
  <mergeCells count="2">
    <mergeCell ref="C2:H2"/>
    <mergeCell ref="B14:D1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I19" sqref="I19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" style="6" customWidth="1"/>
    <col min="8" max="8" width="8.21875" style="6" customWidth="1"/>
    <col min="9" max="9" width="18.777343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321</v>
      </c>
      <c r="B4" s="16" t="s">
        <v>13</v>
      </c>
      <c r="C4" s="35">
        <v>1</v>
      </c>
      <c r="D4" s="36" t="s">
        <v>323</v>
      </c>
      <c r="E4" s="15" t="s">
        <v>24</v>
      </c>
      <c r="F4" s="35">
        <v>1</v>
      </c>
      <c r="G4" s="38">
        <v>25882</v>
      </c>
      <c r="H4" s="38">
        <v>25882</v>
      </c>
      <c r="I4" s="36" t="s">
        <v>324</v>
      </c>
      <c r="J4" s="35" t="s">
        <v>526</v>
      </c>
      <c r="K4" s="39">
        <v>25882</v>
      </c>
      <c r="L4" s="40">
        <v>0</v>
      </c>
    </row>
    <row r="5" spans="1:12">
      <c r="A5" s="22" t="s">
        <v>14</v>
      </c>
      <c r="B5" s="23" t="s">
        <v>57</v>
      </c>
      <c r="C5" s="22"/>
      <c r="D5" s="60"/>
      <c r="E5" s="22"/>
      <c r="F5" s="22"/>
      <c r="G5" s="61"/>
      <c r="H5" s="61"/>
      <c r="I5" s="60" t="s">
        <v>325</v>
      </c>
      <c r="J5" s="22"/>
      <c r="K5" s="30"/>
      <c r="L5" s="31"/>
    </row>
    <row r="6" spans="1:12">
      <c r="A6" s="22" t="s">
        <v>322</v>
      </c>
      <c r="B6" s="23"/>
      <c r="C6" s="22"/>
      <c r="D6" s="60"/>
      <c r="E6" s="22"/>
      <c r="F6" s="22"/>
      <c r="G6" s="61"/>
      <c r="H6" s="61"/>
      <c r="I6" s="60" t="s">
        <v>326</v>
      </c>
      <c r="J6" s="22"/>
      <c r="K6" s="30"/>
      <c r="L6" s="31"/>
    </row>
    <row r="7" spans="1:12" ht="16.8" thickBot="1">
      <c r="A7" s="22"/>
      <c r="B7" s="25"/>
      <c r="C7" s="74"/>
      <c r="D7" s="75"/>
      <c r="E7" s="76"/>
      <c r="F7" s="74"/>
      <c r="G7" s="77"/>
      <c r="H7" s="77"/>
      <c r="I7" s="75"/>
      <c r="J7" s="76"/>
      <c r="K7" s="78"/>
      <c r="L7" s="79"/>
    </row>
    <row r="8" spans="1:12" ht="17.399999999999999" thickTop="1" thickBot="1">
      <c r="A8" s="22">
        <v>21</v>
      </c>
      <c r="B8" s="25"/>
      <c r="C8" s="27"/>
      <c r="D8" s="28"/>
      <c r="E8" s="28"/>
      <c r="F8" s="28"/>
      <c r="G8" s="28"/>
      <c r="H8" s="28"/>
      <c r="I8" s="29" t="s">
        <v>15</v>
      </c>
      <c r="J8" s="24"/>
      <c r="K8" s="30">
        <f>SUM(K4:K7)</f>
        <v>25882</v>
      </c>
      <c r="L8" s="31">
        <f>SUM(L4:L7)</f>
        <v>0</v>
      </c>
    </row>
    <row r="9" spans="1:12">
      <c r="A9" s="22"/>
      <c r="B9" s="32" t="s">
        <v>16</v>
      </c>
      <c r="C9" s="63">
        <v>1</v>
      </c>
      <c r="D9" s="64" t="s">
        <v>327</v>
      </c>
      <c r="E9" s="65" t="s">
        <v>24</v>
      </c>
      <c r="F9" s="63">
        <v>1</v>
      </c>
      <c r="G9" s="66">
        <v>20706</v>
      </c>
      <c r="H9" s="66">
        <v>20706</v>
      </c>
      <c r="I9" s="64" t="s">
        <v>328</v>
      </c>
      <c r="J9" s="67" t="s">
        <v>527</v>
      </c>
      <c r="K9" s="68">
        <v>20706</v>
      </c>
      <c r="L9" s="69">
        <v>0</v>
      </c>
    </row>
    <row r="10" spans="1:12">
      <c r="A10" s="22"/>
      <c r="B10" s="34" t="s">
        <v>58</v>
      </c>
      <c r="C10" s="22"/>
      <c r="D10" s="60"/>
      <c r="E10" s="71"/>
      <c r="F10" s="22"/>
      <c r="G10" s="61"/>
      <c r="H10" s="61"/>
      <c r="I10" s="60"/>
      <c r="J10" s="22"/>
      <c r="K10" s="30"/>
      <c r="L10" s="31"/>
    </row>
    <row r="11" spans="1:12" ht="16.8" thickBot="1">
      <c r="A11" s="22"/>
      <c r="B11" s="22"/>
      <c r="C11" s="80"/>
      <c r="D11" s="80"/>
      <c r="E11" s="81"/>
      <c r="F11" s="74"/>
      <c r="G11" s="77"/>
      <c r="H11" s="77"/>
      <c r="I11" s="75"/>
      <c r="J11" s="74"/>
      <c r="K11" s="78"/>
      <c r="L11" s="79"/>
    </row>
    <row r="12" spans="1:12" ht="17.399999999999999" thickTop="1" thickBot="1">
      <c r="A12" s="22"/>
      <c r="B12" s="41"/>
      <c r="C12" s="27"/>
      <c r="D12" s="42"/>
      <c r="E12" s="42"/>
      <c r="F12" s="42"/>
      <c r="G12" s="42"/>
      <c r="H12" s="42"/>
      <c r="I12" s="29" t="s">
        <v>17</v>
      </c>
      <c r="J12" s="43"/>
      <c r="K12" s="44">
        <f>SUM(K9:K11)</f>
        <v>20706</v>
      </c>
      <c r="L12" s="45">
        <f>SUM(L9:L11)</f>
        <v>0</v>
      </c>
    </row>
    <row r="13" spans="1:12">
      <c r="A13" s="46"/>
      <c r="B13" s="137" t="s">
        <v>18</v>
      </c>
      <c r="C13" s="138"/>
      <c r="D13" s="138"/>
      <c r="E13" s="47"/>
      <c r="F13" s="48"/>
      <c r="G13" s="49"/>
      <c r="H13" s="33">
        <f>SUM(H4:H11)</f>
        <v>46588</v>
      </c>
      <c r="I13" s="50"/>
      <c r="J13" s="48"/>
      <c r="K13" s="51"/>
      <c r="L13" s="52"/>
    </row>
  </sheetData>
  <mergeCells count="2">
    <mergeCell ref="C2:H2"/>
    <mergeCell ref="B13:D13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D1" workbookViewId="0">
      <selection activeCell="J22" sqref="J22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9.77734375" style="6" customWidth="1"/>
    <col min="5" max="5" width="5.21875" style="6" customWidth="1"/>
    <col min="6" max="6" width="5.5546875" style="53" customWidth="1"/>
    <col min="7" max="7" width="8.33203125" style="6" customWidth="1"/>
    <col min="8" max="8" width="8.21875" style="6" customWidth="1"/>
    <col min="9" max="9" width="19.88671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733</v>
      </c>
      <c r="B4" s="16" t="s">
        <v>13</v>
      </c>
      <c r="C4" s="35">
        <v>1</v>
      </c>
      <c r="D4" s="36" t="s">
        <v>735</v>
      </c>
      <c r="E4" s="15" t="s">
        <v>736</v>
      </c>
      <c r="F4" s="35">
        <v>1</v>
      </c>
      <c r="G4" s="38">
        <v>25882</v>
      </c>
      <c r="H4" s="38">
        <v>25882</v>
      </c>
      <c r="I4" s="95" t="s">
        <v>737</v>
      </c>
      <c r="J4" s="35"/>
      <c r="K4" s="39"/>
      <c r="L4" s="40">
        <v>25882</v>
      </c>
    </row>
    <row r="5" spans="1:12">
      <c r="A5" s="22" t="s">
        <v>14</v>
      </c>
      <c r="B5" s="23" t="s">
        <v>57</v>
      </c>
      <c r="C5" s="22"/>
      <c r="D5" s="60" t="s">
        <v>738</v>
      </c>
      <c r="E5" s="24"/>
      <c r="F5" s="22"/>
      <c r="G5" s="61"/>
      <c r="H5" s="61"/>
      <c r="I5" s="98" t="s">
        <v>739</v>
      </c>
      <c r="J5" s="22"/>
      <c r="K5" s="30"/>
      <c r="L5" s="31"/>
    </row>
    <row r="6" spans="1:12">
      <c r="A6" s="22" t="s">
        <v>734</v>
      </c>
      <c r="B6" s="23"/>
      <c r="C6" s="22"/>
      <c r="D6" s="60"/>
      <c r="E6" s="24"/>
      <c r="F6" s="22"/>
      <c r="G6" s="61"/>
      <c r="H6" s="61"/>
      <c r="I6" s="98" t="s">
        <v>741</v>
      </c>
      <c r="J6" s="22"/>
      <c r="K6" s="30"/>
      <c r="L6" s="31"/>
    </row>
    <row r="7" spans="1:12">
      <c r="A7" s="22"/>
      <c r="B7" s="23"/>
      <c r="C7" s="22"/>
      <c r="D7" s="60"/>
      <c r="E7" s="24"/>
      <c r="F7" s="22"/>
      <c r="G7" s="61"/>
      <c r="H7" s="61"/>
      <c r="I7" s="98" t="s">
        <v>742</v>
      </c>
      <c r="J7" s="22"/>
      <c r="K7" s="30"/>
      <c r="L7" s="31"/>
    </row>
    <row r="8" spans="1:12" ht="16.8" thickBot="1">
      <c r="A8" s="22">
        <v>22</v>
      </c>
      <c r="B8" s="23"/>
      <c r="C8" s="74"/>
      <c r="D8" s="75"/>
      <c r="E8" s="76"/>
      <c r="F8" s="74"/>
      <c r="G8" s="77"/>
      <c r="H8" s="77"/>
      <c r="I8" s="128" t="s">
        <v>740</v>
      </c>
      <c r="J8" s="74"/>
      <c r="K8" s="78"/>
      <c r="L8" s="79"/>
    </row>
    <row r="9" spans="1:12" ht="17.399999999999999" thickTop="1" thickBot="1">
      <c r="A9" s="22"/>
      <c r="B9" s="25"/>
      <c r="C9" s="27"/>
      <c r="D9" s="28"/>
      <c r="E9" s="28"/>
      <c r="F9" s="28"/>
      <c r="G9" s="28"/>
      <c r="H9" s="28"/>
      <c r="I9" s="29" t="s">
        <v>15</v>
      </c>
      <c r="J9" s="72"/>
      <c r="K9" s="44">
        <f>SUM(K4:K8)</f>
        <v>0</v>
      </c>
      <c r="L9" s="45">
        <f>SUM(L4:L8)</f>
        <v>25882</v>
      </c>
    </row>
    <row r="10" spans="1:12">
      <c r="A10" s="22"/>
      <c r="B10" s="32" t="s">
        <v>16</v>
      </c>
      <c r="C10" s="63">
        <v>1</v>
      </c>
      <c r="D10" s="64" t="s">
        <v>743</v>
      </c>
      <c r="E10" s="65" t="s">
        <v>744</v>
      </c>
      <c r="F10" s="63">
        <v>1</v>
      </c>
      <c r="G10" s="66">
        <v>20706</v>
      </c>
      <c r="H10" s="66">
        <v>20706</v>
      </c>
      <c r="I10" s="64" t="s">
        <v>745</v>
      </c>
      <c r="J10" s="67"/>
      <c r="K10" s="68"/>
      <c r="L10" s="69">
        <v>20706</v>
      </c>
    </row>
    <row r="11" spans="1:12">
      <c r="A11" s="22"/>
      <c r="B11" s="34" t="s">
        <v>58</v>
      </c>
      <c r="C11" s="22"/>
      <c r="D11" s="60"/>
      <c r="E11" s="71"/>
      <c r="F11" s="22"/>
      <c r="G11" s="61"/>
      <c r="H11" s="61"/>
      <c r="I11" s="60" t="s">
        <v>746</v>
      </c>
      <c r="J11" s="22"/>
      <c r="K11" s="30"/>
      <c r="L11" s="31"/>
    </row>
    <row r="12" spans="1:12">
      <c r="A12" s="22"/>
      <c r="B12" s="34"/>
      <c r="C12" s="22"/>
      <c r="D12" s="60"/>
      <c r="E12" s="71"/>
      <c r="F12" s="22"/>
      <c r="G12" s="61"/>
      <c r="H12" s="61"/>
      <c r="I12" s="60" t="s">
        <v>747</v>
      </c>
      <c r="J12" s="22"/>
      <c r="K12" s="30"/>
      <c r="L12" s="31"/>
    </row>
    <row r="13" spans="1:12" ht="16.8" thickBot="1">
      <c r="A13" s="22"/>
      <c r="B13" s="34"/>
      <c r="C13" s="74"/>
      <c r="D13" s="75"/>
      <c r="E13" s="89"/>
      <c r="F13" s="74"/>
      <c r="G13" s="77"/>
      <c r="H13" s="77"/>
      <c r="I13" s="75" t="s">
        <v>525</v>
      </c>
      <c r="J13" s="74"/>
      <c r="K13" s="78"/>
      <c r="L13" s="79"/>
    </row>
    <row r="14" spans="1:12" ht="17.399999999999999" thickTop="1" thickBot="1">
      <c r="A14" s="22"/>
      <c r="B14" s="41"/>
      <c r="C14" s="27"/>
      <c r="D14" s="42"/>
      <c r="E14" s="42"/>
      <c r="F14" s="42"/>
      <c r="G14" s="42"/>
      <c r="H14" s="42"/>
      <c r="I14" s="29" t="s">
        <v>17</v>
      </c>
      <c r="J14" s="43"/>
      <c r="K14" s="44">
        <f>SUM(K10:K13)</f>
        <v>0</v>
      </c>
      <c r="L14" s="45">
        <f>SUM(L10:L13)</f>
        <v>20706</v>
      </c>
    </row>
    <row r="15" spans="1:12">
      <c r="A15" s="46"/>
      <c r="B15" s="137" t="s">
        <v>18</v>
      </c>
      <c r="C15" s="138"/>
      <c r="D15" s="138"/>
      <c r="E15" s="47"/>
      <c r="F15" s="48"/>
      <c r="G15" s="49"/>
      <c r="H15" s="33">
        <f>SUM(H4:H13)</f>
        <v>46588</v>
      </c>
      <c r="I15" s="50"/>
      <c r="J15" s="48"/>
      <c r="K15" s="51"/>
      <c r="L15" s="52"/>
    </row>
  </sheetData>
  <mergeCells count="2">
    <mergeCell ref="C2:H2"/>
    <mergeCell ref="B15:D15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I19" sqref="I19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8.77734375" style="6" customWidth="1"/>
    <col min="5" max="5" width="5.21875" style="6" customWidth="1"/>
    <col min="6" max="6" width="5.21875" style="53" customWidth="1"/>
    <col min="7" max="7" width="7.5546875" style="6" customWidth="1"/>
    <col min="8" max="8" width="8.21875" style="6" customWidth="1"/>
    <col min="9" max="9" width="21.1093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199</v>
      </c>
      <c r="B4" s="16" t="s">
        <v>13</v>
      </c>
      <c r="C4" s="35">
        <v>1</v>
      </c>
      <c r="D4" s="36" t="s">
        <v>201</v>
      </c>
      <c r="E4" s="35" t="s">
        <v>202</v>
      </c>
      <c r="F4" s="35">
        <v>1</v>
      </c>
      <c r="G4" s="38">
        <v>27117</v>
      </c>
      <c r="H4" s="38">
        <v>27117</v>
      </c>
      <c r="I4" s="36" t="s">
        <v>203</v>
      </c>
      <c r="J4" s="35" t="s">
        <v>826</v>
      </c>
      <c r="K4" s="39">
        <v>27117</v>
      </c>
      <c r="L4" s="40">
        <v>0</v>
      </c>
    </row>
    <row r="5" spans="1:12">
      <c r="A5" s="22" t="s">
        <v>14</v>
      </c>
      <c r="B5" s="23" t="s">
        <v>87</v>
      </c>
      <c r="C5" s="22"/>
      <c r="D5" s="60"/>
      <c r="E5" s="22"/>
      <c r="F5" s="22"/>
      <c r="G5" s="61"/>
      <c r="H5" s="61"/>
      <c r="I5" s="60" t="s">
        <v>204</v>
      </c>
      <c r="J5" s="22"/>
      <c r="K5" s="30"/>
      <c r="L5" s="31"/>
    </row>
    <row r="6" spans="1:12">
      <c r="A6" s="22" t="s">
        <v>200</v>
      </c>
      <c r="B6" s="23"/>
      <c r="C6" s="22"/>
      <c r="D6" s="60"/>
      <c r="E6" s="22"/>
      <c r="F6" s="22"/>
      <c r="G6" s="61"/>
      <c r="H6" s="61"/>
      <c r="I6" s="60" t="s">
        <v>205</v>
      </c>
      <c r="J6" s="22"/>
      <c r="K6" s="30"/>
      <c r="L6" s="31"/>
    </row>
    <row r="7" spans="1:12" ht="16.8" thickBot="1">
      <c r="A7" s="22"/>
      <c r="B7" s="25"/>
      <c r="C7" s="74"/>
      <c r="D7" s="75"/>
      <c r="E7" s="76"/>
      <c r="F7" s="74"/>
      <c r="G7" s="77"/>
      <c r="H7" s="77"/>
      <c r="I7" s="75"/>
      <c r="J7" s="76"/>
      <c r="K7" s="78"/>
      <c r="L7" s="79"/>
    </row>
    <row r="8" spans="1:12" ht="17.399999999999999" thickTop="1" thickBot="1">
      <c r="A8" s="22">
        <v>23</v>
      </c>
      <c r="B8" s="25"/>
      <c r="C8" s="27"/>
      <c r="D8" s="28"/>
      <c r="E8" s="28"/>
      <c r="F8" s="28"/>
      <c r="G8" s="28"/>
      <c r="H8" s="28"/>
      <c r="I8" s="29" t="s">
        <v>15</v>
      </c>
      <c r="J8" s="24"/>
      <c r="K8" s="30">
        <f>SUM(K4:K7)</f>
        <v>27117</v>
      </c>
      <c r="L8" s="31">
        <f>SUM(L4:L7)</f>
        <v>0</v>
      </c>
    </row>
    <row r="9" spans="1:12">
      <c r="A9" s="22"/>
      <c r="B9" s="32" t="s">
        <v>16</v>
      </c>
      <c r="C9" s="63">
        <v>1</v>
      </c>
      <c r="D9" s="64" t="s">
        <v>206</v>
      </c>
      <c r="E9" s="65" t="s">
        <v>202</v>
      </c>
      <c r="F9" s="63">
        <v>1</v>
      </c>
      <c r="G9" s="66">
        <v>21694</v>
      </c>
      <c r="H9" s="66">
        <v>21694</v>
      </c>
      <c r="I9" s="64" t="s">
        <v>208</v>
      </c>
      <c r="J9" s="67" t="s">
        <v>541</v>
      </c>
      <c r="K9" s="68">
        <v>21694</v>
      </c>
      <c r="L9" s="69">
        <v>0</v>
      </c>
    </row>
    <row r="10" spans="1:12">
      <c r="A10" s="22"/>
      <c r="B10" s="34" t="s">
        <v>88</v>
      </c>
      <c r="C10" s="22"/>
      <c r="D10" s="60" t="s">
        <v>207</v>
      </c>
      <c r="E10" s="71"/>
      <c r="F10" s="22"/>
      <c r="G10" s="61"/>
      <c r="H10" s="61"/>
      <c r="I10" s="60" t="s">
        <v>212</v>
      </c>
      <c r="J10" s="22"/>
      <c r="K10" s="30"/>
      <c r="L10" s="31"/>
    </row>
    <row r="11" spans="1:12">
      <c r="A11" s="22"/>
      <c r="B11" s="34"/>
      <c r="C11" s="22"/>
      <c r="D11" s="60"/>
      <c r="E11" s="71"/>
      <c r="F11" s="22"/>
      <c r="G11" s="61"/>
      <c r="H11" s="61"/>
      <c r="I11" s="60" t="s">
        <v>211</v>
      </c>
      <c r="J11" s="22"/>
      <c r="K11" s="30"/>
      <c r="L11" s="31"/>
    </row>
    <row r="12" spans="1:12">
      <c r="A12" s="22"/>
      <c r="B12" s="34"/>
      <c r="C12" s="22"/>
      <c r="D12" s="60"/>
      <c r="E12" s="71"/>
      <c r="F12" s="22"/>
      <c r="G12" s="61"/>
      <c r="H12" s="61"/>
      <c r="I12" s="60" t="s">
        <v>209</v>
      </c>
      <c r="J12" s="22"/>
      <c r="K12" s="30"/>
      <c r="L12" s="31"/>
    </row>
    <row r="13" spans="1:12" ht="16.8" thickBot="1">
      <c r="A13" s="22"/>
      <c r="B13" s="34"/>
      <c r="C13" s="74"/>
      <c r="D13" s="75"/>
      <c r="E13" s="89"/>
      <c r="F13" s="74"/>
      <c r="G13" s="77"/>
      <c r="H13" s="77"/>
      <c r="I13" s="75" t="s">
        <v>210</v>
      </c>
      <c r="J13" s="74"/>
      <c r="K13" s="78"/>
      <c r="L13" s="79"/>
    </row>
    <row r="14" spans="1:12" ht="17.399999999999999" thickTop="1" thickBot="1">
      <c r="A14" s="22"/>
      <c r="B14" s="41"/>
      <c r="C14" s="27"/>
      <c r="D14" s="42"/>
      <c r="E14" s="42"/>
      <c r="F14" s="42"/>
      <c r="G14" s="42"/>
      <c r="H14" s="42"/>
      <c r="I14" s="29" t="s">
        <v>17</v>
      </c>
      <c r="J14" s="43"/>
      <c r="K14" s="44">
        <f>SUM(K9:K13)</f>
        <v>21694</v>
      </c>
      <c r="L14" s="45">
        <f>SUM(L9:L13)</f>
        <v>0</v>
      </c>
    </row>
    <row r="15" spans="1:12">
      <c r="A15" s="46"/>
      <c r="B15" s="137" t="s">
        <v>18</v>
      </c>
      <c r="C15" s="138"/>
      <c r="D15" s="138"/>
      <c r="E15" s="47"/>
      <c r="F15" s="48"/>
      <c r="G15" s="49"/>
      <c r="H15" s="33">
        <f>SUM(H4:H13)</f>
        <v>48811</v>
      </c>
      <c r="I15" s="50"/>
      <c r="J15" s="48"/>
      <c r="K15" s="51"/>
      <c r="L15" s="52"/>
    </row>
  </sheetData>
  <mergeCells count="2">
    <mergeCell ref="C2:H2"/>
    <mergeCell ref="B15:D15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D1" workbookViewId="0">
      <selection activeCell="K17" sqref="K17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9" style="6" customWidth="1"/>
    <col min="5" max="5" width="5.21875" style="6" customWidth="1"/>
    <col min="6" max="6" width="5.5546875" style="53" customWidth="1"/>
    <col min="7" max="7" width="7.109375" style="6" customWidth="1"/>
    <col min="8" max="8" width="8.21875" style="6" customWidth="1"/>
    <col min="9" max="9" width="20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460</v>
      </c>
      <c r="B4" s="16" t="s">
        <v>13</v>
      </c>
      <c r="C4" s="35">
        <v>1</v>
      </c>
      <c r="D4" s="36" t="s">
        <v>464</v>
      </c>
      <c r="E4" s="15" t="s">
        <v>24</v>
      </c>
      <c r="F4" s="35">
        <v>1</v>
      </c>
      <c r="G4" s="38">
        <v>27117</v>
      </c>
      <c r="H4" s="38">
        <v>27117</v>
      </c>
      <c r="I4" s="36" t="s">
        <v>465</v>
      </c>
      <c r="J4" s="35" t="s">
        <v>855</v>
      </c>
      <c r="K4" s="39">
        <v>27117</v>
      </c>
      <c r="L4" s="40">
        <v>0</v>
      </c>
    </row>
    <row r="5" spans="1:12">
      <c r="A5" s="22" t="s">
        <v>14</v>
      </c>
      <c r="B5" s="23" t="s">
        <v>462</v>
      </c>
      <c r="C5" s="22"/>
      <c r="D5" s="60"/>
      <c r="E5" s="22"/>
      <c r="F5" s="22"/>
      <c r="G5" s="61"/>
      <c r="H5" s="61"/>
      <c r="I5" s="60"/>
      <c r="J5" s="22"/>
      <c r="K5" s="30"/>
      <c r="L5" s="31"/>
    </row>
    <row r="6" spans="1:12" ht="16.8" thickBot="1">
      <c r="A6" s="22" t="s">
        <v>461</v>
      </c>
      <c r="B6" s="23"/>
      <c r="C6" s="74"/>
      <c r="D6" s="75"/>
      <c r="E6" s="74"/>
      <c r="F6" s="74"/>
      <c r="G6" s="77"/>
      <c r="H6" s="77"/>
      <c r="I6" s="75"/>
      <c r="J6" s="74"/>
      <c r="K6" s="78"/>
      <c r="L6" s="79"/>
    </row>
    <row r="7" spans="1:12" ht="17.399999999999999" thickTop="1" thickBot="1">
      <c r="A7" s="22"/>
      <c r="B7" s="25"/>
      <c r="C7" s="27"/>
      <c r="D7" s="28"/>
      <c r="E7" s="28"/>
      <c r="F7" s="28"/>
      <c r="G7" s="28"/>
      <c r="H7" s="28"/>
      <c r="I7" s="29" t="s">
        <v>15</v>
      </c>
      <c r="J7" s="72"/>
      <c r="K7" s="44">
        <f>SUM(K4:K6)</f>
        <v>27117</v>
      </c>
      <c r="L7" s="45">
        <f>SUM(L4:L6)</f>
        <v>0</v>
      </c>
    </row>
    <row r="8" spans="1:12">
      <c r="A8" s="22">
        <v>24</v>
      </c>
      <c r="B8" s="32" t="s">
        <v>16</v>
      </c>
      <c r="C8" s="63">
        <v>1</v>
      </c>
      <c r="D8" s="64" t="s">
        <v>466</v>
      </c>
      <c r="E8" s="65" t="s">
        <v>467</v>
      </c>
      <c r="F8" s="63">
        <v>1</v>
      </c>
      <c r="G8" s="66">
        <v>21694</v>
      </c>
      <c r="H8" s="66">
        <v>21694</v>
      </c>
      <c r="I8" s="64" t="s">
        <v>468</v>
      </c>
      <c r="J8" s="67"/>
      <c r="K8" s="68"/>
      <c r="L8" s="69">
        <v>21694</v>
      </c>
    </row>
    <row r="9" spans="1:12">
      <c r="A9" s="22"/>
      <c r="B9" s="34" t="s">
        <v>463</v>
      </c>
      <c r="C9" s="22"/>
      <c r="D9" s="60"/>
      <c r="E9" s="71"/>
      <c r="F9" s="22"/>
      <c r="G9" s="61"/>
      <c r="H9" s="61"/>
      <c r="I9" s="60" t="s">
        <v>469</v>
      </c>
      <c r="J9" s="22"/>
      <c r="K9" s="30"/>
      <c r="L9" s="31"/>
    </row>
    <row r="10" spans="1:12" ht="16.8" thickBot="1">
      <c r="A10" s="22"/>
      <c r="B10" s="34"/>
      <c r="C10" s="74"/>
      <c r="D10" s="75"/>
      <c r="E10" s="89"/>
      <c r="F10" s="74"/>
      <c r="G10" s="77"/>
      <c r="H10" s="77"/>
      <c r="I10" s="75" t="s">
        <v>470</v>
      </c>
      <c r="J10" s="74"/>
      <c r="K10" s="78"/>
      <c r="L10" s="79"/>
    </row>
    <row r="11" spans="1:12" ht="17.399999999999999" thickTop="1" thickBot="1">
      <c r="A11" s="22"/>
      <c r="B11" s="41"/>
      <c r="C11" s="27"/>
      <c r="D11" s="42"/>
      <c r="E11" s="42"/>
      <c r="F11" s="42"/>
      <c r="G11" s="42"/>
      <c r="H11" s="42"/>
      <c r="I11" s="29" t="s">
        <v>17</v>
      </c>
      <c r="J11" s="43"/>
      <c r="K11" s="44">
        <f>SUM(K8:K10)</f>
        <v>0</v>
      </c>
      <c r="L11" s="45">
        <f>SUM(L8:L10)</f>
        <v>21694</v>
      </c>
    </row>
    <row r="12" spans="1:12">
      <c r="A12" s="46"/>
      <c r="B12" s="137" t="s">
        <v>18</v>
      </c>
      <c r="C12" s="138"/>
      <c r="D12" s="138"/>
      <c r="E12" s="47"/>
      <c r="F12" s="48"/>
      <c r="G12" s="49"/>
      <c r="H12" s="33">
        <f>SUM(H4:H10)</f>
        <v>48811</v>
      </c>
      <c r="I12" s="50"/>
      <c r="J12" s="48"/>
      <c r="K12" s="51"/>
      <c r="L12" s="52"/>
    </row>
  </sheetData>
  <mergeCells count="2">
    <mergeCell ref="C2:H2"/>
    <mergeCell ref="B12:D1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K11" sqref="K11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23.44140625" style="6" customWidth="1"/>
    <col min="5" max="5" width="4.6640625" style="6" customWidth="1"/>
    <col min="6" max="6" width="5.21875" style="53" customWidth="1"/>
    <col min="7" max="7" width="7.109375" style="6" customWidth="1"/>
    <col min="8" max="8" width="8.21875" style="6" customWidth="1"/>
    <col min="9" max="9" width="17.1093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139"/>
      <c r="B2" s="140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407</v>
      </c>
      <c r="B4" s="16" t="s">
        <v>13</v>
      </c>
      <c r="C4" s="35">
        <v>1</v>
      </c>
      <c r="D4" s="36" t="s">
        <v>409</v>
      </c>
      <c r="E4" s="15" t="s">
        <v>24</v>
      </c>
      <c r="F4" s="35">
        <v>1</v>
      </c>
      <c r="G4" s="38">
        <v>18647</v>
      </c>
      <c r="H4" s="38">
        <v>18647</v>
      </c>
      <c r="I4" s="36" t="s">
        <v>410</v>
      </c>
      <c r="J4" s="35" t="s">
        <v>844</v>
      </c>
      <c r="K4" s="39">
        <v>18647</v>
      </c>
      <c r="L4" s="40">
        <v>0</v>
      </c>
    </row>
    <row r="5" spans="1:12">
      <c r="A5" s="22" t="s">
        <v>14</v>
      </c>
      <c r="B5" s="23" t="s">
        <v>34</v>
      </c>
      <c r="C5" s="22"/>
      <c r="D5" s="60"/>
      <c r="E5" s="22"/>
      <c r="F5" s="22"/>
      <c r="G5" s="61"/>
      <c r="H5" s="61"/>
      <c r="I5" s="60" t="s">
        <v>411</v>
      </c>
      <c r="J5" s="22"/>
      <c r="K5" s="30"/>
      <c r="L5" s="31"/>
    </row>
    <row r="6" spans="1:12">
      <c r="A6" s="22" t="s">
        <v>408</v>
      </c>
      <c r="B6" s="23"/>
      <c r="C6" s="22"/>
      <c r="D6" s="60"/>
      <c r="E6" s="22"/>
      <c r="F6" s="22"/>
      <c r="G6" s="61"/>
      <c r="H6" s="61"/>
      <c r="I6" s="60" t="s">
        <v>412</v>
      </c>
      <c r="J6" s="22"/>
      <c r="K6" s="30"/>
      <c r="L6" s="31"/>
    </row>
    <row r="7" spans="1:12">
      <c r="A7" s="22"/>
      <c r="B7" s="23"/>
      <c r="C7" s="22"/>
      <c r="D7" s="60"/>
      <c r="E7" s="22"/>
      <c r="F7" s="22"/>
      <c r="G7" s="61"/>
      <c r="H7" s="61"/>
      <c r="I7" s="60" t="s">
        <v>413</v>
      </c>
      <c r="J7" s="22"/>
      <c r="K7" s="30"/>
      <c r="L7" s="31"/>
    </row>
    <row r="8" spans="1:12">
      <c r="A8" s="22">
        <v>25</v>
      </c>
      <c r="B8" s="23"/>
      <c r="C8" s="22"/>
      <c r="D8" s="60"/>
      <c r="E8" s="22"/>
      <c r="F8" s="22"/>
      <c r="G8" s="61"/>
      <c r="H8" s="61"/>
      <c r="I8" s="60" t="s">
        <v>414</v>
      </c>
      <c r="J8" s="22"/>
      <c r="K8" s="30"/>
      <c r="L8" s="31"/>
    </row>
    <row r="9" spans="1:12">
      <c r="A9" s="24"/>
      <c r="B9" s="25"/>
      <c r="C9" s="22"/>
      <c r="D9" s="60"/>
      <c r="E9" s="24"/>
      <c r="F9" s="22"/>
      <c r="G9" s="61"/>
      <c r="H9" s="61"/>
      <c r="I9" s="60" t="s">
        <v>415</v>
      </c>
      <c r="J9" s="22"/>
      <c r="K9" s="30"/>
      <c r="L9" s="31"/>
    </row>
    <row r="10" spans="1:12">
      <c r="A10" s="24"/>
      <c r="B10" s="25"/>
      <c r="C10" s="22"/>
      <c r="D10" s="60"/>
      <c r="E10" s="24"/>
      <c r="F10" s="22"/>
      <c r="G10" s="61"/>
      <c r="H10" s="61"/>
      <c r="I10" s="60" t="s">
        <v>416</v>
      </c>
      <c r="J10" s="22"/>
      <c r="K10" s="30"/>
      <c r="L10" s="31"/>
    </row>
    <row r="11" spans="1:12">
      <c r="A11" s="22"/>
      <c r="B11" s="25"/>
      <c r="C11" s="22"/>
      <c r="D11" s="60"/>
      <c r="E11" s="24"/>
      <c r="F11" s="22"/>
      <c r="G11" s="61"/>
      <c r="H11" s="61"/>
      <c r="I11" s="60" t="s">
        <v>417</v>
      </c>
      <c r="J11" s="24"/>
      <c r="K11" s="30"/>
      <c r="L11" s="31"/>
    </row>
    <row r="12" spans="1:12">
      <c r="A12" s="22"/>
      <c r="B12" s="25"/>
      <c r="C12" s="22"/>
      <c r="D12" s="60"/>
      <c r="E12" s="24"/>
      <c r="F12" s="22"/>
      <c r="G12" s="61"/>
      <c r="H12" s="61"/>
      <c r="I12" s="60"/>
      <c r="J12" s="24"/>
      <c r="K12" s="30"/>
      <c r="L12" s="31"/>
    </row>
    <row r="13" spans="1:12">
      <c r="A13" s="22"/>
      <c r="B13" s="25"/>
      <c r="C13" s="22"/>
      <c r="D13" s="60"/>
      <c r="E13" s="24"/>
      <c r="F13" s="22"/>
      <c r="G13" s="61"/>
      <c r="H13" s="61"/>
      <c r="I13" s="60"/>
      <c r="J13" s="24"/>
      <c r="K13" s="30"/>
      <c r="L13" s="31"/>
    </row>
    <row r="14" spans="1:12">
      <c r="A14" s="22"/>
      <c r="B14" s="25"/>
      <c r="C14" s="35">
        <v>2</v>
      </c>
      <c r="D14" s="36" t="s">
        <v>715</v>
      </c>
      <c r="E14" s="15" t="s">
        <v>716</v>
      </c>
      <c r="F14" s="35">
        <v>1</v>
      </c>
      <c r="G14" s="38">
        <v>6000</v>
      </c>
      <c r="H14" s="38">
        <v>6000</v>
      </c>
      <c r="I14" s="36" t="s">
        <v>717</v>
      </c>
      <c r="J14" s="15" t="s">
        <v>806</v>
      </c>
      <c r="K14" s="39">
        <v>6000</v>
      </c>
      <c r="L14" s="40">
        <v>0</v>
      </c>
    </row>
    <row r="15" spans="1:12">
      <c r="A15" s="22"/>
      <c r="B15" s="25"/>
      <c r="C15" s="22"/>
      <c r="D15" s="60"/>
      <c r="E15" s="24"/>
      <c r="F15" s="22"/>
      <c r="G15" s="61"/>
      <c r="H15" s="61"/>
      <c r="I15" s="60" t="s">
        <v>718</v>
      </c>
      <c r="J15" s="24"/>
      <c r="K15" s="30"/>
      <c r="L15" s="31"/>
    </row>
    <row r="16" spans="1:12">
      <c r="A16" s="22"/>
      <c r="B16" s="25"/>
      <c r="C16" s="22"/>
      <c r="D16" s="60"/>
      <c r="E16" s="24"/>
      <c r="F16" s="22"/>
      <c r="G16" s="61"/>
      <c r="H16" s="61"/>
      <c r="I16" s="124" t="s">
        <v>778</v>
      </c>
      <c r="J16" s="24"/>
      <c r="K16" s="30"/>
      <c r="L16" s="31"/>
    </row>
    <row r="17" spans="1:12" ht="16.8" thickBot="1">
      <c r="A17" s="22"/>
      <c r="B17" s="25"/>
      <c r="C17" s="74"/>
      <c r="D17" s="75"/>
      <c r="E17" s="76"/>
      <c r="F17" s="74"/>
      <c r="G17" s="77"/>
      <c r="H17" s="77"/>
      <c r="I17" s="120" t="s">
        <v>779</v>
      </c>
      <c r="J17" s="76"/>
      <c r="K17" s="78"/>
      <c r="L17" s="79"/>
    </row>
    <row r="18" spans="1:12" ht="17.399999999999999" thickTop="1" thickBot="1">
      <c r="A18" s="22"/>
      <c r="B18" s="25"/>
      <c r="C18" s="86"/>
      <c r="D18" s="87"/>
      <c r="E18" s="87"/>
      <c r="F18" s="87"/>
      <c r="G18" s="87"/>
      <c r="H18" s="87"/>
      <c r="I18" s="88" t="s">
        <v>15</v>
      </c>
      <c r="J18" s="24"/>
      <c r="K18" s="30">
        <f>SUM(K4:K17)</f>
        <v>24647</v>
      </c>
      <c r="L18" s="31">
        <f>SUM(L4:L17)</f>
        <v>0</v>
      </c>
    </row>
    <row r="19" spans="1:12">
      <c r="A19" s="22"/>
      <c r="B19" s="32" t="s">
        <v>16</v>
      </c>
      <c r="C19" s="63">
        <v>1</v>
      </c>
      <c r="D19" s="64" t="s">
        <v>418</v>
      </c>
      <c r="E19" s="65" t="s">
        <v>24</v>
      </c>
      <c r="F19" s="63">
        <v>1</v>
      </c>
      <c r="G19" s="66">
        <v>19718</v>
      </c>
      <c r="H19" s="66">
        <v>19718</v>
      </c>
      <c r="I19" s="64" t="s">
        <v>419</v>
      </c>
      <c r="J19" s="67" t="s">
        <v>675</v>
      </c>
      <c r="K19" s="68">
        <v>19718</v>
      </c>
      <c r="L19" s="69">
        <v>0</v>
      </c>
    </row>
    <row r="20" spans="1:12">
      <c r="A20" s="22"/>
      <c r="B20" s="34" t="s">
        <v>35</v>
      </c>
      <c r="C20" s="22"/>
      <c r="D20" s="60"/>
      <c r="E20" s="71"/>
      <c r="F20" s="22"/>
      <c r="G20" s="61"/>
      <c r="H20" s="61"/>
      <c r="I20" s="60" t="s">
        <v>420</v>
      </c>
      <c r="J20" s="22"/>
      <c r="K20" s="30"/>
      <c r="L20" s="31"/>
    </row>
    <row r="21" spans="1:12">
      <c r="A21" s="22"/>
      <c r="B21" s="34"/>
      <c r="C21" s="22"/>
      <c r="D21" s="60"/>
      <c r="E21" s="71"/>
      <c r="F21" s="22"/>
      <c r="G21" s="61"/>
      <c r="H21" s="61"/>
      <c r="I21" s="60" t="s">
        <v>421</v>
      </c>
      <c r="J21" s="22"/>
      <c r="K21" s="30"/>
      <c r="L21" s="31"/>
    </row>
    <row r="22" spans="1:12" ht="16.8" thickBot="1">
      <c r="A22" s="22"/>
      <c r="B22" s="22"/>
      <c r="C22" s="80"/>
      <c r="D22" s="80"/>
      <c r="E22" s="81"/>
      <c r="F22" s="74"/>
      <c r="G22" s="77"/>
      <c r="H22" s="77"/>
      <c r="I22" s="75"/>
      <c r="J22" s="74"/>
      <c r="K22" s="78"/>
      <c r="L22" s="79"/>
    </row>
    <row r="23" spans="1:12" ht="17.399999999999999" thickTop="1" thickBot="1">
      <c r="A23" s="22"/>
      <c r="B23" s="41"/>
      <c r="C23" s="27"/>
      <c r="D23" s="42"/>
      <c r="E23" s="42"/>
      <c r="F23" s="42"/>
      <c r="G23" s="42"/>
      <c r="H23" s="42"/>
      <c r="I23" s="29" t="s">
        <v>17</v>
      </c>
      <c r="J23" s="43"/>
      <c r="K23" s="44">
        <f>SUM(K19:K22)</f>
        <v>19718</v>
      </c>
      <c r="L23" s="45">
        <f>SUM(L19:L22)</f>
        <v>0</v>
      </c>
    </row>
    <row r="24" spans="1:12">
      <c r="A24" s="46"/>
      <c r="B24" s="137" t="s">
        <v>18</v>
      </c>
      <c r="C24" s="138"/>
      <c r="D24" s="138"/>
      <c r="E24" s="47"/>
      <c r="F24" s="48"/>
      <c r="G24" s="49"/>
      <c r="H24" s="33">
        <f>SUM(H4:H22)</f>
        <v>44365</v>
      </c>
      <c r="I24" s="50"/>
      <c r="J24" s="48"/>
      <c r="K24" s="51"/>
      <c r="L24" s="52"/>
    </row>
  </sheetData>
  <mergeCells count="3">
    <mergeCell ref="C2:H2"/>
    <mergeCell ref="B24:D24"/>
    <mergeCell ref="A2:B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L28" sqref="L28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8.21875" style="6" customWidth="1"/>
    <col min="5" max="5" width="5.21875" style="53" customWidth="1"/>
    <col min="6" max="6" width="5.5546875" style="6" customWidth="1"/>
    <col min="7" max="7" width="7.21875" style="6" customWidth="1"/>
    <col min="8" max="8" width="8.21875" style="6" customWidth="1"/>
    <col min="9" max="9" width="22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4"/>
      <c r="F1" s="105"/>
      <c r="G1" s="3"/>
      <c r="H1" s="3"/>
      <c r="I1" s="3"/>
      <c r="J1" s="5"/>
      <c r="K1" s="5"/>
      <c r="L1" s="5"/>
    </row>
    <row r="2" spans="1:12">
      <c r="A2" s="54"/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6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263</v>
      </c>
      <c r="B4" s="16" t="s">
        <v>13</v>
      </c>
      <c r="C4" s="35">
        <v>1</v>
      </c>
      <c r="D4" s="95" t="s">
        <v>265</v>
      </c>
      <c r="E4" s="96" t="s">
        <v>266</v>
      </c>
      <c r="F4" s="26">
        <v>1</v>
      </c>
      <c r="G4" s="97">
        <v>19262</v>
      </c>
      <c r="H4" s="97">
        <v>19262</v>
      </c>
      <c r="I4" s="95" t="s">
        <v>702</v>
      </c>
      <c r="J4" s="35" t="s">
        <v>771</v>
      </c>
      <c r="K4" s="39">
        <v>19262</v>
      </c>
      <c r="L4" s="40">
        <v>0</v>
      </c>
    </row>
    <row r="5" spans="1:12">
      <c r="A5" s="22" t="s">
        <v>14</v>
      </c>
      <c r="B5" s="23" t="s">
        <v>57</v>
      </c>
      <c r="C5" s="22"/>
      <c r="D5" s="98"/>
      <c r="E5" s="101"/>
      <c r="F5" s="55"/>
      <c r="G5" s="98"/>
      <c r="H5" s="98"/>
      <c r="I5" s="98" t="s">
        <v>703</v>
      </c>
      <c r="J5" s="22"/>
      <c r="K5" s="30"/>
      <c r="L5" s="31"/>
    </row>
    <row r="6" spans="1:12">
      <c r="A6" s="22" t="s">
        <v>264</v>
      </c>
      <c r="B6" s="23"/>
      <c r="C6" s="22"/>
      <c r="D6" s="98"/>
      <c r="E6" s="101"/>
      <c r="F6" s="55"/>
      <c r="G6" s="98"/>
      <c r="H6" s="98"/>
      <c r="I6" s="98" t="s">
        <v>704</v>
      </c>
      <c r="J6" s="22"/>
      <c r="K6" s="30"/>
      <c r="L6" s="31"/>
    </row>
    <row r="7" spans="1:12">
      <c r="A7" s="22"/>
      <c r="B7" s="23"/>
      <c r="C7" s="35">
        <v>2</v>
      </c>
      <c r="D7" s="95" t="s">
        <v>267</v>
      </c>
      <c r="E7" s="96" t="s">
        <v>268</v>
      </c>
      <c r="F7" s="26">
        <v>1</v>
      </c>
      <c r="G7" s="97">
        <v>3200</v>
      </c>
      <c r="H7" s="97">
        <v>3200</v>
      </c>
      <c r="I7" s="95" t="s">
        <v>700</v>
      </c>
      <c r="J7" s="35" t="s">
        <v>699</v>
      </c>
      <c r="K7" s="39">
        <v>3200</v>
      </c>
      <c r="L7" s="40">
        <v>0</v>
      </c>
    </row>
    <row r="8" spans="1:12">
      <c r="A8" s="22">
        <v>26</v>
      </c>
      <c r="B8" s="23"/>
      <c r="C8" s="56"/>
      <c r="D8" s="99"/>
      <c r="E8" s="100"/>
      <c r="F8" s="59"/>
      <c r="G8" s="102"/>
      <c r="H8" s="102"/>
      <c r="I8" s="99" t="s">
        <v>701</v>
      </c>
      <c r="J8" s="56"/>
      <c r="K8" s="57"/>
      <c r="L8" s="58"/>
    </row>
    <row r="9" spans="1:12">
      <c r="A9" s="22"/>
      <c r="B9" s="23"/>
      <c r="C9" s="35">
        <v>3</v>
      </c>
      <c r="D9" s="36" t="s">
        <v>579</v>
      </c>
      <c r="E9" s="15" t="s">
        <v>580</v>
      </c>
      <c r="F9" s="35">
        <v>1</v>
      </c>
      <c r="G9" s="38">
        <v>3420</v>
      </c>
      <c r="H9" s="38">
        <v>3420</v>
      </c>
      <c r="I9" s="36" t="s">
        <v>581</v>
      </c>
      <c r="J9" s="35" t="s">
        <v>774</v>
      </c>
      <c r="K9" s="39">
        <v>3420</v>
      </c>
      <c r="L9" s="40">
        <v>0</v>
      </c>
    </row>
    <row r="10" spans="1:12">
      <c r="A10" s="22"/>
      <c r="B10" s="23"/>
      <c r="C10" s="22"/>
      <c r="D10" s="60"/>
      <c r="E10" s="24"/>
      <c r="F10" s="22"/>
      <c r="G10" s="61"/>
      <c r="H10" s="61"/>
      <c r="I10" s="60" t="s">
        <v>582</v>
      </c>
      <c r="J10" s="22"/>
      <c r="K10" s="30"/>
      <c r="L10" s="31"/>
    </row>
    <row r="11" spans="1:12">
      <c r="A11" s="22"/>
      <c r="B11" s="23"/>
      <c r="C11" s="22"/>
      <c r="D11" s="60"/>
      <c r="E11" s="24"/>
      <c r="F11" s="22"/>
      <c r="G11" s="61"/>
      <c r="H11" s="61"/>
      <c r="I11" s="60" t="s">
        <v>583</v>
      </c>
      <c r="J11" s="22"/>
      <c r="K11" s="30"/>
      <c r="L11" s="31"/>
    </row>
    <row r="12" spans="1:12">
      <c r="A12" s="22"/>
      <c r="B12" s="23"/>
      <c r="C12" s="22"/>
      <c r="D12" s="60"/>
      <c r="E12" s="24"/>
      <c r="F12" s="22"/>
      <c r="G12" s="61"/>
      <c r="H12" s="61"/>
      <c r="I12" s="60" t="s">
        <v>584</v>
      </c>
      <c r="J12" s="22"/>
      <c r="K12" s="30"/>
      <c r="L12" s="31"/>
    </row>
    <row r="13" spans="1:12">
      <c r="A13" s="22"/>
      <c r="B13" s="25"/>
      <c r="C13" s="22"/>
      <c r="D13" s="60"/>
      <c r="E13" s="24"/>
      <c r="F13" s="127"/>
      <c r="G13" s="61"/>
      <c r="H13" s="61"/>
      <c r="I13" s="124" t="s">
        <v>585</v>
      </c>
      <c r="J13" s="24"/>
      <c r="K13" s="30"/>
      <c r="L13" s="31"/>
    </row>
    <row r="14" spans="1:12">
      <c r="A14" s="22"/>
      <c r="B14" s="25"/>
      <c r="C14" s="22"/>
      <c r="D14" s="60"/>
      <c r="E14" s="24"/>
      <c r="F14" s="127"/>
      <c r="G14" s="61"/>
      <c r="H14" s="61"/>
      <c r="I14" s="124" t="s">
        <v>674</v>
      </c>
      <c r="J14" s="24"/>
      <c r="K14" s="30"/>
      <c r="L14" s="31"/>
    </row>
    <row r="15" spans="1:12" ht="16.8" thickBot="1">
      <c r="A15" s="22"/>
      <c r="B15" s="25"/>
      <c r="C15" s="74"/>
      <c r="D15" s="75"/>
      <c r="E15" s="76"/>
      <c r="F15" s="107"/>
      <c r="G15" s="77"/>
      <c r="H15" s="77"/>
      <c r="I15" s="120"/>
      <c r="J15" s="76"/>
      <c r="K15" s="78"/>
      <c r="L15" s="79"/>
    </row>
    <row r="16" spans="1:12" ht="17.399999999999999" thickTop="1" thickBot="1">
      <c r="A16" s="22"/>
      <c r="B16" s="25"/>
      <c r="C16" s="86"/>
      <c r="D16" s="87"/>
      <c r="E16" s="126"/>
      <c r="F16" s="87"/>
      <c r="G16" s="87"/>
      <c r="H16" s="87"/>
      <c r="I16" s="88" t="s">
        <v>15</v>
      </c>
      <c r="J16" s="24"/>
      <c r="K16" s="30">
        <f>SUM(K4:K13)</f>
        <v>25882</v>
      </c>
      <c r="L16" s="31">
        <f>SUM(L4:L13)</f>
        <v>0</v>
      </c>
    </row>
    <row r="17" spans="1:12">
      <c r="A17" s="22"/>
      <c r="B17" s="32" t="s">
        <v>16</v>
      </c>
      <c r="C17" s="63">
        <v>1</v>
      </c>
      <c r="D17" s="93" t="s">
        <v>309</v>
      </c>
      <c r="E17" s="94" t="s">
        <v>268</v>
      </c>
      <c r="F17" s="63">
        <v>1</v>
      </c>
      <c r="G17" s="66">
        <v>20706</v>
      </c>
      <c r="H17" s="66">
        <v>20706</v>
      </c>
      <c r="I17" s="64" t="s">
        <v>269</v>
      </c>
      <c r="J17" s="67" t="s">
        <v>542</v>
      </c>
      <c r="K17" s="68">
        <v>20706</v>
      </c>
      <c r="L17" s="69">
        <v>0</v>
      </c>
    </row>
    <row r="18" spans="1:12">
      <c r="A18" s="22"/>
      <c r="B18" s="34" t="s">
        <v>58</v>
      </c>
      <c r="C18" s="22"/>
      <c r="D18" s="91" t="s">
        <v>310</v>
      </c>
      <c r="E18" s="92"/>
      <c r="F18" s="22"/>
      <c r="G18" s="61"/>
      <c r="H18" s="61"/>
      <c r="I18" s="60" t="s">
        <v>270</v>
      </c>
      <c r="J18" s="22"/>
      <c r="K18" s="30"/>
      <c r="L18" s="31"/>
    </row>
    <row r="19" spans="1:12">
      <c r="A19" s="22"/>
      <c r="B19" s="34"/>
      <c r="C19" s="22"/>
      <c r="D19" s="91"/>
      <c r="E19" s="92"/>
      <c r="F19" s="22"/>
      <c r="G19" s="61"/>
      <c r="H19" s="61"/>
      <c r="I19" s="60" t="s">
        <v>271</v>
      </c>
      <c r="J19" s="22"/>
      <c r="K19" s="30"/>
      <c r="L19" s="31"/>
    </row>
    <row r="20" spans="1:12" ht="16.8" thickBot="1">
      <c r="A20" s="22"/>
      <c r="B20" s="22"/>
      <c r="C20" s="80"/>
      <c r="D20" s="80"/>
      <c r="E20" s="74"/>
      <c r="F20" s="107"/>
      <c r="G20" s="77"/>
      <c r="H20" s="77"/>
      <c r="I20" s="75"/>
      <c r="J20" s="74"/>
      <c r="K20" s="78"/>
      <c r="L20" s="79"/>
    </row>
    <row r="21" spans="1:12" ht="17.399999999999999" thickTop="1" thickBot="1">
      <c r="A21" s="22"/>
      <c r="B21" s="41"/>
      <c r="C21" s="27"/>
      <c r="D21" s="42"/>
      <c r="E21" s="103"/>
      <c r="F21" s="108"/>
      <c r="G21" s="42"/>
      <c r="H21" s="42"/>
      <c r="I21" s="29" t="s">
        <v>17</v>
      </c>
      <c r="J21" s="43"/>
      <c r="K21" s="44">
        <f>SUM(K17:K20)</f>
        <v>20706</v>
      </c>
      <c r="L21" s="45">
        <f>SUM(L17:L20)</f>
        <v>0</v>
      </c>
    </row>
    <row r="22" spans="1:12">
      <c r="A22" s="46"/>
      <c r="B22" s="137" t="s">
        <v>18</v>
      </c>
      <c r="C22" s="138"/>
      <c r="D22" s="138"/>
      <c r="E22" s="104"/>
      <c r="F22" s="109"/>
      <c r="G22" s="49"/>
      <c r="H22" s="33">
        <f>SUM(H4:H20)</f>
        <v>46588</v>
      </c>
      <c r="I22" s="50"/>
      <c r="J22" s="48"/>
      <c r="K22" s="51"/>
      <c r="L22" s="52"/>
    </row>
  </sheetData>
  <mergeCells count="2">
    <mergeCell ref="C2:H2"/>
    <mergeCell ref="B22:D2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J22" sqref="J22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6.6640625" style="6" customWidth="1"/>
    <col min="5" max="5" width="4.6640625" style="6" customWidth="1"/>
    <col min="6" max="6" width="5.5546875" style="53" customWidth="1"/>
    <col min="7" max="7" width="7.33203125" style="6" customWidth="1"/>
    <col min="8" max="8" width="8.21875" style="6" customWidth="1"/>
    <col min="9" max="9" width="22.88671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139"/>
      <c r="B2" s="140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68</v>
      </c>
      <c r="B4" s="16" t="s">
        <v>13</v>
      </c>
      <c r="C4" s="35">
        <v>1</v>
      </c>
      <c r="D4" s="36" t="s">
        <v>69</v>
      </c>
      <c r="E4" s="15" t="s">
        <v>24</v>
      </c>
      <c r="F4" s="35">
        <v>1</v>
      </c>
      <c r="G4" s="38">
        <v>15000</v>
      </c>
      <c r="H4" s="38">
        <v>15000</v>
      </c>
      <c r="I4" s="36" t="s">
        <v>71</v>
      </c>
      <c r="J4" s="35" t="s">
        <v>856</v>
      </c>
      <c r="K4" s="39">
        <v>15000</v>
      </c>
      <c r="L4" s="40">
        <v>0</v>
      </c>
    </row>
    <row r="5" spans="1:12">
      <c r="A5" s="22" t="s">
        <v>14</v>
      </c>
      <c r="B5" s="23" t="s">
        <v>57</v>
      </c>
      <c r="C5" s="22"/>
      <c r="D5" s="60"/>
      <c r="E5" s="22"/>
      <c r="F5" s="22"/>
      <c r="G5" s="61"/>
      <c r="H5" s="61"/>
      <c r="I5" s="60" t="s">
        <v>823</v>
      </c>
      <c r="J5" s="22"/>
      <c r="K5" s="30"/>
      <c r="L5" s="31"/>
    </row>
    <row r="6" spans="1:12">
      <c r="A6" s="22" t="s">
        <v>822</v>
      </c>
      <c r="B6" s="23"/>
      <c r="C6" s="22"/>
      <c r="D6" s="60"/>
      <c r="E6" s="22"/>
      <c r="F6" s="22"/>
      <c r="G6" s="61"/>
      <c r="H6" s="61"/>
      <c r="I6" s="60" t="s">
        <v>824</v>
      </c>
      <c r="J6" s="22"/>
      <c r="K6" s="30"/>
      <c r="L6" s="31"/>
    </row>
    <row r="7" spans="1:12">
      <c r="A7" s="22"/>
      <c r="B7" s="23"/>
      <c r="C7" s="22"/>
      <c r="D7" s="60"/>
      <c r="E7" s="22"/>
      <c r="F7" s="22"/>
      <c r="G7" s="61"/>
      <c r="H7" s="61"/>
      <c r="I7" s="124" t="s">
        <v>812</v>
      </c>
      <c r="J7" s="22"/>
      <c r="K7" s="30"/>
      <c r="L7" s="31"/>
    </row>
    <row r="8" spans="1:12">
      <c r="A8" s="22">
        <v>27</v>
      </c>
      <c r="B8" s="23"/>
      <c r="C8" s="56"/>
      <c r="D8" s="62"/>
      <c r="E8" s="56"/>
      <c r="F8" s="56"/>
      <c r="G8" s="82"/>
      <c r="H8" s="82"/>
      <c r="I8" s="132" t="s">
        <v>834</v>
      </c>
      <c r="J8" s="56"/>
      <c r="K8" s="57"/>
      <c r="L8" s="58"/>
    </row>
    <row r="9" spans="1:12">
      <c r="A9" s="22"/>
      <c r="B9" s="23"/>
      <c r="C9" s="35">
        <v>2</v>
      </c>
      <c r="D9" s="36" t="s">
        <v>72</v>
      </c>
      <c r="E9" s="35" t="s">
        <v>73</v>
      </c>
      <c r="F9" s="35">
        <v>1</v>
      </c>
      <c r="G9" s="38">
        <v>2500</v>
      </c>
      <c r="H9" s="38">
        <v>2500</v>
      </c>
      <c r="I9" s="36" t="s">
        <v>74</v>
      </c>
      <c r="J9" s="35" t="s">
        <v>226</v>
      </c>
      <c r="K9" s="39">
        <v>2500</v>
      </c>
      <c r="L9" s="40">
        <v>0</v>
      </c>
    </row>
    <row r="10" spans="1:12">
      <c r="A10" s="22"/>
      <c r="B10" s="23"/>
      <c r="C10" s="56"/>
      <c r="D10" s="62"/>
      <c r="E10" s="56"/>
      <c r="F10" s="56"/>
      <c r="G10" s="82"/>
      <c r="H10" s="82"/>
      <c r="I10" s="62"/>
      <c r="J10" s="56"/>
      <c r="K10" s="57"/>
      <c r="L10" s="58"/>
    </row>
    <row r="11" spans="1:12">
      <c r="A11" s="22"/>
      <c r="B11" s="23"/>
      <c r="C11" s="35">
        <v>3</v>
      </c>
      <c r="D11" s="36" t="s">
        <v>75</v>
      </c>
      <c r="E11" s="35" t="s">
        <v>76</v>
      </c>
      <c r="F11" s="35">
        <v>12</v>
      </c>
      <c r="G11" s="84">
        <v>698.5</v>
      </c>
      <c r="H11" s="38">
        <v>8382</v>
      </c>
      <c r="I11" s="36" t="s">
        <v>77</v>
      </c>
      <c r="J11" s="35" t="s">
        <v>528</v>
      </c>
      <c r="K11" s="39">
        <v>8382</v>
      </c>
      <c r="L11" s="40">
        <v>0</v>
      </c>
    </row>
    <row r="12" spans="1:12">
      <c r="A12" s="22"/>
      <c r="B12" s="23"/>
      <c r="C12" s="22"/>
      <c r="D12" s="60"/>
      <c r="E12" s="22"/>
      <c r="F12" s="22"/>
      <c r="G12" s="61"/>
      <c r="H12" s="61"/>
      <c r="I12" s="60" t="s">
        <v>78</v>
      </c>
      <c r="J12" s="22"/>
      <c r="K12" s="30"/>
      <c r="L12" s="31"/>
    </row>
    <row r="13" spans="1:12" ht="16.8" thickBot="1">
      <c r="A13" s="22"/>
      <c r="B13" s="23"/>
      <c r="C13" s="74"/>
      <c r="D13" s="75"/>
      <c r="E13" s="74"/>
      <c r="F13" s="74"/>
      <c r="G13" s="77"/>
      <c r="H13" s="77"/>
      <c r="I13" s="75"/>
      <c r="J13" s="74"/>
      <c r="K13" s="78"/>
      <c r="L13" s="79"/>
    </row>
    <row r="14" spans="1:12" ht="17.399999999999999" thickTop="1" thickBot="1">
      <c r="A14" s="22"/>
      <c r="B14" s="25"/>
      <c r="C14" s="27"/>
      <c r="D14" s="28"/>
      <c r="E14" s="28"/>
      <c r="F14" s="28"/>
      <c r="G14" s="28"/>
      <c r="H14" s="28"/>
      <c r="I14" s="29" t="s">
        <v>15</v>
      </c>
      <c r="J14" s="72"/>
      <c r="K14" s="44">
        <f>SUM(K4:K12)</f>
        <v>25882</v>
      </c>
      <c r="L14" s="45">
        <f>SUM(L4:L12)</f>
        <v>0</v>
      </c>
    </row>
    <row r="15" spans="1:12">
      <c r="A15" s="22"/>
      <c r="B15" s="32" t="s">
        <v>16</v>
      </c>
      <c r="C15" s="63">
        <v>1</v>
      </c>
      <c r="D15" s="64" t="s">
        <v>79</v>
      </c>
      <c r="E15" s="65" t="s">
        <v>24</v>
      </c>
      <c r="F15" s="63">
        <v>1</v>
      </c>
      <c r="G15" s="66">
        <v>20706</v>
      </c>
      <c r="H15" s="66">
        <v>20706</v>
      </c>
      <c r="I15" s="64" t="s">
        <v>353</v>
      </c>
      <c r="J15" s="67" t="s">
        <v>352</v>
      </c>
      <c r="K15" s="68">
        <v>20706</v>
      </c>
      <c r="L15" s="69">
        <v>0</v>
      </c>
    </row>
    <row r="16" spans="1:12">
      <c r="A16" s="22"/>
      <c r="B16" s="34" t="s">
        <v>58</v>
      </c>
      <c r="C16" s="22"/>
      <c r="D16" s="60"/>
      <c r="E16" s="71"/>
      <c r="F16" s="22"/>
      <c r="G16" s="61"/>
      <c r="H16" s="61"/>
      <c r="I16" s="60" t="s">
        <v>354</v>
      </c>
      <c r="J16" s="22"/>
      <c r="K16" s="30"/>
      <c r="L16" s="31"/>
    </row>
    <row r="17" spans="1:12">
      <c r="A17" s="22"/>
      <c r="B17" s="34"/>
      <c r="C17" s="22"/>
      <c r="D17" s="60"/>
      <c r="E17" s="71"/>
      <c r="F17" s="22"/>
      <c r="G17" s="61"/>
      <c r="H17" s="61"/>
      <c r="I17" s="60" t="s">
        <v>355</v>
      </c>
      <c r="J17" s="22"/>
      <c r="K17" s="30"/>
      <c r="L17" s="31"/>
    </row>
    <row r="18" spans="1:12" ht="16.8" thickBot="1">
      <c r="A18" s="22"/>
      <c r="B18" s="111"/>
      <c r="C18" s="74"/>
      <c r="D18" s="75"/>
      <c r="E18" s="89"/>
      <c r="F18" s="74"/>
      <c r="G18" s="77"/>
      <c r="H18" s="77"/>
      <c r="I18" s="75" t="s">
        <v>356</v>
      </c>
      <c r="J18" s="74"/>
      <c r="K18" s="78"/>
      <c r="L18" s="79"/>
    </row>
    <row r="19" spans="1:12" ht="17.399999999999999" thickTop="1" thickBot="1">
      <c r="A19" s="22"/>
      <c r="B19" s="41"/>
      <c r="C19" s="27"/>
      <c r="D19" s="42"/>
      <c r="E19" s="42"/>
      <c r="F19" s="42"/>
      <c r="G19" s="42"/>
      <c r="H19" s="42"/>
      <c r="I19" s="29" t="s">
        <v>17</v>
      </c>
      <c r="J19" s="43"/>
      <c r="K19" s="44">
        <f>SUM(K15:K17)</f>
        <v>20706</v>
      </c>
      <c r="L19" s="45">
        <f>SUM(L15:L17)</f>
        <v>0</v>
      </c>
    </row>
    <row r="20" spans="1:12">
      <c r="A20" s="46"/>
      <c r="B20" s="137" t="s">
        <v>18</v>
      </c>
      <c r="C20" s="138"/>
      <c r="D20" s="138"/>
      <c r="E20" s="47"/>
      <c r="F20" s="48"/>
      <c r="G20" s="49"/>
      <c r="H20" s="33">
        <f>SUM(H4:H17)</f>
        <v>46588</v>
      </c>
      <c r="I20" s="50"/>
      <c r="J20" s="48"/>
      <c r="K20" s="51"/>
      <c r="L20" s="52"/>
    </row>
  </sheetData>
  <mergeCells count="3">
    <mergeCell ref="C2:H2"/>
    <mergeCell ref="B20:D20"/>
    <mergeCell ref="A2:B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L22" sqref="L22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.109375" style="6" customWidth="1"/>
    <col min="8" max="8" width="8.21875" style="6" customWidth="1"/>
    <col min="9" max="9" width="19.3320312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449</v>
      </c>
      <c r="B4" s="16" t="s">
        <v>13</v>
      </c>
      <c r="C4" s="35">
        <v>1</v>
      </c>
      <c r="D4" s="36" t="s">
        <v>451</v>
      </c>
      <c r="E4" s="15" t="s">
        <v>452</v>
      </c>
      <c r="F4" s="35">
        <v>1</v>
      </c>
      <c r="G4" s="38">
        <v>12900</v>
      </c>
      <c r="H4" s="38">
        <v>12900</v>
      </c>
      <c r="I4" s="36" t="s">
        <v>453</v>
      </c>
      <c r="J4" s="35" t="s">
        <v>775</v>
      </c>
      <c r="K4" s="39">
        <v>12900</v>
      </c>
      <c r="L4" s="40">
        <v>0</v>
      </c>
    </row>
    <row r="5" spans="1:12">
      <c r="A5" s="22" t="s">
        <v>14</v>
      </c>
      <c r="B5" s="23" t="s">
        <v>87</v>
      </c>
      <c r="C5" s="22"/>
      <c r="D5" s="34"/>
      <c r="E5" s="24"/>
      <c r="F5" s="22"/>
      <c r="G5" s="61"/>
      <c r="H5" s="61"/>
      <c r="I5" s="60" t="s">
        <v>454</v>
      </c>
      <c r="J5" s="22"/>
      <c r="K5" s="30"/>
      <c r="L5" s="31"/>
    </row>
    <row r="6" spans="1:12">
      <c r="A6" s="22" t="s">
        <v>450</v>
      </c>
      <c r="B6" s="23"/>
      <c r="C6" s="22"/>
      <c r="D6" s="34"/>
      <c r="E6" s="24"/>
      <c r="F6" s="22"/>
      <c r="G6" s="61"/>
      <c r="H6" s="61"/>
      <c r="I6" s="60" t="s">
        <v>455</v>
      </c>
      <c r="J6" s="22"/>
      <c r="K6" s="30"/>
      <c r="L6" s="31"/>
    </row>
    <row r="7" spans="1:12">
      <c r="A7" s="22"/>
      <c r="B7" s="23"/>
      <c r="C7" s="22"/>
      <c r="D7" s="34"/>
      <c r="E7" s="24"/>
      <c r="F7" s="22"/>
      <c r="G7" s="61"/>
      <c r="H7" s="61"/>
      <c r="I7" s="60" t="s">
        <v>456</v>
      </c>
      <c r="J7" s="22"/>
      <c r="K7" s="30"/>
      <c r="L7" s="31"/>
    </row>
    <row r="8" spans="1:12">
      <c r="A8" s="22">
        <v>28</v>
      </c>
      <c r="B8" s="23"/>
      <c r="C8" s="22"/>
      <c r="D8" s="34"/>
      <c r="E8" s="24"/>
      <c r="F8" s="22"/>
      <c r="G8" s="61"/>
      <c r="H8" s="61"/>
      <c r="I8" s="60" t="s">
        <v>458</v>
      </c>
      <c r="J8" s="22"/>
      <c r="K8" s="30"/>
      <c r="L8" s="31"/>
    </row>
    <row r="9" spans="1:12">
      <c r="A9" s="22"/>
      <c r="B9" s="23"/>
      <c r="C9" s="22"/>
      <c r="D9" s="34"/>
      <c r="E9" s="24"/>
      <c r="F9" s="22"/>
      <c r="G9" s="61"/>
      <c r="H9" s="61"/>
      <c r="I9" s="60" t="s">
        <v>459</v>
      </c>
      <c r="J9" s="22"/>
      <c r="K9" s="30"/>
      <c r="L9" s="31"/>
    </row>
    <row r="10" spans="1:12">
      <c r="A10" s="22"/>
      <c r="B10" s="23"/>
      <c r="C10" s="35">
        <v>2</v>
      </c>
      <c r="D10" s="131" t="s">
        <v>807</v>
      </c>
      <c r="E10" s="15" t="s">
        <v>809</v>
      </c>
      <c r="F10" s="35">
        <v>1</v>
      </c>
      <c r="G10" s="38">
        <v>14217</v>
      </c>
      <c r="H10" s="38">
        <v>14217</v>
      </c>
      <c r="I10" s="36" t="s">
        <v>810</v>
      </c>
      <c r="J10" s="35"/>
      <c r="K10" s="39"/>
      <c r="L10" s="40">
        <v>14217</v>
      </c>
    </row>
    <row r="11" spans="1:12">
      <c r="A11" s="22"/>
      <c r="B11" s="23"/>
      <c r="C11" s="22"/>
      <c r="D11" s="34" t="s">
        <v>808</v>
      </c>
      <c r="E11" s="24"/>
      <c r="F11" s="22"/>
      <c r="G11" s="61"/>
      <c r="H11" s="61"/>
      <c r="I11" s="60" t="s">
        <v>811</v>
      </c>
      <c r="J11" s="22"/>
      <c r="K11" s="30"/>
      <c r="L11" s="31"/>
    </row>
    <row r="12" spans="1:12">
      <c r="A12" s="22"/>
      <c r="B12" s="23"/>
      <c r="C12" s="22"/>
      <c r="D12" s="34"/>
      <c r="E12" s="24"/>
      <c r="F12" s="22"/>
      <c r="G12" s="61"/>
      <c r="H12" s="61"/>
      <c r="I12" s="124" t="s">
        <v>812</v>
      </c>
      <c r="J12" s="22"/>
      <c r="K12" s="30"/>
      <c r="L12" s="31"/>
    </row>
    <row r="13" spans="1:12" ht="16.8" thickBot="1">
      <c r="A13" s="22"/>
      <c r="B13" s="23"/>
      <c r="C13" s="74"/>
      <c r="D13" s="129"/>
      <c r="E13" s="76"/>
      <c r="F13" s="74"/>
      <c r="G13" s="77"/>
      <c r="H13" s="77"/>
      <c r="I13" s="120" t="s">
        <v>834</v>
      </c>
      <c r="J13" s="74"/>
      <c r="K13" s="78"/>
      <c r="L13" s="79"/>
    </row>
    <row r="14" spans="1:12" ht="17.399999999999999" thickTop="1" thickBot="1">
      <c r="A14" s="22"/>
      <c r="B14" s="25"/>
      <c r="C14" s="27"/>
      <c r="D14" s="28"/>
      <c r="E14" s="28"/>
      <c r="F14" s="28"/>
      <c r="G14" s="28"/>
      <c r="H14" s="28"/>
      <c r="I14" s="29" t="s">
        <v>15</v>
      </c>
      <c r="J14" s="72"/>
      <c r="K14" s="44">
        <f>SUM(K4:K9)</f>
        <v>12900</v>
      </c>
      <c r="L14" s="45">
        <f>SUM(L4:L13)</f>
        <v>14217</v>
      </c>
    </row>
    <row r="15" spans="1:12">
      <c r="A15" s="22"/>
      <c r="B15" s="32" t="s">
        <v>16</v>
      </c>
      <c r="C15" s="63">
        <v>1</v>
      </c>
      <c r="D15" s="64" t="s">
        <v>813</v>
      </c>
      <c r="E15" s="65" t="s">
        <v>452</v>
      </c>
      <c r="F15" s="63">
        <v>1</v>
      </c>
      <c r="G15" s="66">
        <v>11394</v>
      </c>
      <c r="H15" s="66">
        <v>11394</v>
      </c>
      <c r="I15" s="64" t="s">
        <v>269</v>
      </c>
      <c r="J15" s="67" t="s">
        <v>859</v>
      </c>
      <c r="K15" s="68">
        <v>11394</v>
      </c>
      <c r="L15" s="69">
        <v>0</v>
      </c>
    </row>
    <row r="16" spans="1:12">
      <c r="A16" s="22"/>
      <c r="B16" s="34" t="s">
        <v>88</v>
      </c>
      <c r="C16" s="22"/>
      <c r="D16" s="60"/>
      <c r="E16" s="71"/>
      <c r="F16" s="22"/>
      <c r="G16" s="61"/>
      <c r="H16" s="61"/>
      <c r="I16" s="60" t="s">
        <v>457</v>
      </c>
      <c r="J16" s="22"/>
      <c r="K16" s="30"/>
      <c r="L16" s="31"/>
    </row>
    <row r="17" spans="1:12">
      <c r="A17" s="22"/>
      <c r="B17" s="34"/>
      <c r="C17" s="22"/>
      <c r="D17" s="60"/>
      <c r="E17" s="71"/>
      <c r="F17" s="22"/>
      <c r="G17" s="61"/>
      <c r="H17" s="61"/>
      <c r="I17" s="60" t="s">
        <v>814</v>
      </c>
      <c r="J17" s="22"/>
      <c r="K17" s="30"/>
      <c r="L17" s="31"/>
    </row>
    <row r="18" spans="1:12">
      <c r="A18" s="22"/>
      <c r="B18" s="34"/>
      <c r="C18" s="22"/>
      <c r="D18" s="60"/>
      <c r="E18" s="71"/>
      <c r="F18" s="22"/>
      <c r="G18" s="61"/>
      <c r="H18" s="61"/>
      <c r="I18" s="124" t="s">
        <v>812</v>
      </c>
      <c r="J18" s="22"/>
      <c r="K18" s="30"/>
      <c r="L18" s="31"/>
    </row>
    <row r="19" spans="1:12">
      <c r="A19" s="22"/>
      <c r="B19" s="34"/>
      <c r="C19" s="22"/>
      <c r="D19" s="60"/>
      <c r="E19" s="71"/>
      <c r="F19" s="22"/>
      <c r="G19" s="61"/>
      <c r="H19" s="61"/>
      <c r="I19" s="124" t="s">
        <v>834</v>
      </c>
      <c r="J19" s="22"/>
      <c r="K19" s="30"/>
      <c r="L19" s="31"/>
    </row>
    <row r="20" spans="1:12">
      <c r="A20" s="22"/>
      <c r="B20" s="34"/>
      <c r="C20" s="35">
        <v>2</v>
      </c>
      <c r="D20" s="36" t="s">
        <v>815</v>
      </c>
      <c r="E20" s="37" t="s">
        <v>816</v>
      </c>
      <c r="F20" s="35">
        <v>1</v>
      </c>
      <c r="G20" s="38">
        <v>10300</v>
      </c>
      <c r="H20" s="38">
        <v>10300</v>
      </c>
      <c r="I20" s="36" t="s">
        <v>817</v>
      </c>
      <c r="J20" s="35" t="s">
        <v>859</v>
      </c>
      <c r="K20" s="39">
        <v>10300</v>
      </c>
      <c r="L20" s="40">
        <v>0</v>
      </c>
    </row>
    <row r="21" spans="1:12">
      <c r="A21" s="22"/>
      <c r="B21" s="34"/>
      <c r="C21" s="22"/>
      <c r="D21" s="60"/>
      <c r="E21" s="71"/>
      <c r="F21" s="22"/>
      <c r="G21" s="61"/>
      <c r="H21" s="61"/>
      <c r="I21" s="60" t="s">
        <v>818</v>
      </c>
      <c r="J21" s="22"/>
      <c r="K21" s="30"/>
      <c r="L21" s="31"/>
    </row>
    <row r="22" spans="1:12">
      <c r="A22" s="22"/>
      <c r="B22" s="34"/>
      <c r="C22" s="22"/>
      <c r="D22" s="60"/>
      <c r="E22" s="71"/>
      <c r="F22" s="22"/>
      <c r="G22" s="61"/>
      <c r="H22" s="61"/>
      <c r="I22" s="124" t="s">
        <v>837</v>
      </c>
      <c r="J22" s="22"/>
      <c r="K22" s="30"/>
      <c r="L22" s="31"/>
    </row>
    <row r="23" spans="1:12" ht="16.8" thickBot="1">
      <c r="A23" s="22"/>
      <c r="B23" s="22"/>
      <c r="C23" s="80"/>
      <c r="D23" s="80"/>
      <c r="E23" s="81"/>
      <c r="F23" s="74"/>
      <c r="G23" s="77"/>
      <c r="H23" s="77"/>
      <c r="I23" s="120" t="s">
        <v>835</v>
      </c>
      <c r="J23" s="74"/>
      <c r="K23" s="78"/>
      <c r="L23" s="79"/>
    </row>
    <row r="24" spans="1:12" ht="17.399999999999999" thickTop="1" thickBot="1">
      <c r="A24" s="22"/>
      <c r="B24" s="41"/>
      <c r="C24" s="27"/>
      <c r="D24" s="42"/>
      <c r="E24" s="42"/>
      <c r="F24" s="42"/>
      <c r="G24" s="42"/>
      <c r="H24" s="42"/>
      <c r="I24" s="29" t="s">
        <v>17</v>
      </c>
      <c r="J24" s="43"/>
      <c r="K24" s="44">
        <f>SUM(K15:K23)</f>
        <v>21694</v>
      </c>
      <c r="L24" s="45">
        <f>SUM(L15:L23)</f>
        <v>0</v>
      </c>
    </row>
    <row r="25" spans="1:12">
      <c r="A25" s="46"/>
      <c r="B25" s="137" t="s">
        <v>18</v>
      </c>
      <c r="C25" s="138"/>
      <c r="D25" s="138"/>
      <c r="E25" s="47"/>
      <c r="F25" s="48"/>
      <c r="G25" s="49"/>
      <c r="H25" s="33">
        <f>SUM(H4:H23)</f>
        <v>48811</v>
      </c>
      <c r="I25" s="50"/>
      <c r="J25" s="48"/>
      <c r="K25" s="51"/>
      <c r="L25" s="52"/>
    </row>
  </sheetData>
  <mergeCells count="2">
    <mergeCell ref="C2:H2"/>
    <mergeCell ref="B25:D25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K21" sqref="K21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.44140625" style="6" customWidth="1"/>
    <col min="8" max="8" width="8.21875" style="6" customWidth="1"/>
    <col min="9" max="9" width="21.664062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190</v>
      </c>
      <c r="B4" s="16" t="s">
        <v>13</v>
      </c>
      <c r="C4" s="35">
        <v>1</v>
      </c>
      <c r="D4" s="36" t="s">
        <v>192</v>
      </c>
      <c r="E4" s="15" t="s">
        <v>21</v>
      </c>
      <c r="F4" s="35">
        <v>1</v>
      </c>
      <c r="G4" s="38">
        <v>24647</v>
      </c>
      <c r="H4" s="38">
        <v>24647</v>
      </c>
      <c r="I4" s="36" t="s">
        <v>193</v>
      </c>
      <c r="J4" s="35" t="s">
        <v>678</v>
      </c>
      <c r="K4" s="39">
        <v>24647</v>
      </c>
      <c r="L4" s="40">
        <v>0</v>
      </c>
    </row>
    <row r="5" spans="1:12">
      <c r="A5" s="22" t="s">
        <v>14</v>
      </c>
      <c r="B5" s="23" t="s">
        <v>34</v>
      </c>
      <c r="C5" s="22"/>
      <c r="D5" s="60"/>
      <c r="E5" s="22"/>
      <c r="F5" s="22"/>
      <c r="G5" s="61"/>
      <c r="H5" s="61"/>
      <c r="I5" s="60" t="s">
        <v>194</v>
      </c>
      <c r="J5" s="22"/>
      <c r="K5" s="30"/>
      <c r="L5" s="31"/>
    </row>
    <row r="6" spans="1:12">
      <c r="A6" s="22" t="s">
        <v>191</v>
      </c>
      <c r="B6" s="23"/>
      <c r="C6" s="22"/>
      <c r="D6" s="60"/>
      <c r="E6" s="22"/>
      <c r="F6" s="22"/>
      <c r="G6" s="61"/>
      <c r="H6" s="61"/>
      <c r="I6" s="60"/>
      <c r="J6" s="22"/>
      <c r="K6" s="30"/>
      <c r="L6" s="31"/>
    </row>
    <row r="7" spans="1:12">
      <c r="A7" s="22"/>
      <c r="B7" s="23"/>
      <c r="C7" s="22"/>
      <c r="D7" s="60"/>
      <c r="E7" s="22"/>
      <c r="F7" s="22"/>
      <c r="G7" s="61"/>
      <c r="H7" s="61"/>
      <c r="I7" s="60"/>
      <c r="J7" s="22"/>
      <c r="K7" s="30"/>
      <c r="L7" s="31"/>
    </row>
    <row r="8" spans="1:12">
      <c r="A8" s="22">
        <v>29</v>
      </c>
      <c r="B8" s="23"/>
      <c r="C8" s="22"/>
      <c r="D8" s="60"/>
      <c r="E8" s="22"/>
      <c r="F8" s="22"/>
      <c r="G8" s="61"/>
      <c r="H8" s="61"/>
      <c r="I8" s="60"/>
      <c r="J8" s="22"/>
      <c r="K8" s="30"/>
      <c r="L8" s="31"/>
    </row>
    <row r="9" spans="1:12" ht="16.8" thickBot="1">
      <c r="A9" s="22"/>
      <c r="B9" s="23"/>
      <c r="C9" s="22"/>
      <c r="D9" s="60"/>
      <c r="E9" s="22"/>
      <c r="F9" s="22"/>
      <c r="G9" s="61"/>
      <c r="H9" s="61"/>
      <c r="I9" s="60"/>
      <c r="J9" s="22"/>
      <c r="K9" s="30"/>
      <c r="L9" s="31"/>
    </row>
    <row r="10" spans="1:12" ht="17.399999999999999" thickTop="1" thickBot="1">
      <c r="A10" s="22"/>
      <c r="B10" s="25"/>
      <c r="C10" s="27"/>
      <c r="D10" s="28"/>
      <c r="E10" s="28"/>
      <c r="F10" s="28"/>
      <c r="G10" s="28"/>
      <c r="H10" s="28"/>
      <c r="I10" s="29" t="s">
        <v>15</v>
      </c>
      <c r="J10" s="72"/>
      <c r="K10" s="44">
        <f>SUM(K4:K9)</f>
        <v>24647</v>
      </c>
      <c r="L10" s="45">
        <f>SUM(L4:L9)</f>
        <v>0</v>
      </c>
    </row>
    <row r="11" spans="1:12">
      <c r="A11" s="22"/>
      <c r="B11" s="32" t="s">
        <v>16</v>
      </c>
      <c r="C11" s="63">
        <v>1</v>
      </c>
      <c r="D11" s="64" t="s">
        <v>195</v>
      </c>
      <c r="E11" s="65" t="s">
        <v>24</v>
      </c>
      <c r="F11" s="63">
        <v>1</v>
      </c>
      <c r="G11" s="66">
        <v>19718</v>
      </c>
      <c r="H11" s="66">
        <v>19718</v>
      </c>
      <c r="I11" s="64" t="s">
        <v>196</v>
      </c>
      <c r="J11" s="67" t="s">
        <v>660</v>
      </c>
      <c r="K11" s="68">
        <v>19718</v>
      </c>
      <c r="L11" s="69">
        <v>0</v>
      </c>
    </row>
    <row r="12" spans="1:12">
      <c r="A12" s="22"/>
      <c r="B12" s="34" t="s">
        <v>35</v>
      </c>
      <c r="C12" s="22"/>
      <c r="D12" s="60"/>
      <c r="E12" s="71"/>
      <c r="F12" s="22"/>
      <c r="G12" s="61"/>
      <c r="H12" s="61"/>
      <c r="I12" s="60" t="s">
        <v>197</v>
      </c>
      <c r="J12" s="22"/>
      <c r="K12" s="30"/>
      <c r="L12" s="31"/>
    </row>
    <row r="13" spans="1:12">
      <c r="A13" s="22"/>
      <c r="B13" s="34"/>
      <c r="C13" s="22"/>
      <c r="D13" s="60"/>
      <c r="E13" s="71"/>
      <c r="F13" s="22"/>
      <c r="G13" s="61"/>
      <c r="H13" s="61"/>
      <c r="I13" s="60" t="s">
        <v>198</v>
      </c>
      <c r="J13" s="22"/>
      <c r="K13" s="30"/>
      <c r="L13" s="31"/>
    </row>
    <row r="14" spans="1:12" ht="16.8" thickBot="1">
      <c r="A14" s="22"/>
      <c r="B14" s="22"/>
      <c r="C14" s="80"/>
      <c r="D14" s="80"/>
      <c r="E14" s="81"/>
      <c r="F14" s="74"/>
      <c r="G14" s="77"/>
      <c r="H14" s="77"/>
      <c r="I14" s="75"/>
      <c r="J14" s="74"/>
      <c r="K14" s="78"/>
      <c r="L14" s="79"/>
    </row>
    <row r="15" spans="1:12" ht="17.399999999999999" thickTop="1" thickBot="1">
      <c r="A15" s="22"/>
      <c r="B15" s="41"/>
      <c r="C15" s="27"/>
      <c r="D15" s="42"/>
      <c r="E15" s="42"/>
      <c r="F15" s="42"/>
      <c r="G15" s="42"/>
      <c r="H15" s="42"/>
      <c r="I15" s="29" t="s">
        <v>17</v>
      </c>
      <c r="J15" s="43"/>
      <c r="K15" s="44">
        <f>SUM(K11:K14)</f>
        <v>19718</v>
      </c>
      <c r="L15" s="45">
        <f>SUM(L11:L14)</f>
        <v>0</v>
      </c>
    </row>
    <row r="16" spans="1:12">
      <c r="A16" s="46"/>
      <c r="B16" s="137" t="s">
        <v>18</v>
      </c>
      <c r="C16" s="138"/>
      <c r="D16" s="138"/>
      <c r="E16" s="47"/>
      <c r="F16" s="48"/>
      <c r="G16" s="49"/>
      <c r="H16" s="33">
        <f>SUM(H4:H14)</f>
        <v>44365</v>
      </c>
      <c r="I16" s="50"/>
      <c r="J16" s="48"/>
      <c r="K16" s="51"/>
      <c r="L16" s="52"/>
    </row>
  </sheetData>
  <mergeCells count="2">
    <mergeCell ref="C2:H2"/>
    <mergeCell ref="B16:D16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K21" sqref="K21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20.88671875" style="6" customWidth="1"/>
    <col min="5" max="5" width="4.88671875" style="6" customWidth="1"/>
    <col min="6" max="6" width="4.88671875" style="53" customWidth="1"/>
    <col min="7" max="7" width="7.5546875" style="6" customWidth="1"/>
    <col min="8" max="8" width="8.21875" style="6" customWidth="1"/>
    <col min="9" max="9" width="19.777343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42</v>
      </c>
      <c r="B4" s="16" t="s">
        <v>13</v>
      </c>
      <c r="C4" s="35">
        <v>1</v>
      </c>
      <c r="D4" s="36" t="s">
        <v>142</v>
      </c>
      <c r="E4" s="15" t="s">
        <v>24</v>
      </c>
      <c r="F4" s="35">
        <v>1</v>
      </c>
      <c r="G4" s="38">
        <v>7000</v>
      </c>
      <c r="H4" s="38">
        <v>7000</v>
      </c>
      <c r="I4" s="36" t="s">
        <v>45</v>
      </c>
      <c r="J4" s="35" t="s">
        <v>332</v>
      </c>
      <c r="K4" s="39">
        <v>7000</v>
      </c>
      <c r="L4" s="40">
        <v>0</v>
      </c>
    </row>
    <row r="5" spans="1:12">
      <c r="A5" s="24" t="s">
        <v>333</v>
      </c>
      <c r="B5" s="91" t="s">
        <v>335</v>
      </c>
      <c r="C5" s="56"/>
      <c r="D5" s="62"/>
      <c r="E5" s="83"/>
      <c r="F5" s="56"/>
      <c r="G5" s="82"/>
      <c r="H5" s="82"/>
      <c r="I5" s="62"/>
      <c r="J5" s="56"/>
      <c r="K5" s="57"/>
      <c r="L5" s="58"/>
    </row>
    <row r="6" spans="1:12">
      <c r="A6" s="22" t="s">
        <v>334</v>
      </c>
      <c r="B6" s="23"/>
      <c r="C6" s="35">
        <v>2</v>
      </c>
      <c r="D6" s="36" t="s">
        <v>146</v>
      </c>
      <c r="E6" s="35" t="s">
        <v>46</v>
      </c>
      <c r="F6" s="35">
        <v>1</v>
      </c>
      <c r="G6" s="38">
        <v>6000</v>
      </c>
      <c r="H6" s="38">
        <v>6000</v>
      </c>
      <c r="I6" s="36" t="s">
        <v>47</v>
      </c>
      <c r="J6" s="35" t="s">
        <v>329</v>
      </c>
      <c r="K6" s="39">
        <v>6000</v>
      </c>
      <c r="L6" s="40">
        <v>0</v>
      </c>
    </row>
    <row r="7" spans="1:12">
      <c r="A7" s="22"/>
      <c r="B7" s="23"/>
      <c r="C7" s="56"/>
      <c r="D7" s="62"/>
      <c r="E7" s="56"/>
      <c r="F7" s="56"/>
      <c r="G7" s="82"/>
      <c r="H7" s="82"/>
      <c r="I7" s="62"/>
      <c r="J7" s="56"/>
      <c r="K7" s="57"/>
      <c r="L7" s="58"/>
    </row>
    <row r="8" spans="1:12">
      <c r="A8" s="22">
        <v>3</v>
      </c>
      <c r="B8" s="23"/>
      <c r="C8" s="35">
        <v>3</v>
      </c>
      <c r="D8" s="36" t="s">
        <v>143</v>
      </c>
      <c r="E8" s="35" t="s">
        <v>144</v>
      </c>
      <c r="F8" s="35">
        <v>1</v>
      </c>
      <c r="G8" s="38">
        <v>5000</v>
      </c>
      <c r="H8" s="38">
        <v>5000</v>
      </c>
      <c r="I8" s="36" t="s">
        <v>48</v>
      </c>
      <c r="J8" s="35" t="s">
        <v>329</v>
      </c>
      <c r="K8" s="39">
        <v>5000</v>
      </c>
      <c r="L8" s="40">
        <v>0</v>
      </c>
    </row>
    <row r="9" spans="1:12">
      <c r="A9" s="22"/>
      <c r="B9" s="23"/>
      <c r="C9" s="56"/>
      <c r="D9" s="62"/>
      <c r="E9" s="56"/>
      <c r="F9" s="56"/>
      <c r="G9" s="82"/>
      <c r="H9" s="82"/>
      <c r="I9" s="62" t="s">
        <v>49</v>
      </c>
      <c r="J9" s="56"/>
      <c r="K9" s="57"/>
      <c r="L9" s="58"/>
    </row>
    <row r="10" spans="1:12">
      <c r="A10" s="22"/>
      <c r="B10" s="23"/>
      <c r="C10" s="35">
        <v>4</v>
      </c>
      <c r="D10" s="36" t="s">
        <v>145</v>
      </c>
      <c r="E10" s="35" t="s">
        <v>24</v>
      </c>
      <c r="F10" s="35">
        <v>1</v>
      </c>
      <c r="G10" s="38">
        <v>5412</v>
      </c>
      <c r="H10" s="38">
        <v>5412</v>
      </c>
      <c r="I10" s="36" t="s">
        <v>51</v>
      </c>
      <c r="J10" s="35" t="s">
        <v>364</v>
      </c>
      <c r="K10" s="39">
        <v>5412</v>
      </c>
      <c r="L10" s="40">
        <v>0</v>
      </c>
    </row>
    <row r="11" spans="1:12" ht="16.8" thickBot="1">
      <c r="A11" s="24"/>
      <c r="B11" s="25"/>
      <c r="C11" s="56"/>
      <c r="D11" s="62" t="s">
        <v>50</v>
      </c>
      <c r="E11" s="83"/>
      <c r="F11" s="56"/>
      <c r="G11" s="82"/>
      <c r="H11" s="82"/>
      <c r="I11" s="62" t="s">
        <v>52</v>
      </c>
      <c r="J11" s="22"/>
      <c r="K11" s="30"/>
      <c r="L11" s="31"/>
    </row>
    <row r="12" spans="1:12" ht="17.399999999999999" thickTop="1" thickBot="1">
      <c r="A12" s="22"/>
      <c r="B12" s="25"/>
      <c r="C12" s="27"/>
      <c r="D12" s="28"/>
      <c r="E12" s="28"/>
      <c r="F12" s="28"/>
      <c r="G12" s="28"/>
      <c r="H12" s="28"/>
      <c r="I12" s="29" t="s">
        <v>15</v>
      </c>
      <c r="J12" s="72"/>
      <c r="K12" s="44">
        <f>SUM(K4:K11)</f>
        <v>23412</v>
      </c>
      <c r="L12" s="45">
        <f>SUM(L4:L11)</f>
        <v>0</v>
      </c>
    </row>
    <row r="13" spans="1:12">
      <c r="A13" s="22"/>
      <c r="B13" s="32" t="s">
        <v>16</v>
      </c>
      <c r="C13" s="63">
        <v>1</v>
      </c>
      <c r="D13" s="64" t="s">
        <v>53</v>
      </c>
      <c r="E13" s="65" t="s">
        <v>24</v>
      </c>
      <c r="F13" s="63">
        <v>1</v>
      </c>
      <c r="G13" s="66">
        <v>18730</v>
      </c>
      <c r="H13" s="66">
        <v>18730</v>
      </c>
      <c r="I13" s="64" t="s">
        <v>48</v>
      </c>
      <c r="J13" s="67" t="s">
        <v>314</v>
      </c>
      <c r="K13" s="68">
        <v>18730</v>
      </c>
      <c r="L13" s="69">
        <v>0</v>
      </c>
    </row>
    <row r="14" spans="1:12">
      <c r="A14" s="22"/>
      <c r="B14" s="34" t="s">
        <v>44</v>
      </c>
      <c r="C14" s="22"/>
      <c r="D14" s="60"/>
      <c r="E14" s="71"/>
      <c r="F14" s="22"/>
      <c r="G14" s="61"/>
      <c r="H14" s="61"/>
      <c r="I14" s="60" t="s">
        <v>54</v>
      </c>
      <c r="J14" s="22"/>
      <c r="K14" s="30"/>
      <c r="L14" s="31"/>
    </row>
    <row r="15" spans="1:12" ht="16.8" thickBot="1">
      <c r="A15" s="22"/>
      <c r="B15" s="22"/>
      <c r="C15" s="80"/>
      <c r="D15" s="80"/>
      <c r="E15" s="81"/>
      <c r="F15" s="74"/>
      <c r="G15" s="77"/>
      <c r="H15" s="77"/>
      <c r="I15" s="75"/>
      <c r="J15" s="74"/>
      <c r="K15" s="78"/>
      <c r="L15" s="79"/>
    </row>
    <row r="16" spans="1:12" ht="17.399999999999999" thickTop="1" thickBot="1">
      <c r="A16" s="22"/>
      <c r="B16" s="41"/>
      <c r="C16" s="27"/>
      <c r="D16" s="42"/>
      <c r="E16" s="42"/>
      <c r="F16" s="42"/>
      <c r="G16" s="42"/>
      <c r="H16" s="42"/>
      <c r="I16" s="29" t="s">
        <v>17</v>
      </c>
      <c r="J16" s="43"/>
      <c r="K16" s="44">
        <f>SUM(K13:K15)</f>
        <v>18730</v>
      </c>
      <c r="L16" s="45">
        <f>SUM(L13:L15)</f>
        <v>0</v>
      </c>
    </row>
    <row r="17" spans="1:12">
      <c r="A17" s="46"/>
      <c r="B17" s="137" t="s">
        <v>18</v>
      </c>
      <c r="C17" s="138"/>
      <c r="D17" s="138"/>
      <c r="E17" s="47"/>
      <c r="F17" s="48"/>
      <c r="G17" s="49"/>
      <c r="H17" s="33">
        <f>SUM(H4:H15)</f>
        <v>42142</v>
      </c>
      <c r="I17" s="50"/>
      <c r="J17" s="48"/>
      <c r="K17" s="51"/>
      <c r="L17" s="52"/>
    </row>
  </sheetData>
  <mergeCells count="2">
    <mergeCell ref="C2:H2"/>
    <mergeCell ref="B17:D17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J20" sqref="J20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4.5546875" style="6" customWidth="1"/>
    <col min="5" max="5" width="5.21875" style="6" customWidth="1"/>
    <col min="6" max="6" width="6.88671875" style="53" customWidth="1"/>
    <col min="7" max="7" width="7.44140625" style="6" customWidth="1"/>
    <col min="8" max="8" width="8.21875" style="6" customWidth="1"/>
    <col min="9" max="9" width="24.21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81</v>
      </c>
      <c r="B4" s="16" t="s">
        <v>13</v>
      </c>
      <c r="C4" s="12">
        <v>1</v>
      </c>
      <c r="D4" s="17" t="s">
        <v>82</v>
      </c>
      <c r="E4" s="18" t="s">
        <v>83</v>
      </c>
      <c r="F4" s="90">
        <v>10000</v>
      </c>
      <c r="G4" s="85">
        <v>1.5</v>
      </c>
      <c r="H4" s="19">
        <v>15000</v>
      </c>
      <c r="I4" s="17" t="s">
        <v>84</v>
      </c>
      <c r="J4" s="12" t="s">
        <v>768</v>
      </c>
      <c r="K4" s="20">
        <v>15000</v>
      </c>
      <c r="L4" s="21">
        <v>0</v>
      </c>
    </row>
    <row r="5" spans="1:12">
      <c r="A5" s="22" t="s">
        <v>14</v>
      </c>
      <c r="B5" s="23" t="s">
        <v>724</v>
      </c>
      <c r="C5" s="35">
        <v>2</v>
      </c>
      <c r="D5" s="36" t="s">
        <v>569</v>
      </c>
      <c r="E5" s="35" t="s">
        <v>570</v>
      </c>
      <c r="F5" s="35">
        <v>1</v>
      </c>
      <c r="G5" s="38">
        <v>3250</v>
      </c>
      <c r="H5" s="38">
        <v>3250</v>
      </c>
      <c r="I5" s="36" t="s">
        <v>571</v>
      </c>
      <c r="J5" s="35" t="s">
        <v>767</v>
      </c>
      <c r="K5" s="39">
        <v>3250</v>
      </c>
      <c r="L5" s="40">
        <v>0</v>
      </c>
    </row>
    <row r="6" spans="1:12">
      <c r="A6" s="22" t="s">
        <v>725</v>
      </c>
      <c r="B6" s="23"/>
      <c r="C6" s="22"/>
      <c r="D6" s="60"/>
      <c r="E6" s="22"/>
      <c r="F6" s="22"/>
      <c r="G6" s="61"/>
      <c r="H6" s="61"/>
      <c r="I6" s="60" t="s">
        <v>572</v>
      </c>
      <c r="J6" s="22"/>
      <c r="K6" s="30"/>
      <c r="L6" s="31"/>
    </row>
    <row r="7" spans="1:12">
      <c r="A7" s="22"/>
      <c r="B7" s="25"/>
      <c r="C7" s="35">
        <v>3</v>
      </c>
      <c r="D7" s="36" t="s">
        <v>573</v>
      </c>
      <c r="E7" s="15" t="s">
        <v>24</v>
      </c>
      <c r="F7" s="35">
        <v>1</v>
      </c>
      <c r="G7" s="38">
        <v>7632</v>
      </c>
      <c r="H7" s="38">
        <v>7632</v>
      </c>
      <c r="I7" s="36" t="s">
        <v>574</v>
      </c>
      <c r="J7" s="15" t="s">
        <v>766</v>
      </c>
      <c r="K7" s="39">
        <v>7632</v>
      </c>
      <c r="L7" s="40">
        <v>0</v>
      </c>
    </row>
    <row r="8" spans="1:12">
      <c r="A8" s="22">
        <v>30</v>
      </c>
      <c r="B8" s="25"/>
      <c r="C8" s="22"/>
      <c r="D8" s="60"/>
      <c r="E8" s="24"/>
      <c r="F8" s="22"/>
      <c r="G8" s="61"/>
      <c r="H8" s="61"/>
      <c r="I8" s="60" t="s">
        <v>575</v>
      </c>
      <c r="J8" s="24"/>
      <c r="K8" s="30"/>
      <c r="L8" s="31"/>
    </row>
    <row r="9" spans="1:12">
      <c r="A9" s="22"/>
      <c r="B9" s="25"/>
      <c r="C9" s="22"/>
      <c r="D9" s="60"/>
      <c r="E9" s="24"/>
      <c r="F9" s="22"/>
      <c r="G9" s="61"/>
      <c r="H9" s="61"/>
      <c r="I9" s="60" t="s">
        <v>669</v>
      </c>
      <c r="J9" s="24"/>
      <c r="K9" s="30"/>
      <c r="L9" s="31"/>
    </row>
    <row r="10" spans="1:12" ht="16.8" thickBot="1">
      <c r="A10" s="22"/>
      <c r="B10" s="25"/>
      <c r="C10" s="74"/>
      <c r="D10" s="75"/>
      <c r="E10" s="76"/>
      <c r="F10" s="74"/>
      <c r="G10" s="77"/>
      <c r="H10" s="77"/>
      <c r="I10" s="75" t="s">
        <v>670</v>
      </c>
      <c r="J10" s="76"/>
      <c r="K10" s="78"/>
      <c r="L10" s="79"/>
    </row>
    <row r="11" spans="1:12" ht="17.399999999999999" thickTop="1" thickBot="1">
      <c r="A11" s="22"/>
      <c r="B11" s="25"/>
      <c r="C11" s="27"/>
      <c r="D11" s="28"/>
      <c r="E11" s="28"/>
      <c r="F11" s="28"/>
      <c r="G11" s="28"/>
      <c r="H11" s="28"/>
      <c r="I11" s="29" t="s">
        <v>15</v>
      </c>
      <c r="J11" s="72"/>
      <c r="K11" s="44">
        <f>SUM(K4:K7)</f>
        <v>25882</v>
      </c>
      <c r="L11" s="45">
        <f>SUM(L4:L7)</f>
        <v>0</v>
      </c>
    </row>
    <row r="12" spans="1:12">
      <c r="A12" s="22"/>
      <c r="B12" s="32" t="s">
        <v>16</v>
      </c>
      <c r="C12" s="63">
        <v>1</v>
      </c>
      <c r="D12" s="64" t="s">
        <v>99</v>
      </c>
      <c r="E12" s="65" t="s">
        <v>570</v>
      </c>
      <c r="F12" s="63">
        <v>1</v>
      </c>
      <c r="G12" s="66">
        <v>20706</v>
      </c>
      <c r="H12" s="66">
        <v>20706</v>
      </c>
      <c r="I12" s="64" t="s">
        <v>578</v>
      </c>
      <c r="J12" s="67" t="s">
        <v>868</v>
      </c>
      <c r="K12" s="68">
        <v>20706</v>
      </c>
      <c r="L12" s="69">
        <v>0</v>
      </c>
    </row>
    <row r="13" spans="1:12">
      <c r="A13" s="22"/>
      <c r="B13" s="34" t="s">
        <v>58</v>
      </c>
      <c r="C13" s="22"/>
      <c r="D13" s="60"/>
      <c r="E13" s="71"/>
      <c r="F13" s="22"/>
      <c r="G13" s="61"/>
      <c r="H13" s="61"/>
      <c r="I13" s="60" t="s">
        <v>576</v>
      </c>
      <c r="J13" s="22"/>
      <c r="K13" s="30"/>
      <c r="L13" s="31"/>
    </row>
    <row r="14" spans="1:12" ht="16.8" thickBot="1">
      <c r="A14" s="22"/>
      <c r="B14" s="34"/>
      <c r="C14" s="22"/>
      <c r="D14" s="60"/>
      <c r="E14" s="71"/>
      <c r="F14" s="22"/>
      <c r="G14" s="61"/>
      <c r="H14" s="61"/>
      <c r="I14" s="60" t="s">
        <v>577</v>
      </c>
      <c r="J14" s="22"/>
      <c r="K14" s="30"/>
      <c r="L14" s="31"/>
    </row>
    <row r="15" spans="1:12" ht="17.399999999999999" thickTop="1" thickBot="1">
      <c r="A15" s="22"/>
      <c r="B15" s="41"/>
      <c r="C15" s="27"/>
      <c r="D15" s="42"/>
      <c r="E15" s="42"/>
      <c r="F15" s="42"/>
      <c r="G15" s="42"/>
      <c r="H15" s="42"/>
      <c r="I15" s="29" t="s">
        <v>17</v>
      </c>
      <c r="J15" s="43"/>
      <c r="K15" s="44">
        <f>SUM(K12:K14)</f>
        <v>20706</v>
      </c>
      <c r="L15" s="45">
        <f>SUM(L12:L14)</f>
        <v>0</v>
      </c>
    </row>
    <row r="16" spans="1:12">
      <c r="A16" s="46"/>
      <c r="B16" s="137" t="s">
        <v>18</v>
      </c>
      <c r="C16" s="138"/>
      <c r="D16" s="138"/>
      <c r="E16" s="47"/>
      <c r="F16" s="48"/>
      <c r="G16" s="49"/>
      <c r="H16" s="33">
        <f>SUM(H4:H14)</f>
        <v>46588</v>
      </c>
      <c r="I16" s="50"/>
      <c r="J16" s="48"/>
      <c r="K16" s="51"/>
      <c r="L16" s="52"/>
    </row>
  </sheetData>
  <mergeCells count="2">
    <mergeCell ref="C2:H2"/>
    <mergeCell ref="B16:D16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2" workbookViewId="0">
      <selection activeCell="L24" sqref="L24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6" style="6" customWidth="1"/>
    <col min="5" max="5" width="4.77734375" style="6" customWidth="1"/>
    <col min="6" max="6" width="5.109375" style="53" customWidth="1"/>
    <col min="7" max="7" width="7.77734375" style="6" customWidth="1"/>
    <col min="8" max="8" width="8.21875" style="6" customWidth="1"/>
    <col min="9" max="9" width="20.88671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218</v>
      </c>
      <c r="B4" s="16" t="s">
        <v>13</v>
      </c>
      <c r="C4" s="35">
        <v>1</v>
      </c>
      <c r="D4" s="36" t="s">
        <v>220</v>
      </c>
      <c r="E4" s="15" t="s">
        <v>221</v>
      </c>
      <c r="F4" s="35">
        <v>1</v>
      </c>
      <c r="G4" s="38">
        <v>12887</v>
      </c>
      <c r="H4" s="38">
        <v>12887</v>
      </c>
      <c r="I4" s="26" t="s">
        <v>222</v>
      </c>
      <c r="J4" s="35" t="s">
        <v>646</v>
      </c>
      <c r="K4" s="39">
        <v>12887</v>
      </c>
      <c r="L4" s="40">
        <v>0</v>
      </c>
    </row>
    <row r="5" spans="1:12">
      <c r="A5" s="22" t="s">
        <v>14</v>
      </c>
      <c r="B5" s="23" t="s">
        <v>287</v>
      </c>
      <c r="C5" s="22"/>
      <c r="D5" s="60"/>
      <c r="E5" s="24"/>
      <c r="F5" s="22"/>
      <c r="G5" s="61"/>
      <c r="H5" s="61"/>
      <c r="I5" s="55" t="s">
        <v>223</v>
      </c>
      <c r="J5" s="22"/>
      <c r="K5" s="30"/>
      <c r="L5" s="31"/>
    </row>
    <row r="6" spans="1:12">
      <c r="A6" s="22" t="s">
        <v>219</v>
      </c>
      <c r="B6" s="23"/>
      <c r="C6" s="22"/>
      <c r="D6" s="60"/>
      <c r="E6" s="24"/>
      <c r="F6" s="22"/>
      <c r="G6" s="61"/>
      <c r="H6" s="61"/>
      <c r="I6" s="55" t="s">
        <v>224</v>
      </c>
      <c r="J6" s="22"/>
      <c r="K6" s="30"/>
      <c r="L6" s="31"/>
    </row>
    <row r="7" spans="1:12">
      <c r="A7" s="22"/>
      <c r="B7" s="110" t="s">
        <v>272</v>
      </c>
      <c r="C7" s="22"/>
      <c r="D7" s="60"/>
      <c r="E7" s="24"/>
      <c r="F7" s="22"/>
      <c r="G7" s="61"/>
      <c r="H7" s="61"/>
      <c r="I7" s="55" t="s">
        <v>225</v>
      </c>
      <c r="J7" s="22"/>
      <c r="K7" s="30"/>
      <c r="L7" s="31"/>
    </row>
    <row r="8" spans="1:12">
      <c r="A8" s="22">
        <v>31</v>
      </c>
      <c r="B8" s="110" t="s">
        <v>273</v>
      </c>
      <c r="C8" s="22"/>
      <c r="D8" s="60"/>
      <c r="E8" s="22"/>
      <c r="F8" s="22"/>
      <c r="G8" s="61"/>
      <c r="H8" s="61"/>
      <c r="I8" s="55" t="s">
        <v>362</v>
      </c>
      <c r="J8" s="22"/>
      <c r="K8" s="30"/>
      <c r="L8" s="31"/>
    </row>
    <row r="9" spans="1:12">
      <c r="A9" s="22"/>
      <c r="B9" s="110" t="s">
        <v>276</v>
      </c>
      <c r="C9" s="22"/>
      <c r="D9" s="60"/>
      <c r="E9" s="22"/>
      <c r="F9" s="22"/>
      <c r="G9" s="61"/>
      <c r="H9" s="61"/>
      <c r="I9" s="55" t="s">
        <v>363</v>
      </c>
      <c r="J9" s="22"/>
      <c r="K9" s="30"/>
      <c r="L9" s="31"/>
    </row>
    <row r="10" spans="1:12">
      <c r="A10" s="22"/>
      <c r="B10" s="110" t="s">
        <v>274</v>
      </c>
      <c r="C10" s="22"/>
      <c r="D10" s="60"/>
      <c r="E10" s="22"/>
      <c r="F10" s="22"/>
      <c r="G10" s="61"/>
      <c r="H10" s="61"/>
      <c r="I10" s="55"/>
      <c r="J10" s="22"/>
      <c r="K10" s="30"/>
      <c r="L10" s="31"/>
    </row>
    <row r="11" spans="1:12">
      <c r="A11" s="22"/>
      <c r="B11" s="110" t="s">
        <v>275</v>
      </c>
      <c r="C11" s="22"/>
      <c r="D11" s="60"/>
      <c r="E11" s="22"/>
      <c r="F11" s="22"/>
      <c r="G11" s="61"/>
      <c r="H11" s="61"/>
      <c r="I11" s="60"/>
      <c r="J11" s="22"/>
      <c r="K11" s="30"/>
      <c r="L11" s="31"/>
    </row>
    <row r="12" spans="1:12">
      <c r="A12" s="22"/>
      <c r="B12" s="110" t="s">
        <v>277</v>
      </c>
      <c r="C12" s="22"/>
      <c r="D12" s="60"/>
      <c r="E12" s="22"/>
      <c r="F12" s="22"/>
      <c r="G12" s="61"/>
      <c r="H12" s="61"/>
      <c r="I12" s="60"/>
      <c r="J12" s="22"/>
      <c r="K12" s="30"/>
      <c r="L12" s="31"/>
    </row>
    <row r="13" spans="1:12">
      <c r="A13" s="22"/>
      <c r="B13" s="110" t="s">
        <v>648</v>
      </c>
      <c r="C13" s="22"/>
      <c r="D13" s="60"/>
      <c r="E13" s="22"/>
      <c r="F13" s="22"/>
      <c r="G13" s="61"/>
      <c r="H13" s="61"/>
      <c r="I13" s="60"/>
      <c r="J13" s="22"/>
      <c r="K13" s="30"/>
      <c r="L13" s="31"/>
    </row>
    <row r="14" spans="1:12">
      <c r="A14" s="22"/>
      <c r="B14" s="23" t="s">
        <v>647</v>
      </c>
      <c r="C14" s="22"/>
      <c r="D14" s="60"/>
      <c r="E14" s="22"/>
      <c r="F14" s="22"/>
      <c r="G14" s="61"/>
      <c r="H14" s="61"/>
      <c r="I14" s="60"/>
      <c r="J14" s="22"/>
      <c r="K14" s="30"/>
      <c r="L14" s="31"/>
    </row>
    <row r="15" spans="1:12" ht="16.8" thickBot="1">
      <c r="A15" s="22"/>
      <c r="C15" s="22"/>
      <c r="D15" s="60"/>
      <c r="E15" s="22"/>
      <c r="F15" s="22"/>
      <c r="G15" s="61"/>
      <c r="H15" s="61"/>
      <c r="I15" s="60"/>
      <c r="J15" s="22"/>
      <c r="K15" s="30"/>
      <c r="L15" s="31"/>
    </row>
    <row r="16" spans="1:12" ht="17.399999999999999" thickTop="1" thickBot="1">
      <c r="A16" s="22"/>
      <c r="C16" s="27"/>
      <c r="D16" s="28"/>
      <c r="E16" s="28"/>
      <c r="F16" s="28"/>
      <c r="G16" s="28"/>
      <c r="H16" s="28"/>
      <c r="I16" s="29" t="s">
        <v>15</v>
      </c>
      <c r="J16" s="72"/>
      <c r="K16" s="44">
        <f>SUM(K4:K15)</f>
        <v>12887</v>
      </c>
      <c r="L16" s="45">
        <f>SUM(L4:L15)</f>
        <v>0</v>
      </c>
    </row>
    <row r="17" spans="1:12">
      <c r="A17" s="22"/>
      <c r="B17" s="32" t="s">
        <v>16</v>
      </c>
      <c r="C17" s="63">
        <v>1</v>
      </c>
      <c r="D17" s="36" t="s">
        <v>348</v>
      </c>
      <c r="E17" s="37" t="s">
        <v>347</v>
      </c>
      <c r="F17" s="35">
        <v>1</v>
      </c>
      <c r="G17" s="38">
        <v>33701</v>
      </c>
      <c r="H17" s="38">
        <v>33701</v>
      </c>
      <c r="I17" s="36" t="s">
        <v>350</v>
      </c>
      <c r="J17" s="67" t="s">
        <v>862</v>
      </c>
      <c r="K17" s="68">
        <v>33701</v>
      </c>
      <c r="L17" s="69">
        <v>0</v>
      </c>
    </row>
    <row r="18" spans="1:12">
      <c r="A18" s="22"/>
      <c r="B18" s="34" t="s">
        <v>286</v>
      </c>
      <c r="C18" s="22"/>
      <c r="D18" s="91" t="s">
        <v>349</v>
      </c>
      <c r="E18" s="92"/>
      <c r="F18" s="22"/>
      <c r="G18" s="61"/>
      <c r="H18" s="61"/>
      <c r="I18" s="60" t="s">
        <v>351</v>
      </c>
      <c r="J18" s="22"/>
      <c r="K18" s="30"/>
      <c r="L18" s="31"/>
    </row>
    <row r="19" spans="1:12">
      <c r="A19" s="22"/>
      <c r="B19" s="34"/>
      <c r="C19" s="22"/>
      <c r="D19" s="91"/>
      <c r="E19" s="92"/>
      <c r="F19" s="22"/>
      <c r="G19" s="61"/>
      <c r="H19" s="61"/>
      <c r="I19" s="60"/>
      <c r="J19" s="22"/>
      <c r="K19" s="30"/>
      <c r="L19" s="31"/>
    </row>
    <row r="20" spans="1:12">
      <c r="A20" s="22"/>
      <c r="B20" s="110" t="s">
        <v>278</v>
      </c>
      <c r="C20" s="22"/>
      <c r="D20" s="60"/>
      <c r="E20" s="71"/>
      <c r="F20" s="22"/>
      <c r="G20" s="61"/>
      <c r="H20" s="61"/>
      <c r="I20" s="60"/>
      <c r="J20" s="22"/>
      <c r="K20" s="30"/>
      <c r="L20" s="31"/>
    </row>
    <row r="21" spans="1:12">
      <c r="A21" s="22"/>
      <c r="B21" s="110" t="s">
        <v>273</v>
      </c>
      <c r="C21" s="22"/>
      <c r="D21" s="60"/>
      <c r="E21" s="71"/>
      <c r="F21" s="22"/>
      <c r="G21" s="61"/>
      <c r="H21" s="61"/>
      <c r="I21" s="60"/>
      <c r="J21" s="22"/>
      <c r="K21" s="30"/>
      <c r="L21" s="31"/>
    </row>
    <row r="22" spans="1:12">
      <c r="A22" s="22"/>
      <c r="B22" s="110" t="s">
        <v>283</v>
      </c>
      <c r="C22" s="22"/>
      <c r="D22" s="60"/>
      <c r="E22" s="71"/>
      <c r="F22" s="22"/>
      <c r="G22" s="61"/>
      <c r="H22" s="61"/>
      <c r="I22" s="60"/>
      <c r="J22" s="22"/>
      <c r="K22" s="30"/>
      <c r="L22" s="31"/>
    </row>
    <row r="23" spans="1:12">
      <c r="A23" s="22"/>
      <c r="B23" s="110" t="s">
        <v>274</v>
      </c>
      <c r="C23" s="22"/>
      <c r="D23" s="60"/>
      <c r="E23" s="71"/>
      <c r="F23" s="22"/>
      <c r="G23" s="61"/>
      <c r="H23" s="61"/>
      <c r="I23" s="60"/>
      <c r="J23" s="22"/>
      <c r="K23" s="30"/>
      <c r="L23" s="31"/>
    </row>
    <row r="24" spans="1:12">
      <c r="A24" s="22"/>
      <c r="B24" s="110" t="s">
        <v>275</v>
      </c>
      <c r="C24" s="22"/>
      <c r="D24" s="60"/>
      <c r="E24" s="71"/>
      <c r="F24" s="22"/>
      <c r="G24" s="61"/>
      <c r="H24" s="61"/>
      <c r="I24" s="60"/>
      <c r="J24" s="22"/>
      <c r="K24" s="30"/>
      <c r="L24" s="31"/>
    </row>
    <row r="25" spans="1:12">
      <c r="A25" s="22"/>
      <c r="B25" s="110" t="s">
        <v>279</v>
      </c>
      <c r="C25" s="22"/>
      <c r="D25" s="60"/>
      <c r="E25" s="71"/>
      <c r="F25" s="22"/>
      <c r="G25" s="61"/>
      <c r="H25" s="61"/>
      <c r="I25" s="60"/>
      <c r="J25" s="22"/>
      <c r="K25" s="30"/>
      <c r="L25" s="31"/>
    </row>
    <row r="26" spans="1:12">
      <c r="A26" s="22"/>
      <c r="B26" s="110" t="s">
        <v>284</v>
      </c>
      <c r="C26" s="22"/>
      <c r="D26" s="60"/>
      <c r="E26" s="71"/>
      <c r="F26" s="22"/>
      <c r="G26" s="61"/>
      <c r="H26" s="61"/>
      <c r="I26" s="60"/>
      <c r="J26" s="22"/>
      <c r="K26" s="30"/>
      <c r="L26" s="31"/>
    </row>
    <row r="27" spans="1:12">
      <c r="A27" s="22"/>
      <c r="B27" s="34" t="s">
        <v>280</v>
      </c>
      <c r="C27" s="22"/>
      <c r="D27" s="60"/>
      <c r="E27" s="71"/>
      <c r="F27" s="22"/>
      <c r="G27" s="61"/>
      <c r="H27" s="61"/>
      <c r="I27" s="60"/>
      <c r="J27" s="22"/>
      <c r="K27" s="30"/>
      <c r="L27" s="31"/>
    </row>
    <row r="28" spans="1:12">
      <c r="A28" s="22"/>
      <c r="B28" s="34" t="s">
        <v>281</v>
      </c>
      <c r="C28" s="22"/>
      <c r="D28" s="60"/>
      <c r="E28" s="71"/>
      <c r="F28" s="22"/>
      <c r="G28" s="61"/>
      <c r="H28" s="61"/>
      <c r="I28" s="60"/>
      <c r="J28" s="22"/>
      <c r="K28" s="30"/>
      <c r="L28" s="31"/>
    </row>
    <row r="29" spans="1:12">
      <c r="A29" s="22"/>
      <c r="B29" s="34" t="s">
        <v>282</v>
      </c>
      <c r="C29" s="22"/>
      <c r="D29" s="60"/>
      <c r="E29" s="71"/>
      <c r="F29" s="22"/>
      <c r="G29" s="61"/>
      <c r="H29" s="61"/>
      <c r="I29" s="60"/>
      <c r="J29" s="22"/>
      <c r="K29" s="30"/>
      <c r="L29" s="31"/>
    </row>
    <row r="30" spans="1:12">
      <c r="A30" s="22"/>
      <c r="B30" s="111" t="s">
        <v>285</v>
      </c>
      <c r="C30" s="22"/>
      <c r="D30" s="60"/>
      <c r="E30" s="71"/>
      <c r="F30" s="22"/>
      <c r="G30" s="61"/>
      <c r="H30" s="61"/>
      <c r="I30" s="60"/>
      <c r="J30" s="22"/>
      <c r="K30" s="30"/>
      <c r="L30" s="31"/>
    </row>
    <row r="31" spans="1:12">
      <c r="A31" s="22"/>
      <c r="B31" s="112" t="s">
        <v>226</v>
      </c>
      <c r="C31" s="22"/>
      <c r="D31" s="60"/>
      <c r="E31" s="71"/>
      <c r="F31" s="22"/>
      <c r="G31" s="61"/>
      <c r="H31" s="61"/>
      <c r="I31" s="60"/>
      <c r="J31" s="22"/>
      <c r="K31" s="30"/>
      <c r="L31" s="31"/>
    </row>
    <row r="32" spans="1:12">
      <c r="A32" s="22"/>
      <c r="B32" s="112" t="s">
        <v>288</v>
      </c>
      <c r="C32" s="22"/>
      <c r="D32" s="60"/>
      <c r="E32" s="71"/>
      <c r="F32" s="22"/>
      <c r="G32" s="61"/>
      <c r="H32" s="61"/>
      <c r="I32" s="60"/>
      <c r="J32" s="22"/>
      <c r="K32" s="30"/>
      <c r="L32" s="31"/>
    </row>
    <row r="33" spans="1:12">
      <c r="A33" s="22"/>
      <c r="B33" s="113">
        <v>10433656600</v>
      </c>
      <c r="C33" s="22"/>
      <c r="D33" s="60"/>
      <c r="E33" s="71"/>
      <c r="F33" s="22"/>
      <c r="G33" s="61"/>
      <c r="H33" s="61"/>
      <c r="I33" s="60"/>
      <c r="J33" s="22"/>
      <c r="K33" s="30"/>
      <c r="L33" s="31"/>
    </row>
    <row r="34" spans="1:12" ht="16.8" thickBot="1">
      <c r="A34" s="22"/>
      <c r="B34" s="112" t="s">
        <v>289</v>
      </c>
      <c r="C34" s="22"/>
      <c r="D34" s="60"/>
      <c r="E34" s="71"/>
      <c r="F34" s="22"/>
      <c r="G34" s="61"/>
      <c r="H34" s="61"/>
      <c r="I34" s="60"/>
      <c r="J34" s="22"/>
      <c r="K34" s="30"/>
      <c r="L34" s="31"/>
    </row>
    <row r="35" spans="1:12" ht="17.399999999999999" thickTop="1" thickBot="1">
      <c r="A35" s="22"/>
      <c r="B35" s="41"/>
      <c r="C35" s="27"/>
      <c r="D35" s="42"/>
      <c r="E35" s="42"/>
      <c r="F35" s="42"/>
      <c r="G35" s="42"/>
      <c r="H35" s="42"/>
      <c r="I35" s="29" t="s">
        <v>17</v>
      </c>
      <c r="J35" s="43"/>
      <c r="K35" s="44">
        <f>SUM(K17:K30)</f>
        <v>33701</v>
      </c>
      <c r="L35" s="45">
        <f>SUM(L17:L30)</f>
        <v>0</v>
      </c>
    </row>
    <row r="36" spans="1:12">
      <c r="A36" s="46"/>
      <c r="B36" s="137" t="s">
        <v>18</v>
      </c>
      <c r="C36" s="138"/>
      <c r="D36" s="138"/>
      <c r="E36" s="47"/>
      <c r="F36" s="48"/>
      <c r="G36" s="49"/>
      <c r="H36" s="33">
        <f>SUM(H4:H30)</f>
        <v>46588</v>
      </c>
      <c r="I36" s="50"/>
      <c r="J36" s="48"/>
      <c r="K36" s="51"/>
      <c r="L36" s="52"/>
    </row>
  </sheetData>
  <mergeCells count="2">
    <mergeCell ref="C2:H2"/>
    <mergeCell ref="B36:D36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J26" sqref="J26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6640625" style="6" customWidth="1"/>
    <col min="5" max="5" width="5.21875" style="6" customWidth="1"/>
    <col min="6" max="6" width="5.5546875" style="53" customWidth="1"/>
    <col min="7" max="7" width="7.109375" style="6" customWidth="1"/>
    <col min="8" max="8" width="8.21875" style="6" customWidth="1"/>
    <col min="9" max="9" width="19.21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591</v>
      </c>
      <c r="B4" s="16" t="s">
        <v>13</v>
      </c>
      <c r="C4" s="35">
        <v>1</v>
      </c>
      <c r="D4" s="36" t="s">
        <v>692</v>
      </c>
      <c r="E4" s="15" t="s">
        <v>594</v>
      </c>
      <c r="F4" s="35">
        <v>1</v>
      </c>
      <c r="G4" s="38">
        <v>5000</v>
      </c>
      <c r="H4" s="38">
        <v>5000</v>
      </c>
      <c r="I4" s="36" t="s">
        <v>595</v>
      </c>
      <c r="J4" s="35" t="s">
        <v>828</v>
      </c>
      <c r="K4" s="39">
        <v>5000</v>
      </c>
      <c r="L4" s="40">
        <v>0</v>
      </c>
    </row>
    <row r="5" spans="1:12">
      <c r="A5" s="22" t="s">
        <v>14</v>
      </c>
      <c r="B5" s="23" t="s">
        <v>592</v>
      </c>
      <c r="C5" s="22"/>
      <c r="D5" s="60" t="s">
        <v>693</v>
      </c>
      <c r="E5" s="22"/>
      <c r="F5" s="22"/>
      <c r="G5" s="61"/>
      <c r="H5" s="61"/>
      <c r="I5" s="60" t="s">
        <v>596</v>
      </c>
      <c r="J5" s="22"/>
      <c r="K5" s="30"/>
      <c r="L5" s="31"/>
    </row>
    <row r="6" spans="1:12">
      <c r="A6" s="22" t="s">
        <v>829</v>
      </c>
      <c r="B6" s="23"/>
      <c r="C6" s="56"/>
      <c r="D6" s="62"/>
      <c r="E6" s="56"/>
      <c r="F6" s="56"/>
      <c r="G6" s="82"/>
      <c r="H6" s="82"/>
      <c r="I6" s="62"/>
      <c r="J6" s="56"/>
      <c r="K6" s="57"/>
      <c r="L6" s="58"/>
    </row>
    <row r="7" spans="1:12">
      <c r="A7" s="22"/>
      <c r="B7" s="23"/>
      <c r="C7" s="22">
        <v>2</v>
      </c>
      <c r="D7" s="60" t="s">
        <v>635</v>
      </c>
      <c r="E7" s="22" t="s">
        <v>636</v>
      </c>
      <c r="F7" s="22">
        <v>1</v>
      </c>
      <c r="G7" s="61">
        <v>9000</v>
      </c>
      <c r="H7" s="61">
        <v>9000</v>
      </c>
      <c r="I7" s="60" t="s">
        <v>637</v>
      </c>
      <c r="J7" s="22" t="s">
        <v>828</v>
      </c>
      <c r="K7" s="30">
        <v>9000</v>
      </c>
      <c r="L7" s="31">
        <v>0</v>
      </c>
    </row>
    <row r="8" spans="1:12">
      <c r="A8" s="22">
        <v>32</v>
      </c>
      <c r="B8" s="23"/>
      <c r="C8" s="22"/>
      <c r="D8" s="60"/>
      <c r="E8" s="22"/>
      <c r="F8" s="22"/>
      <c r="G8" s="61"/>
      <c r="H8" s="61"/>
      <c r="I8" s="60" t="s">
        <v>638</v>
      </c>
      <c r="J8" s="22"/>
      <c r="K8" s="30"/>
      <c r="L8" s="31"/>
    </row>
    <row r="9" spans="1:12">
      <c r="A9" s="22"/>
      <c r="B9" s="23"/>
      <c r="C9" s="22"/>
      <c r="D9" s="60"/>
      <c r="E9" s="22"/>
      <c r="F9" s="22"/>
      <c r="G9" s="61"/>
      <c r="H9" s="61"/>
      <c r="I9" s="60"/>
      <c r="J9" s="22"/>
      <c r="K9" s="30"/>
      <c r="L9" s="31"/>
    </row>
    <row r="10" spans="1:12">
      <c r="A10" s="22"/>
      <c r="B10" s="23"/>
      <c r="C10" s="35">
        <v>3</v>
      </c>
      <c r="D10" s="36" t="s">
        <v>597</v>
      </c>
      <c r="E10" s="35" t="s">
        <v>598</v>
      </c>
      <c r="F10" s="35">
        <v>1</v>
      </c>
      <c r="G10" s="38">
        <v>8177</v>
      </c>
      <c r="H10" s="38">
        <v>8177</v>
      </c>
      <c r="I10" s="36" t="s">
        <v>599</v>
      </c>
      <c r="J10" s="35">
        <v>104.1019</v>
      </c>
      <c r="K10" s="39">
        <v>8177</v>
      </c>
      <c r="L10" s="40">
        <v>0</v>
      </c>
    </row>
    <row r="11" spans="1:12">
      <c r="A11" s="22"/>
      <c r="B11" s="23"/>
      <c r="C11" s="22"/>
      <c r="D11" s="60"/>
      <c r="E11" s="22"/>
      <c r="F11" s="22"/>
      <c r="G11" s="61"/>
      <c r="H11" s="61"/>
      <c r="I11" s="60" t="s">
        <v>600</v>
      </c>
      <c r="J11" s="22"/>
      <c r="K11" s="30"/>
      <c r="L11" s="31"/>
    </row>
    <row r="12" spans="1:12">
      <c r="A12" s="22"/>
      <c r="B12" s="23"/>
      <c r="C12" s="22"/>
      <c r="D12" s="60"/>
      <c r="E12" s="22"/>
      <c r="F12" s="22"/>
      <c r="G12" s="61"/>
      <c r="H12" s="61"/>
      <c r="I12" s="60" t="s">
        <v>601</v>
      </c>
      <c r="J12" s="22"/>
      <c r="K12" s="30"/>
      <c r="L12" s="31"/>
    </row>
    <row r="13" spans="1:12">
      <c r="A13" s="24"/>
      <c r="B13" s="25"/>
      <c r="C13" s="22"/>
      <c r="D13" s="60"/>
      <c r="E13" s="24"/>
      <c r="F13" s="22"/>
      <c r="G13" s="61"/>
      <c r="H13" s="61"/>
      <c r="I13" s="60" t="s">
        <v>639</v>
      </c>
      <c r="J13" s="22"/>
      <c r="K13" s="30"/>
      <c r="L13" s="31"/>
    </row>
    <row r="14" spans="1:12" ht="16.8" thickBot="1">
      <c r="A14" s="24"/>
      <c r="B14" s="25"/>
      <c r="C14" s="56"/>
      <c r="D14" s="62"/>
      <c r="E14" s="83"/>
      <c r="F14" s="56"/>
      <c r="G14" s="82"/>
      <c r="H14" s="82"/>
      <c r="I14" s="62" t="s">
        <v>602</v>
      </c>
      <c r="J14" s="22"/>
      <c r="K14" s="30"/>
      <c r="L14" s="31"/>
    </row>
    <row r="15" spans="1:12" ht="17.399999999999999" thickTop="1" thickBot="1">
      <c r="A15" s="22"/>
      <c r="B15" s="25"/>
      <c r="C15" s="27"/>
      <c r="D15" s="28"/>
      <c r="E15" s="28"/>
      <c r="F15" s="28"/>
      <c r="G15" s="28"/>
      <c r="H15" s="28"/>
      <c r="I15" s="29" t="s">
        <v>15</v>
      </c>
      <c r="J15" s="72"/>
      <c r="K15" s="44">
        <f>SUM(K4:K14)</f>
        <v>22177</v>
      </c>
      <c r="L15" s="45">
        <f>SUM(L4:L14)</f>
        <v>0</v>
      </c>
    </row>
    <row r="16" spans="1:12">
      <c r="A16" s="22"/>
      <c r="B16" s="32" t="s">
        <v>16</v>
      </c>
      <c r="C16" s="63">
        <v>1</v>
      </c>
      <c r="D16" s="64" t="s">
        <v>603</v>
      </c>
      <c r="E16" s="65" t="s">
        <v>604</v>
      </c>
      <c r="F16" s="63">
        <v>1</v>
      </c>
      <c r="G16" s="66">
        <v>17742</v>
      </c>
      <c r="H16" s="66">
        <v>17742</v>
      </c>
      <c r="I16" s="64" t="s">
        <v>605</v>
      </c>
      <c r="J16" s="67" t="s">
        <v>769</v>
      </c>
      <c r="K16" s="68">
        <v>17742</v>
      </c>
      <c r="L16" s="69">
        <v>0</v>
      </c>
    </row>
    <row r="17" spans="1:12">
      <c r="A17" s="22"/>
      <c r="B17" s="34" t="s">
        <v>593</v>
      </c>
      <c r="C17" s="22"/>
      <c r="D17" s="60"/>
      <c r="E17" s="71"/>
      <c r="F17" s="22"/>
      <c r="G17" s="61"/>
      <c r="H17" s="61"/>
      <c r="I17" s="60"/>
      <c r="J17" s="22"/>
      <c r="K17" s="30"/>
      <c r="L17" s="31"/>
    </row>
    <row r="18" spans="1:12" ht="16.8" thickBot="1">
      <c r="A18" s="22"/>
      <c r="B18" s="22"/>
      <c r="C18" s="80"/>
      <c r="D18" s="80"/>
      <c r="E18" s="81"/>
      <c r="F18" s="74"/>
      <c r="G18" s="77"/>
      <c r="H18" s="77"/>
      <c r="I18" s="75"/>
      <c r="J18" s="74"/>
      <c r="K18" s="78"/>
      <c r="L18" s="79"/>
    </row>
    <row r="19" spans="1:12" ht="17.399999999999999" thickTop="1" thickBot="1">
      <c r="A19" s="22"/>
      <c r="B19" s="41"/>
      <c r="C19" s="27"/>
      <c r="D19" s="42"/>
      <c r="E19" s="42"/>
      <c r="F19" s="42"/>
      <c r="G19" s="42"/>
      <c r="H19" s="42"/>
      <c r="I19" s="29" t="s">
        <v>17</v>
      </c>
      <c r="J19" s="43"/>
      <c r="K19" s="44">
        <f>SUM(K16:K18)</f>
        <v>17742</v>
      </c>
      <c r="L19" s="45">
        <f>SUM(L16:L18)</f>
        <v>0</v>
      </c>
    </row>
    <row r="20" spans="1:12">
      <c r="A20" s="46"/>
      <c r="B20" s="137" t="s">
        <v>18</v>
      </c>
      <c r="C20" s="138"/>
      <c r="D20" s="138"/>
      <c r="E20" s="47"/>
      <c r="F20" s="48"/>
      <c r="G20" s="49"/>
      <c r="H20" s="33">
        <f>SUM(H4:H18)</f>
        <v>39919</v>
      </c>
      <c r="I20" s="50"/>
      <c r="J20" s="48"/>
      <c r="K20" s="51"/>
      <c r="L20" s="52"/>
    </row>
  </sheetData>
  <mergeCells count="2">
    <mergeCell ref="C2:H2"/>
    <mergeCell ref="B20:D20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G19" sqref="G19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.21875" style="6" customWidth="1"/>
    <col min="8" max="8" width="8.21875" style="6" customWidth="1"/>
    <col min="9" max="9" width="21.664062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27</v>
      </c>
      <c r="B4" s="16" t="s">
        <v>13</v>
      </c>
      <c r="C4" s="35">
        <v>1</v>
      </c>
      <c r="D4" s="36" t="s">
        <v>29</v>
      </c>
      <c r="E4" s="15" t="s">
        <v>30</v>
      </c>
      <c r="F4" s="35">
        <v>1</v>
      </c>
      <c r="G4" s="38">
        <v>24647</v>
      </c>
      <c r="H4" s="38">
        <v>24647</v>
      </c>
      <c r="I4" s="36" t="s">
        <v>31</v>
      </c>
      <c r="J4" s="35" t="s">
        <v>846</v>
      </c>
      <c r="K4" s="39">
        <v>24647</v>
      </c>
      <c r="L4" s="40">
        <v>0</v>
      </c>
    </row>
    <row r="5" spans="1:12">
      <c r="A5" s="22" t="s">
        <v>14</v>
      </c>
      <c r="B5" s="23" t="s">
        <v>34</v>
      </c>
      <c r="C5" s="22"/>
      <c r="D5" s="60"/>
      <c r="E5" s="22"/>
      <c r="F5" s="22"/>
      <c r="G5" s="61"/>
      <c r="H5" s="61"/>
      <c r="I5" s="60" t="s">
        <v>32</v>
      </c>
      <c r="J5" s="22"/>
      <c r="K5" s="30"/>
      <c r="L5" s="31"/>
    </row>
    <row r="6" spans="1:12">
      <c r="A6" s="22" t="s">
        <v>28</v>
      </c>
      <c r="B6" s="23"/>
      <c r="C6" s="22"/>
      <c r="D6" s="60"/>
      <c r="E6" s="22"/>
      <c r="F6" s="22"/>
      <c r="G6" s="61"/>
      <c r="H6" s="61"/>
      <c r="I6" s="73" t="s">
        <v>33</v>
      </c>
      <c r="J6" s="22"/>
      <c r="K6" s="30"/>
      <c r="L6" s="31"/>
    </row>
    <row r="7" spans="1:12">
      <c r="A7" s="22"/>
      <c r="B7" s="23"/>
      <c r="C7" s="22"/>
      <c r="D7" s="60"/>
      <c r="E7" s="22"/>
      <c r="F7" s="22"/>
      <c r="G7" s="61"/>
      <c r="H7" s="61"/>
      <c r="I7" s="60" t="s">
        <v>36</v>
      </c>
      <c r="J7" s="22"/>
      <c r="K7" s="30"/>
      <c r="L7" s="31"/>
    </row>
    <row r="8" spans="1:12">
      <c r="A8" s="22">
        <v>33</v>
      </c>
      <c r="B8" s="23"/>
      <c r="C8" s="22"/>
      <c r="D8" s="60"/>
      <c r="E8" s="24"/>
      <c r="F8" s="22"/>
      <c r="G8" s="61"/>
      <c r="H8" s="61"/>
      <c r="I8" s="60" t="s">
        <v>37</v>
      </c>
      <c r="J8" s="22"/>
      <c r="K8" s="30"/>
      <c r="L8" s="31"/>
    </row>
    <row r="9" spans="1:12" ht="16.8" thickBot="1">
      <c r="A9" s="22"/>
      <c r="B9" s="23"/>
      <c r="C9" s="74"/>
      <c r="D9" s="75"/>
      <c r="E9" s="76"/>
      <c r="F9" s="74"/>
      <c r="G9" s="77"/>
      <c r="H9" s="77"/>
      <c r="I9" s="75"/>
      <c r="J9" s="74"/>
      <c r="K9" s="78"/>
      <c r="L9" s="79"/>
    </row>
    <row r="10" spans="1:12" ht="17.399999999999999" thickTop="1" thickBot="1">
      <c r="A10" s="22"/>
      <c r="B10" s="25"/>
      <c r="C10" s="27"/>
      <c r="D10" s="28"/>
      <c r="E10" s="28"/>
      <c r="F10" s="28"/>
      <c r="G10" s="28"/>
      <c r="H10" s="28"/>
      <c r="I10" s="29" t="s">
        <v>15</v>
      </c>
      <c r="J10" s="72"/>
      <c r="K10" s="44">
        <f>SUM(K4:K8)</f>
        <v>24647</v>
      </c>
      <c r="L10" s="45">
        <f>SUM(L4:L8)</f>
        <v>0</v>
      </c>
    </row>
    <row r="11" spans="1:12">
      <c r="A11" s="22"/>
      <c r="B11" s="32" t="s">
        <v>16</v>
      </c>
      <c r="C11" s="63">
        <v>1</v>
      </c>
      <c r="D11" s="64" t="s">
        <v>38</v>
      </c>
      <c r="E11" s="65" t="s">
        <v>30</v>
      </c>
      <c r="F11" s="63">
        <v>1</v>
      </c>
      <c r="G11" s="66">
        <v>19718</v>
      </c>
      <c r="H11" s="66">
        <v>19718</v>
      </c>
      <c r="I11" s="64" t="s">
        <v>39</v>
      </c>
      <c r="J11" s="67" t="s">
        <v>866</v>
      </c>
      <c r="K11" s="68">
        <v>19718</v>
      </c>
      <c r="L11" s="69">
        <v>0</v>
      </c>
    </row>
    <row r="12" spans="1:12">
      <c r="A12" s="22"/>
      <c r="B12" s="34" t="s">
        <v>35</v>
      </c>
      <c r="C12" s="22"/>
      <c r="D12" s="60"/>
      <c r="E12" s="71"/>
      <c r="F12" s="22"/>
      <c r="G12" s="61"/>
      <c r="H12" s="61"/>
      <c r="I12" s="60" t="s">
        <v>40</v>
      </c>
      <c r="J12" s="22"/>
      <c r="K12" s="30"/>
      <c r="L12" s="31"/>
    </row>
    <row r="13" spans="1:12">
      <c r="A13" s="22"/>
      <c r="B13" s="34"/>
      <c r="C13" s="22"/>
      <c r="D13" s="60"/>
      <c r="E13" s="71"/>
      <c r="F13" s="22"/>
      <c r="G13" s="61"/>
      <c r="H13" s="61"/>
      <c r="I13" s="60" t="s">
        <v>41</v>
      </c>
      <c r="J13" s="22"/>
      <c r="K13" s="30"/>
      <c r="L13" s="31"/>
    </row>
    <row r="14" spans="1:12" ht="16.8" thickBot="1">
      <c r="A14" s="22"/>
      <c r="B14" s="22"/>
      <c r="C14" s="80"/>
      <c r="D14" s="80"/>
      <c r="E14" s="81"/>
      <c r="F14" s="74"/>
      <c r="G14" s="77"/>
      <c r="H14" s="77"/>
      <c r="I14" s="75"/>
      <c r="J14" s="74"/>
      <c r="K14" s="78"/>
      <c r="L14" s="79"/>
    </row>
    <row r="15" spans="1:12" ht="17.399999999999999" thickTop="1" thickBot="1">
      <c r="A15" s="22"/>
      <c r="B15" s="41"/>
      <c r="C15" s="27"/>
      <c r="D15" s="42"/>
      <c r="E15" s="42"/>
      <c r="F15" s="42"/>
      <c r="G15" s="42"/>
      <c r="H15" s="42"/>
      <c r="I15" s="29" t="s">
        <v>17</v>
      </c>
      <c r="J15" s="43"/>
      <c r="K15" s="44">
        <f>SUM(K11:K14)</f>
        <v>19718</v>
      </c>
      <c r="L15" s="45">
        <f>SUM(L11:L14)</f>
        <v>0</v>
      </c>
    </row>
    <row r="16" spans="1:12">
      <c r="A16" s="46"/>
      <c r="B16" s="137" t="s">
        <v>18</v>
      </c>
      <c r="C16" s="138"/>
      <c r="D16" s="138"/>
      <c r="E16" s="47"/>
      <c r="F16" s="48"/>
      <c r="G16" s="49"/>
      <c r="H16" s="33">
        <f>SUM(H4:H14)</f>
        <v>44365</v>
      </c>
      <c r="I16" s="50"/>
      <c r="J16" s="48"/>
      <c r="K16" s="51"/>
      <c r="L16" s="52"/>
    </row>
  </sheetData>
  <mergeCells count="2">
    <mergeCell ref="C2:H2"/>
    <mergeCell ref="B16:D16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D1" workbookViewId="0">
      <selection activeCell="J23" sqref="J23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8.88671875" style="6" customWidth="1"/>
    <col min="5" max="5" width="5.21875" style="6" customWidth="1"/>
    <col min="6" max="6" width="5.5546875" style="53" customWidth="1"/>
    <col min="7" max="7" width="7" style="6" customWidth="1"/>
    <col min="8" max="8" width="8.21875" style="6" customWidth="1"/>
    <col min="9" max="9" width="21.5546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294</v>
      </c>
      <c r="B4" s="16" t="s">
        <v>13</v>
      </c>
      <c r="C4" s="35">
        <v>1</v>
      </c>
      <c r="D4" s="36" t="s">
        <v>296</v>
      </c>
      <c r="E4" s="15" t="s">
        <v>24</v>
      </c>
      <c r="F4" s="35">
        <v>1</v>
      </c>
      <c r="G4" s="38">
        <v>10382</v>
      </c>
      <c r="H4" s="38">
        <v>10382</v>
      </c>
      <c r="I4" s="36" t="s">
        <v>297</v>
      </c>
      <c r="J4" s="35" t="s">
        <v>698</v>
      </c>
      <c r="K4" s="39">
        <v>10382</v>
      </c>
      <c r="L4" s="40">
        <v>0</v>
      </c>
    </row>
    <row r="5" spans="1:12">
      <c r="A5" s="22" t="s">
        <v>14</v>
      </c>
      <c r="B5" s="23" t="s">
        <v>57</v>
      </c>
      <c r="C5" s="56"/>
      <c r="D5" s="62"/>
      <c r="E5" s="56"/>
      <c r="F5" s="56"/>
      <c r="G5" s="82"/>
      <c r="H5" s="82"/>
      <c r="I5" s="62" t="s">
        <v>299</v>
      </c>
      <c r="J5" s="56"/>
      <c r="K5" s="57"/>
      <c r="L5" s="58"/>
    </row>
    <row r="6" spans="1:12">
      <c r="A6" s="22" t="s">
        <v>295</v>
      </c>
      <c r="B6" s="23"/>
      <c r="C6" s="35">
        <v>2</v>
      </c>
      <c r="D6" s="36" t="s">
        <v>300</v>
      </c>
      <c r="E6" s="35" t="s">
        <v>176</v>
      </c>
      <c r="F6" s="35">
        <v>2</v>
      </c>
      <c r="G6" s="38">
        <v>4000</v>
      </c>
      <c r="H6" s="38">
        <v>8000</v>
      </c>
      <c r="I6" s="36" t="s">
        <v>301</v>
      </c>
      <c r="J6" s="35" t="s">
        <v>624</v>
      </c>
      <c r="K6" s="39">
        <v>8000</v>
      </c>
      <c r="L6" s="40">
        <v>0</v>
      </c>
    </row>
    <row r="7" spans="1:12">
      <c r="A7" s="22"/>
      <c r="B7" s="23"/>
      <c r="C7" s="22"/>
      <c r="D7" s="60"/>
      <c r="E7" s="22"/>
      <c r="F7" s="22"/>
      <c r="G7" s="61"/>
      <c r="H7" s="61"/>
      <c r="I7" s="60" t="s">
        <v>302</v>
      </c>
      <c r="J7" s="22"/>
      <c r="K7" s="30"/>
      <c r="L7" s="31"/>
    </row>
    <row r="8" spans="1:12">
      <c r="A8" s="22">
        <v>34</v>
      </c>
      <c r="B8" s="23"/>
      <c r="C8" s="56"/>
      <c r="D8" s="62"/>
      <c r="E8" s="56"/>
      <c r="F8" s="56"/>
      <c r="G8" s="82"/>
      <c r="H8" s="82"/>
      <c r="I8" s="62" t="s">
        <v>303</v>
      </c>
      <c r="J8" s="56"/>
      <c r="K8" s="57"/>
      <c r="L8" s="58"/>
    </row>
    <row r="9" spans="1:12">
      <c r="A9" s="24"/>
      <c r="B9" s="25"/>
      <c r="C9" s="35">
        <v>3</v>
      </c>
      <c r="D9" s="36" t="s">
        <v>217</v>
      </c>
      <c r="E9" s="15" t="s">
        <v>83</v>
      </c>
      <c r="F9" s="35">
        <v>2</v>
      </c>
      <c r="G9" s="38">
        <v>3500</v>
      </c>
      <c r="H9" s="38">
        <v>7000</v>
      </c>
      <c r="I9" s="36" t="s">
        <v>304</v>
      </c>
      <c r="J9" s="35" t="s">
        <v>694</v>
      </c>
      <c r="K9" s="39">
        <v>7000</v>
      </c>
      <c r="L9" s="40">
        <v>0</v>
      </c>
    </row>
    <row r="10" spans="1:12">
      <c r="A10" s="24"/>
      <c r="B10" s="25"/>
      <c r="C10" s="22"/>
      <c r="D10" s="60"/>
      <c r="E10" s="24"/>
      <c r="F10" s="22"/>
      <c r="G10" s="61"/>
      <c r="H10" s="61"/>
      <c r="I10" s="60" t="s">
        <v>305</v>
      </c>
      <c r="J10" s="22"/>
      <c r="K10" s="30"/>
      <c r="L10" s="31"/>
    </row>
    <row r="11" spans="1:12">
      <c r="A11" s="24"/>
      <c r="B11" s="25"/>
      <c r="C11" s="56"/>
      <c r="D11" s="62"/>
      <c r="E11" s="83"/>
      <c r="F11" s="56"/>
      <c r="G11" s="82"/>
      <c r="H11" s="82"/>
      <c r="I11" s="62" t="s">
        <v>306</v>
      </c>
      <c r="J11" s="56"/>
      <c r="K11" s="57"/>
      <c r="L11" s="58"/>
    </row>
    <row r="12" spans="1:12">
      <c r="A12" s="24"/>
      <c r="B12" s="25"/>
      <c r="C12" s="35">
        <v>4</v>
      </c>
      <c r="D12" s="36" t="s">
        <v>307</v>
      </c>
      <c r="E12" s="15" t="s">
        <v>155</v>
      </c>
      <c r="F12" s="35">
        <v>1</v>
      </c>
      <c r="G12" s="38">
        <v>500</v>
      </c>
      <c r="H12" s="38">
        <v>500</v>
      </c>
      <c r="I12" s="36" t="s">
        <v>80</v>
      </c>
      <c r="J12" s="35" t="s">
        <v>696</v>
      </c>
      <c r="K12" s="39">
        <v>500</v>
      </c>
      <c r="L12" s="40">
        <v>0</v>
      </c>
    </row>
    <row r="13" spans="1:12" ht="16.8" thickBot="1">
      <c r="A13" s="22"/>
      <c r="B13" s="25"/>
      <c r="C13" s="74"/>
      <c r="D13" s="75"/>
      <c r="E13" s="76"/>
      <c r="F13" s="74"/>
      <c r="G13" s="77"/>
      <c r="H13" s="77"/>
      <c r="I13" s="75"/>
      <c r="J13" s="76"/>
      <c r="K13" s="78"/>
      <c r="L13" s="79"/>
    </row>
    <row r="14" spans="1:12" ht="17.399999999999999" thickTop="1" thickBot="1">
      <c r="A14" s="22"/>
      <c r="B14" s="25"/>
      <c r="C14" s="27"/>
      <c r="D14" s="28"/>
      <c r="E14" s="28"/>
      <c r="F14" s="28"/>
      <c r="G14" s="28"/>
      <c r="H14" s="28"/>
      <c r="I14" s="29" t="s">
        <v>15</v>
      </c>
      <c r="J14" s="24"/>
      <c r="K14" s="30">
        <f>SUM(K4:K13)</f>
        <v>25882</v>
      </c>
      <c r="L14" s="31">
        <f>SUM(L4:L13)</f>
        <v>0</v>
      </c>
    </row>
    <row r="15" spans="1:12">
      <c r="A15" s="22"/>
      <c r="B15" s="32" t="s">
        <v>16</v>
      </c>
      <c r="C15" s="63">
        <v>1</v>
      </c>
      <c r="D15" s="64" t="s">
        <v>298</v>
      </c>
      <c r="E15" s="65" t="s">
        <v>24</v>
      </c>
      <c r="F15" s="63">
        <v>1</v>
      </c>
      <c r="G15" s="66">
        <v>20706</v>
      </c>
      <c r="H15" s="66">
        <v>20706</v>
      </c>
      <c r="I15" s="64" t="s">
        <v>301</v>
      </c>
      <c r="J15" s="67" t="s">
        <v>696</v>
      </c>
      <c r="K15" s="68">
        <v>20706</v>
      </c>
      <c r="L15" s="69">
        <v>0</v>
      </c>
    </row>
    <row r="16" spans="1:12">
      <c r="A16" s="22"/>
      <c r="B16" s="34" t="s">
        <v>58</v>
      </c>
      <c r="C16" s="22"/>
      <c r="D16" s="60"/>
      <c r="E16" s="71"/>
      <c r="F16" s="22"/>
      <c r="G16" s="61"/>
      <c r="H16" s="61"/>
      <c r="I16" s="60" t="s">
        <v>308</v>
      </c>
      <c r="J16" s="22"/>
      <c r="K16" s="30"/>
      <c r="L16" s="31"/>
    </row>
    <row r="17" spans="1:12" ht="16.8" thickBot="1">
      <c r="A17" s="22"/>
      <c r="B17" s="22"/>
      <c r="C17" s="80"/>
      <c r="D17" s="80"/>
      <c r="E17" s="81"/>
      <c r="F17" s="74"/>
      <c r="G17" s="77"/>
      <c r="H17" s="77"/>
      <c r="I17" s="75"/>
      <c r="J17" s="74"/>
      <c r="K17" s="78"/>
      <c r="L17" s="79"/>
    </row>
    <row r="18" spans="1:12" ht="17.399999999999999" thickTop="1" thickBot="1">
      <c r="A18" s="22"/>
      <c r="B18" s="41"/>
      <c r="C18" s="27"/>
      <c r="D18" s="42"/>
      <c r="E18" s="42"/>
      <c r="F18" s="42"/>
      <c r="G18" s="42"/>
      <c r="H18" s="42"/>
      <c r="I18" s="29" t="s">
        <v>17</v>
      </c>
      <c r="J18" s="43"/>
      <c r="K18" s="44">
        <f>SUM(K15:K17)</f>
        <v>20706</v>
      </c>
      <c r="L18" s="45">
        <f>SUM(L15:L17)</f>
        <v>0</v>
      </c>
    </row>
    <row r="19" spans="1:12">
      <c r="A19" s="46"/>
      <c r="B19" s="137" t="s">
        <v>18</v>
      </c>
      <c r="C19" s="138"/>
      <c r="D19" s="138"/>
      <c r="E19" s="47"/>
      <c r="F19" s="48"/>
      <c r="G19" s="49"/>
      <c r="H19" s="33">
        <f>SUM(H4:H17)</f>
        <v>46588</v>
      </c>
      <c r="I19" s="50"/>
      <c r="J19" s="48"/>
      <c r="K19" s="51"/>
      <c r="L19" s="52"/>
    </row>
  </sheetData>
  <mergeCells count="2">
    <mergeCell ref="C2:H2"/>
    <mergeCell ref="B19:D19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D14" sqref="D14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6.33203125" style="6" customWidth="1"/>
    <col min="5" max="5" width="5.21875" style="6" customWidth="1"/>
    <col min="6" max="6" width="5.5546875" style="53" customWidth="1"/>
    <col min="7" max="7" width="7.21875" style="6" customWidth="1"/>
    <col min="8" max="8" width="8.21875" style="6" customWidth="1"/>
    <col min="9" max="9" width="23.5546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54"/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473</v>
      </c>
      <c r="B4" s="16" t="s">
        <v>13</v>
      </c>
      <c r="C4" s="35">
        <v>1</v>
      </c>
      <c r="D4" s="36" t="s">
        <v>475</v>
      </c>
      <c r="E4" s="15" t="s">
        <v>476</v>
      </c>
      <c r="F4" s="35">
        <v>1</v>
      </c>
      <c r="G4" s="39">
        <v>25882</v>
      </c>
      <c r="H4" s="39">
        <v>25882</v>
      </c>
      <c r="I4" s="36" t="s">
        <v>477</v>
      </c>
      <c r="J4" s="35" t="s">
        <v>838</v>
      </c>
      <c r="K4" s="39">
        <v>25882</v>
      </c>
      <c r="L4" s="40">
        <v>0</v>
      </c>
    </row>
    <row r="5" spans="1:12">
      <c r="A5" s="22" t="s">
        <v>14</v>
      </c>
      <c r="B5" s="23" t="s">
        <v>57</v>
      </c>
      <c r="C5" s="22"/>
      <c r="D5" s="60"/>
      <c r="E5" s="24"/>
      <c r="F5" s="22"/>
      <c r="G5" s="30"/>
      <c r="H5" s="30"/>
      <c r="I5" s="60" t="s">
        <v>478</v>
      </c>
      <c r="J5" s="22"/>
      <c r="K5" s="30"/>
      <c r="L5" s="31"/>
    </row>
    <row r="6" spans="1:12">
      <c r="A6" s="22" t="s">
        <v>474</v>
      </c>
      <c r="B6" s="23"/>
      <c r="C6" s="22"/>
      <c r="D6" s="60"/>
      <c r="E6" s="24"/>
      <c r="F6" s="22"/>
      <c r="G6" s="30"/>
      <c r="H6" s="30"/>
      <c r="I6" s="60" t="s">
        <v>485</v>
      </c>
      <c r="J6" s="22"/>
      <c r="K6" s="30"/>
      <c r="L6" s="31"/>
    </row>
    <row r="7" spans="1:12">
      <c r="A7" s="22"/>
      <c r="B7" s="23"/>
      <c r="C7" s="22"/>
      <c r="D7" s="60"/>
      <c r="E7" s="22"/>
      <c r="F7" s="22"/>
      <c r="G7" s="61"/>
      <c r="H7" s="61"/>
      <c r="I7" s="60" t="s">
        <v>486</v>
      </c>
      <c r="J7" s="22"/>
      <c r="K7" s="30"/>
      <c r="L7" s="31"/>
    </row>
    <row r="8" spans="1:12">
      <c r="A8" s="22">
        <v>35</v>
      </c>
      <c r="B8" s="23"/>
      <c r="C8" s="22"/>
      <c r="D8" s="60"/>
      <c r="E8" s="22"/>
      <c r="F8" s="22"/>
      <c r="G8" s="61"/>
      <c r="H8" s="61"/>
      <c r="I8" s="60"/>
      <c r="J8" s="22"/>
      <c r="K8" s="30"/>
      <c r="L8" s="31"/>
    </row>
    <row r="9" spans="1:12" ht="16.8" thickBot="1">
      <c r="A9" s="22"/>
      <c r="B9" s="23"/>
      <c r="C9" s="22"/>
      <c r="D9" s="60"/>
      <c r="E9" s="22"/>
      <c r="F9" s="22"/>
      <c r="G9" s="61"/>
      <c r="H9" s="61"/>
      <c r="I9" s="60"/>
      <c r="J9" s="22"/>
      <c r="K9" s="30"/>
      <c r="L9" s="31"/>
    </row>
    <row r="10" spans="1:12" ht="17.399999999999999" thickTop="1" thickBot="1">
      <c r="A10" s="22"/>
      <c r="B10" s="25"/>
      <c r="C10" s="27"/>
      <c r="D10" s="28"/>
      <c r="E10" s="28"/>
      <c r="F10" s="28"/>
      <c r="G10" s="28"/>
      <c r="H10" s="28"/>
      <c r="I10" s="29" t="s">
        <v>15</v>
      </c>
      <c r="J10" s="72"/>
      <c r="K10" s="44">
        <f>SUM(K4:K9)</f>
        <v>25882</v>
      </c>
      <c r="L10" s="45">
        <f>SUM(L4:L9)</f>
        <v>0</v>
      </c>
    </row>
    <row r="11" spans="1:12">
      <c r="A11" s="22"/>
      <c r="B11" s="32" t="s">
        <v>16</v>
      </c>
      <c r="C11" s="63">
        <v>1</v>
      </c>
      <c r="D11" s="36" t="s">
        <v>640</v>
      </c>
      <c r="E11" s="15" t="s">
        <v>641</v>
      </c>
      <c r="F11" s="35">
        <v>1</v>
      </c>
      <c r="G11" s="39">
        <v>20706</v>
      </c>
      <c r="H11" s="39">
        <v>20706</v>
      </c>
      <c r="I11" s="36" t="s">
        <v>642</v>
      </c>
      <c r="J11" s="67" t="s">
        <v>859</v>
      </c>
      <c r="K11" s="68">
        <v>20706</v>
      </c>
      <c r="L11" s="69">
        <v>0</v>
      </c>
    </row>
    <row r="12" spans="1:12">
      <c r="A12" s="22"/>
      <c r="B12" s="34" t="s">
        <v>58</v>
      </c>
      <c r="C12" s="22"/>
      <c r="D12" s="60" t="s">
        <v>643</v>
      </c>
      <c r="E12" s="24"/>
      <c r="F12" s="22"/>
      <c r="G12" s="30"/>
      <c r="H12" s="30"/>
      <c r="I12" s="60" t="s">
        <v>668</v>
      </c>
      <c r="J12" s="22"/>
      <c r="K12" s="30"/>
      <c r="L12" s="31"/>
    </row>
    <row r="13" spans="1:12">
      <c r="A13" s="22"/>
      <c r="B13" s="34"/>
      <c r="C13" s="22"/>
      <c r="D13" s="60"/>
      <c r="E13" s="24"/>
      <c r="F13" s="22"/>
      <c r="G13" s="30"/>
      <c r="H13" s="30"/>
      <c r="I13" s="124" t="s">
        <v>667</v>
      </c>
      <c r="J13" s="22"/>
      <c r="K13" s="30"/>
      <c r="L13" s="31"/>
    </row>
    <row r="14" spans="1:12">
      <c r="A14" s="22"/>
      <c r="B14" s="34"/>
      <c r="C14" s="22"/>
      <c r="D14" s="60"/>
      <c r="E14" s="24"/>
      <c r="F14" s="22"/>
      <c r="G14" s="30"/>
      <c r="H14" s="30"/>
      <c r="I14" s="60" t="s">
        <v>644</v>
      </c>
      <c r="J14" s="22"/>
      <c r="K14" s="30"/>
      <c r="L14" s="31"/>
    </row>
    <row r="15" spans="1:12">
      <c r="A15" s="22"/>
      <c r="B15" s="34"/>
      <c r="C15" s="22"/>
      <c r="D15" s="60"/>
      <c r="E15" s="24"/>
      <c r="F15" s="22"/>
      <c r="G15" s="30"/>
      <c r="H15" s="30"/>
      <c r="I15" s="60" t="s">
        <v>645</v>
      </c>
      <c r="J15" s="22"/>
      <c r="K15" s="30"/>
      <c r="L15" s="31"/>
    </row>
    <row r="16" spans="1:12" ht="16.8" thickBot="1">
      <c r="A16" s="22"/>
      <c r="B16" s="22"/>
      <c r="C16" s="80"/>
      <c r="D16" s="80"/>
      <c r="E16" s="81"/>
      <c r="F16" s="74"/>
      <c r="G16" s="77"/>
      <c r="H16" s="77"/>
      <c r="I16" s="75"/>
      <c r="J16" s="74"/>
      <c r="K16" s="78"/>
      <c r="L16" s="79"/>
    </row>
    <row r="17" spans="1:12" ht="17.399999999999999" thickTop="1" thickBot="1">
      <c r="A17" s="22"/>
      <c r="B17" s="41"/>
      <c r="C17" s="27"/>
      <c r="D17" s="42"/>
      <c r="E17" s="42"/>
      <c r="F17" s="42"/>
      <c r="G17" s="42"/>
      <c r="H17" s="42"/>
      <c r="I17" s="29" t="s">
        <v>17</v>
      </c>
      <c r="J17" s="43"/>
      <c r="K17" s="44">
        <f>SUM(K11:K16)</f>
        <v>20706</v>
      </c>
      <c r="L17" s="45">
        <f>SUM(L11:L16)</f>
        <v>0</v>
      </c>
    </row>
    <row r="18" spans="1:12">
      <c r="A18" s="46"/>
      <c r="B18" s="137" t="s">
        <v>18</v>
      </c>
      <c r="C18" s="138"/>
      <c r="D18" s="138"/>
      <c r="E18" s="47"/>
      <c r="F18" s="48"/>
      <c r="G18" s="49"/>
      <c r="H18" s="33">
        <f>SUM(H4:H16)</f>
        <v>46588</v>
      </c>
      <c r="I18" s="50"/>
      <c r="J18" s="48"/>
      <c r="K18" s="51"/>
      <c r="L18" s="52"/>
    </row>
  </sheetData>
  <mergeCells count="2">
    <mergeCell ref="C2:H2"/>
    <mergeCell ref="B18:D18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I25" sqref="I25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.33203125" style="6" customWidth="1"/>
    <col min="8" max="8" width="8.21875" style="6" customWidth="1"/>
    <col min="9" max="9" width="21.777343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107</v>
      </c>
      <c r="B4" s="16" t="s">
        <v>13</v>
      </c>
      <c r="C4" s="35">
        <v>1</v>
      </c>
      <c r="D4" s="36" t="s">
        <v>109</v>
      </c>
      <c r="E4" s="15" t="s">
        <v>110</v>
      </c>
      <c r="F4" s="35">
        <v>1</v>
      </c>
      <c r="G4" s="38">
        <v>24647</v>
      </c>
      <c r="H4" s="38">
        <v>24647</v>
      </c>
      <c r="I4" s="36" t="s">
        <v>111</v>
      </c>
      <c r="J4" s="35" t="s">
        <v>821</v>
      </c>
      <c r="K4" s="39">
        <v>24647</v>
      </c>
      <c r="L4" s="40">
        <v>0</v>
      </c>
    </row>
    <row r="5" spans="1:12">
      <c r="A5" s="22" t="s">
        <v>14</v>
      </c>
      <c r="B5" s="23" t="s">
        <v>34</v>
      </c>
      <c r="C5" s="22"/>
      <c r="D5" s="60"/>
      <c r="E5" s="24"/>
      <c r="F5" s="22"/>
      <c r="G5" s="61"/>
      <c r="H5" s="61"/>
      <c r="I5" s="60" t="s">
        <v>112</v>
      </c>
      <c r="J5" s="22"/>
      <c r="K5" s="30"/>
      <c r="L5" s="31"/>
    </row>
    <row r="6" spans="1:12">
      <c r="A6" s="22" t="s">
        <v>108</v>
      </c>
      <c r="B6" s="23"/>
      <c r="C6" s="22"/>
      <c r="D6" s="60"/>
      <c r="E6" s="24"/>
      <c r="F6" s="22"/>
      <c r="G6" s="61"/>
      <c r="H6" s="61"/>
      <c r="I6" s="60" t="s">
        <v>113</v>
      </c>
      <c r="J6" s="22"/>
      <c r="K6" s="30"/>
      <c r="L6" s="31"/>
    </row>
    <row r="7" spans="1:12">
      <c r="A7" s="22"/>
      <c r="B7" s="23"/>
      <c r="C7" s="22"/>
      <c r="D7" s="60"/>
      <c r="E7" s="24"/>
      <c r="F7" s="22"/>
      <c r="G7" s="61"/>
      <c r="H7" s="61"/>
      <c r="I7" s="60" t="s">
        <v>114</v>
      </c>
      <c r="J7" s="22"/>
      <c r="K7" s="30"/>
      <c r="L7" s="31"/>
    </row>
    <row r="8" spans="1:12">
      <c r="A8" s="22">
        <v>36</v>
      </c>
      <c r="B8" s="23"/>
      <c r="C8" s="22"/>
      <c r="D8" s="60"/>
      <c r="E8" s="24"/>
      <c r="F8" s="22"/>
      <c r="G8" s="61"/>
      <c r="H8" s="61"/>
      <c r="I8" s="60"/>
      <c r="J8" s="22"/>
      <c r="K8" s="30"/>
      <c r="L8" s="31"/>
    </row>
    <row r="9" spans="1:12" ht="16.8" thickBot="1">
      <c r="A9" s="22"/>
      <c r="B9" s="25"/>
      <c r="C9" s="74"/>
      <c r="D9" s="75"/>
      <c r="E9" s="76"/>
      <c r="F9" s="74"/>
      <c r="G9" s="77"/>
      <c r="H9" s="77"/>
      <c r="I9" s="75"/>
      <c r="J9" s="76"/>
      <c r="K9" s="78"/>
      <c r="L9" s="79"/>
    </row>
    <row r="10" spans="1:12" ht="17.399999999999999" thickTop="1" thickBot="1">
      <c r="A10" s="22"/>
      <c r="B10" s="25"/>
      <c r="C10" s="27"/>
      <c r="D10" s="28"/>
      <c r="E10" s="28"/>
      <c r="F10" s="28"/>
      <c r="G10" s="28"/>
      <c r="H10" s="28"/>
      <c r="I10" s="29" t="s">
        <v>15</v>
      </c>
      <c r="J10" s="24"/>
      <c r="K10" s="30">
        <f>SUM(K4:K9)</f>
        <v>24647</v>
      </c>
      <c r="L10" s="31">
        <f>SUM(L4:L9)</f>
        <v>0</v>
      </c>
    </row>
    <row r="11" spans="1:12">
      <c r="A11" s="22"/>
      <c r="B11" s="32" t="s">
        <v>16</v>
      </c>
      <c r="C11" s="63">
        <v>1</v>
      </c>
      <c r="D11" s="64" t="s">
        <v>115</v>
      </c>
      <c r="E11" s="65" t="s">
        <v>110</v>
      </c>
      <c r="F11" s="63">
        <v>1</v>
      </c>
      <c r="G11" s="66">
        <v>19718</v>
      </c>
      <c r="H11" s="66">
        <v>19718</v>
      </c>
      <c r="I11" s="64" t="s">
        <v>116</v>
      </c>
      <c r="J11" s="67" t="s">
        <v>854</v>
      </c>
      <c r="K11" s="68">
        <v>19718</v>
      </c>
      <c r="L11" s="69">
        <v>0</v>
      </c>
    </row>
    <row r="12" spans="1:12">
      <c r="A12" s="22"/>
      <c r="B12" s="34" t="s">
        <v>35</v>
      </c>
      <c r="C12" s="22"/>
      <c r="D12" s="60"/>
      <c r="E12" s="71"/>
      <c r="F12" s="22"/>
      <c r="G12" s="61"/>
      <c r="H12" s="61"/>
      <c r="I12" s="60" t="s">
        <v>117</v>
      </c>
      <c r="J12" s="22"/>
      <c r="K12" s="30"/>
      <c r="L12" s="31"/>
    </row>
    <row r="13" spans="1:12">
      <c r="A13" s="22"/>
      <c r="B13" s="34"/>
      <c r="C13" s="22"/>
      <c r="D13" s="60"/>
      <c r="E13" s="71"/>
      <c r="F13" s="22"/>
      <c r="G13" s="61"/>
      <c r="H13" s="61"/>
      <c r="I13" s="60" t="s">
        <v>118</v>
      </c>
      <c r="J13" s="22"/>
      <c r="K13" s="30"/>
      <c r="L13" s="31"/>
    </row>
    <row r="14" spans="1:12">
      <c r="A14" s="22"/>
      <c r="B14" s="34"/>
      <c r="C14" s="22"/>
      <c r="D14" s="60"/>
      <c r="E14" s="71"/>
      <c r="F14" s="22"/>
      <c r="G14" s="61"/>
      <c r="H14" s="61"/>
      <c r="I14" s="60" t="s">
        <v>119</v>
      </c>
      <c r="J14" s="22"/>
      <c r="K14" s="30"/>
      <c r="L14" s="31"/>
    </row>
    <row r="15" spans="1:12" ht="16.8" thickBot="1">
      <c r="A15" s="22"/>
      <c r="B15" s="22"/>
      <c r="C15" s="80"/>
      <c r="D15" s="80"/>
      <c r="E15" s="81"/>
      <c r="F15" s="74"/>
      <c r="G15" s="77"/>
      <c r="H15" s="77"/>
      <c r="I15" s="75"/>
      <c r="J15" s="74"/>
      <c r="K15" s="78"/>
      <c r="L15" s="79"/>
    </row>
    <row r="16" spans="1:12" ht="17.399999999999999" thickTop="1" thickBot="1">
      <c r="A16" s="22"/>
      <c r="B16" s="41"/>
      <c r="C16" s="27"/>
      <c r="D16" s="42"/>
      <c r="E16" s="42"/>
      <c r="F16" s="42"/>
      <c r="G16" s="42"/>
      <c r="H16" s="42"/>
      <c r="I16" s="29" t="s">
        <v>17</v>
      </c>
      <c r="J16" s="43"/>
      <c r="K16" s="44">
        <f>SUM(K11:K15)</f>
        <v>19718</v>
      </c>
      <c r="L16" s="45">
        <f>SUM(L11:L15)</f>
        <v>0</v>
      </c>
    </row>
    <row r="17" spans="1:12">
      <c r="A17" s="46"/>
      <c r="B17" s="137" t="s">
        <v>18</v>
      </c>
      <c r="C17" s="138"/>
      <c r="D17" s="138"/>
      <c r="E17" s="47"/>
      <c r="F17" s="48"/>
      <c r="G17" s="49"/>
      <c r="H17" s="33">
        <f>SUM(H4:H15)</f>
        <v>44365</v>
      </c>
      <c r="I17" s="50"/>
      <c r="J17" s="48"/>
      <c r="K17" s="51"/>
      <c r="L17" s="52"/>
    </row>
  </sheetData>
  <mergeCells count="2">
    <mergeCell ref="C2:H2"/>
    <mergeCell ref="B17:D17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8" sqref="A8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.5546875" style="6" customWidth="1"/>
    <col min="8" max="8" width="8.21875" style="6" customWidth="1"/>
    <col min="9" max="9" width="21.664062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337</v>
      </c>
      <c r="B4" s="16" t="s">
        <v>13</v>
      </c>
      <c r="C4" s="35">
        <v>1</v>
      </c>
      <c r="D4" s="36" t="s">
        <v>250</v>
      </c>
      <c r="E4" s="15" t="s">
        <v>21</v>
      </c>
      <c r="F4" s="35">
        <v>1</v>
      </c>
      <c r="G4" s="38">
        <v>24647</v>
      </c>
      <c r="H4" s="38">
        <v>24647</v>
      </c>
      <c r="I4" s="36" t="s">
        <v>222</v>
      </c>
      <c r="J4" s="35" t="s">
        <v>843</v>
      </c>
      <c r="K4" s="39">
        <v>24647</v>
      </c>
      <c r="L4" s="40">
        <v>0</v>
      </c>
    </row>
    <row r="5" spans="1:12">
      <c r="A5" s="22" t="s">
        <v>14</v>
      </c>
      <c r="B5" s="23" t="s">
        <v>34</v>
      </c>
      <c r="C5" s="22"/>
      <c r="D5" s="60"/>
      <c r="E5" s="22"/>
      <c r="F5" s="22"/>
      <c r="G5" s="61"/>
      <c r="H5" s="61"/>
      <c r="I5" s="60" t="s">
        <v>339</v>
      </c>
      <c r="J5" s="22"/>
      <c r="K5" s="30"/>
      <c r="L5" s="31"/>
    </row>
    <row r="6" spans="1:12">
      <c r="A6" s="22" t="s">
        <v>338</v>
      </c>
      <c r="B6" s="23"/>
      <c r="C6" s="22"/>
      <c r="D6" s="60"/>
      <c r="E6" s="22"/>
      <c r="F6" s="22"/>
      <c r="G6" s="61"/>
      <c r="H6" s="61"/>
      <c r="I6" s="60" t="s">
        <v>340</v>
      </c>
      <c r="J6" s="22"/>
      <c r="K6" s="30"/>
      <c r="L6" s="31"/>
    </row>
    <row r="7" spans="1:12" ht="16.8" thickBot="1">
      <c r="A7" s="22"/>
      <c r="B7" s="25"/>
      <c r="C7" s="74"/>
      <c r="D7" s="75"/>
      <c r="E7" s="76"/>
      <c r="F7" s="74"/>
      <c r="G7" s="77"/>
      <c r="H7" s="77"/>
      <c r="I7" s="75"/>
      <c r="J7" s="76"/>
      <c r="K7" s="78"/>
      <c r="L7" s="79"/>
    </row>
    <row r="8" spans="1:12" ht="17.399999999999999" thickTop="1" thickBot="1">
      <c r="A8" s="22">
        <v>37</v>
      </c>
      <c r="B8" s="25"/>
      <c r="C8" s="27"/>
      <c r="D8" s="28"/>
      <c r="E8" s="28"/>
      <c r="F8" s="28"/>
      <c r="G8" s="28"/>
      <c r="H8" s="28"/>
      <c r="I8" s="29" t="s">
        <v>15</v>
      </c>
      <c r="J8" s="24"/>
      <c r="K8" s="30">
        <f>SUM(K4:K7)</f>
        <v>24647</v>
      </c>
      <c r="L8" s="31">
        <f>SUM(L4:L7)</f>
        <v>0</v>
      </c>
    </row>
    <row r="9" spans="1:12">
      <c r="A9" s="22"/>
      <c r="B9" s="32" t="s">
        <v>16</v>
      </c>
      <c r="C9" s="63">
        <v>1</v>
      </c>
      <c r="D9" s="64" t="s">
        <v>481</v>
      </c>
      <c r="E9" s="65" t="s">
        <v>482</v>
      </c>
      <c r="F9" s="63">
        <v>1</v>
      </c>
      <c r="G9" s="66">
        <v>19718</v>
      </c>
      <c r="H9" s="66">
        <v>19718</v>
      </c>
      <c r="I9" s="64" t="s">
        <v>483</v>
      </c>
      <c r="J9" s="67" t="s">
        <v>719</v>
      </c>
      <c r="K9" s="68">
        <v>19718</v>
      </c>
      <c r="L9" s="69">
        <v>0</v>
      </c>
    </row>
    <row r="10" spans="1:12">
      <c r="A10" s="22"/>
      <c r="B10" s="34" t="s">
        <v>35</v>
      </c>
      <c r="C10" s="22"/>
      <c r="D10" s="60"/>
      <c r="E10" s="71"/>
      <c r="F10" s="22"/>
      <c r="G10" s="61"/>
      <c r="H10" s="61"/>
      <c r="I10" s="60" t="s">
        <v>484</v>
      </c>
      <c r="J10" s="22"/>
      <c r="K10" s="30"/>
      <c r="L10" s="31"/>
    </row>
    <row r="11" spans="1:12" ht="16.8" thickBot="1">
      <c r="A11" s="22"/>
      <c r="B11" s="22"/>
      <c r="C11" s="80"/>
      <c r="D11" s="80"/>
      <c r="E11" s="81"/>
      <c r="F11" s="74"/>
      <c r="G11" s="77"/>
      <c r="H11" s="77"/>
      <c r="I11" s="75"/>
      <c r="J11" s="74"/>
      <c r="K11" s="78"/>
      <c r="L11" s="79"/>
    </row>
    <row r="12" spans="1:12" ht="17.399999999999999" thickTop="1" thickBot="1">
      <c r="A12" s="22"/>
      <c r="B12" s="41"/>
      <c r="C12" s="27"/>
      <c r="D12" s="42"/>
      <c r="E12" s="42"/>
      <c r="F12" s="42"/>
      <c r="G12" s="42"/>
      <c r="H12" s="42"/>
      <c r="I12" s="29" t="s">
        <v>17</v>
      </c>
      <c r="J12" s="43"/>
      <c r="K12" s="44">
        <f>SUM(K9:K11)</f>
        <v>19718</v>
      </c>
      <c r="L12" s="45">
        <f>SUM(L9:L11)</f>
        <v>0</v>
      </c>
    </row>
    <row r="13" spans="1:12">
      <c r="A13" s="46"/>
      <c r="B13" s="137" t="s">
        <v>18</v>
      </c>
      <c r="C13" s="138"/>
      <c r="D13" s="138"/>
      <c r="E13" s="47"/>
      <c r="F13" s="48"/>
      <c r="G13" s="49"/>
      <c r="H13" s="33">
        <f>SUM(H4:H11)</f>
        <v>44365</v>
      </c>
      <c r="I13" s="50"/>
      <c r="J13" s="48"/>
      <c r="K13" s="51"/>
      <c r="L13" s="52"/>
    </row>
  </sheetData>
  <mergeCells count="2">
    <mergeCell ref="C2:H2"/>
    <mergeCell ref="B13:D13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J20" sqref="J20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4.33203125" style="6" customWidth="1"/>
    <col min="5" max="5" width="5.21875" style="6" customWidth="1"/>
    <col min="6" max="6" width="5.5546875" style="53" customWidth="1"/>
    <col min="7" max="7" width="8.109375" style="6" customWidth="1"/>
    <col min="8" max="8" width="8.21875" style="6" customWidth="1"/>
    <col min="9" max="9" width="23.88671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315</v>
      </c>
      <c r="B4" s="16" t="s">
        <v>13</v>
      </c>
      <c r="C4" s="35">
        <v>1</v>
      </c>
      <c r="D4" s="36" t="s">
        <v>317</v>
      </c>
      <c r="E4" s="35" t="s">
        <v>318</v>
      </c>
      <c r="F4" s="35">
        <v>1</v>
      </c>
      <c r="G4" s="38">
        <v>24647</v>
      </c>
      <c r="H4" s="38">
        <v>24647</v>
      </c>
      <c r="I4" s="36" t="s">
        <v>319</v>
      </c>
      <c r="J4" s="35" t="s">
        <v>831</v>
      </c>
      <c r="K4" s="39">
        <v>24647</v>
      </c>
      <c r="L4" s="40">
        <v>0</v>
      </c>
    </row>
    <row r="5" spans="1:12">
      <c r="A5" s="22" t="s">
        <v>14</v>
      </c>
      <c r="B5" s="23" t="s">
        <v>34</v>
      </c>
      <c r="C5" s="22"/>
      <c r="D5" s="60"/>
      <c r="E5" s="22"/>
      <c r="F5" s="22"/>
      <c r="G5" s="61"/>
      <c r="H5" s="61"/>
      <c r="I5" s="60" t="s">
        <v>681</v>
      </c>
      <c r="J5" s="22"/>
      <c r="K5" s="30"/>
      <c r="L5" s="31"/>
    </row>
    <row r="6" spans="1:12" ht="16.8" thickBot="1">
      <c r="A6" s="22" t="s">
        <v>316</v>
      </c>
      <c r="B6" s="23"/>
      <c r="C6" s="22"/>
      <c r="D6" s="60"/>
      <c r="E6" s="22"/>
      <c r="F6" s="22"/>
      <c r="G6" s="61"/>
      <c r="H6" s="61"/>
      <c r="I6" s="60" t="s">
        <v>682</v>
      </c>
      <c r="J6" s="22"/>
      <c r="K6" s="30"/>
      <c r="L6" s="31"/>
    </row>
    <row r="7" spans="1:12" ht="17.399999999999999" thickTop="1" thickBot="1">
      <c r="A7" s="22"/>
      <c r="B7" s="25"/>
      <c r="C7" s="27"/>
      <c r="D7" s="28"/>
      <c r="E7" s="28"/>
      <c r="F7" s="28"/>
      <c r="G7" s="28"/>
      <c r="H7" s="28"/>
      <c r="I7" s="29" t="s">
        <v>15</v>
      </c>
      <c r="J7" s="72"/>
      <c r="K7" s="44">
        <f>SUM(K4:K6)</f>
        <v>24647</v>
      </c>
      <c r="L7" s="45">
        <f>SUM(L4:L6)</f>
        <v>0</v>
      </c>
    </row>
    <row r="8" spans="1:12">
      <c r="A8" s="22">
        <v>38</v>
      </c>
      <c r="B8" s="32" t="s">
        <v>16</v>
      </c>
      <c r="C8" s="63">
        <v>1</v>
      </c>
      <c r="D8" s="36" t="s">
        <v>683</v>
      </c>
      <c r="E8" s="37" t="s">
        <v>684</v>
      </c>
      <c r="F8" s="35">
        <v>1</v>
      </c>
      <c r="G8" s="38">
        <v>19718</v>
      </c>
      <c r="H8" s="38">
        <v>19718</v>
      </c>
      <c r="I8" s="36" t="s">
        <v>685</v>
      </c>
      <c r="J8" s="67"/>
      <c r="K8" s="68"/>
      <c r="L8" s="69">
        <v>19718</v>
      </c>
    </row>
    <row r="9" spans="1:12">
      <c r="A9" s="22"/>
      <c r="B9" s="34" t="s">
        <v>35</v>
      </c>
      <c r="C9" s="22"/>
      <c r="D9" s="91" t="s">
        <v>686</v>
      </c>
      <c r="E9" s="92"/>
      <c r="F9" s="22"/>
      <c r="G9" s="61"/>
      <c r="H9" s="61"/>
      <c r="I9" s="60" t="s">
        <v>688</v>
      </c>
      <c r="J9" s="22"/>
      <c r="K9" s="30"/>
      <c r="L9" s="31"/>
    </row>
    <row r="10" spans="1:12">
      <c r="A10" s="22"/>
      <c r="B10" s="34"/>
      <c r="C10" s="22"/>
      <c r="D10" s="91"/>
      <c r="E10" s="92"/>
      <c r="F10" s="22"/>
      <c r="G10" s="61"/>
      <c r="H10" s="61"/>
      <c r="I10" s="60" t="s">
        <v>689</v>
      </c>
      <c r="J10" s="22"/>
      <c r="K10" s="30"/>
      <c r="L10" s="31"/>
    </row>
    <row r="11" spans="1:12">
      <c r="A11" s="22"/>
      <c r="B11" s="34"/>
      <c r="C11" s="22"/>
      <c r="D11" s="91"/>
      <c r="E11" s="92"/>
      <c r="F11" s="22"/>
      <c r="G11" s="61"/>
      <c r="H11" s="61"/>
      <c r="I11" s="60" t="s">
        <v>690</v>
      </c>
      <c r="J11" s="22"/>
      <c r="K11" s="30"/>
      <c r="L11" s="31"/>
    </row>
    <row r="12" spans="1:12" ht="16.8" thickBot="1">
      <c r="A12" s="22"/>
      <c r="B12" s="34"/>
      <c r="C12" s="22"/>
      <c r="D12" s="80"/>
      <c r="E12" s="81"/>
      <c r="F12" s="74"/>
      <c r="G12" s="77"/>
      <c r="H12" s="77"/>
      <c r="I12" s="75" t="s">
        <v>687</v>
      </c>
      <c r="J12" s="22"/>
      <c r="K12" s="30"/>
      <c r="L12" s="31"/>
    </row>
    <row r="13" spans="1:12" ht="17.399999999999999" thickTop="1" thickBot="1">
      <c r="A13" s="22"/>
      <c r="B13" s="41"/>
      <c r="C13" s="27"/>
      <c r="D13" s="42"/>
      <c r="E13" s="42"/>
      <c r="F13" s="42"/>
      <c r="G13" s="42"/>
      <c r="H13" s="42"/>
      <c r="I13" s="29" t="s">
        <v>17</v>
      </c>
      <c r="J13" s="43"/>
      <c r="K13" s="44">
        <f>SUM(K8:K12)</f>
        <v>0</v>
      </c>
      <c r="L13" s="45">
        <f>SUM(L8:L12)</f>
        <v>19718</v>
      </c>
    </row>
    <row r="14" spans="1:12">
      <c r="A14" s="46"/>
      <c r="B14" s="137" t="s">
        <v>18</v>
      </c>
      <c r="C14" s="138"/>
      <c r="D14" s="138"/>
      <c r="E14" s="47"/>
      <c r="F14" s="48"/>
      <c r="G14" s="49"/>
      <c r="H14" s="33">
        <f>SUM(H4:H12)</f>
        <v>44365</v>
      </c>
      <c r="I14" s="50"/>
      <c r="J14" s="48"/>
      <c r="K14" s="51"/>
      <c r="L14" s="52"/>
    </row>
  </sheetData>
  <mergeCells count="2">
    <mergeCell ref="C2:H2"/>
    <mergeCell ref="B14:D1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A10" sqref="A10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5.77734375" style="6" customWidth="1"/>
    <col min="5" max="5" width="4.6640625" style="6" customWidth="1"/>
    <col min="6" max="6" width="5.109375" style="53" customWidth="1"/>
    <col min="7" max="7" width="7" style="6" customWidth="1"/>
    <col min="8" max="8" width="8.21875" style="6" customWidth="1"/>
    <col min="9" max="9" width="22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139" t="s">
        <v>661</v>
      </c>
      <c r="B2" s="140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422</v>
      </c>
      <c r="B4" s="16" t="s">
        <v>13</v>
      </c>
      <c r="C4" s="35">
        <v>1</v>
      </c>
      <c r="D4" s="36" t="s">
        <v>424</v>
      </c>
      <c r="E4" s="35" t="s">
        <v>425</v>
      </c>
      <c r="F4" s="35">
        <v>1</v>
      </c>
      <c r="G4" s="39">
        <v>24647</v>
      </c>
      <c r="H4" s="39">
        <v>24647</v>
      </c>
      <c r="I4" s="36" t="s">
        <v>426</v>
      </c>
      <c r="J4" s="35" t="s">
        <v>723</v>
      </c>
      <c r="K4" s="39">
        <v>24647</v>
      </c>
      <c r="L4" s="40">
        <v>0</v>
      </c>
    </row>
    <row r="5" spans="1:12">
      <c r="A5" s="22" t="s">
        <v>14</v>
      </c>
      <c r="B5" s="23" t="s">
        <v>34</v>
      </c>
      <c r="C5" s="22"/>
      <c r="D5" s="60"/>
      <c r="E5" s="22"/>
      <c r="F5" s="22"/>
      <c r="G5" s="30"/>
      <c r="H5" s="30"/>
      <c r="I5" s="60" t="s">
        <v>427</v>
      </c>
      <c r="J5" s="22"/>
      <c r="K5" s="30"/>
      <c r="L5" s="31"/>
    </row>
    <row r="6" spans="1:12">
      <c r="A6" s="22" t="s">
        <v>423</v>
      </c>
      <c r="B6" s="23"/>
      <c r="C6" s="22"/>
      <c r="D6" s="60"/>
      <c r="E6" s="22"/>
      <c r="F6" s="22"/>
      <c r="G6" s="30"/>
      <c r="H6" s="30"/>
      <c r="I6" s="60" t="s">
        <v>479</v>
      </c>
      <c r="J6" s="22"/>
      <c r="K6" s="30"/>
      <c r="L6" s="31"/>
    </row>
    <row r="7" spans="1:12">
      <c r="A7" s="22"/>
      <c r="B7" s="23"/>
      <c r="C7" s="22"/>
      <c r="D7" s="60"/>
      <c r="E7" s="22"/>
      <c r="F7" s="22"/>
      <c r="G7" s="30"/>
      <c r="H7" s="30"/>
      <c r="I7" s="60" t="s">
        <v>480</v>
      </c>
      <c r="J7" s="22"/>
      <c r="K7" s="30"/>
      <c r="L7" s="31"/>
    </row>
    <row r="8" spans="1:12" ht="16.8" thickBot="1">
      <c r="A8" s="22">
        <v>39</v>
      </c>
      <c r="B8" s="23"/>
      <c r="C8" s="74"/>
      <c r="D8" s="75"/>
      <c r="E8" s="74"/>
      <c r="F8" s="74"/>
      <c r="G8" s="78"/>
      <c r="H8" s="78"/>
      <c r="I8" s="75"/>
      <c r="J8" s="74"/>
      <c r="K8" s="78"/>
      <c r="L8" s="79"/>
    </row>
    <row r="9" spans="1:12" ht="17.399999999999999" thickTop="1" thickBot="1">
      <c r="A9" s="22"/>
      <c r="B9" s="25"/>
      <c r="C9" s="27"/>
      <c r="D9" s="28"/>
      <c r="E9" s="28"/>
      <c r="F9" s="28"/>
      <c r="G9" s="28"/>
      <c r="H9" s="28"/>
      <c r="I9" s="29" t="s">
        <v>15</v>
      </c>
      <c r="J9" s="72"/>
      <c r="K9" s="44">
        <f>SUM(K4:K7)</f>
        <v>24647</v>
      </c>
      <c r="L9" s="45">
        <f>SUM(L4:L7)</f>
        <v>0</v>
      </c>
    </row>
    <row r="10" spans="1:12">
      <c r="A10" s="22"/>
      <c r="B10" s="32" t="s">
        <v>16</v>
      </c>
      <c r="C10" s="63">
        <v>1</v>
      </c>
      <c r="D10" s="70" t="s">
        <v>662</v>
      </c>
      <c r="E10" s="116" t="s">
        <v>428</v>
      </c>
      <c r="F10" s="116">
        <v>1</v>
      </c>
      <c r="G10" s="117">
        <v>19718</v>
      </c>
      <c r="H10" s="118">
        <v>19718</v>
      </c>
      <c r="I10" s="36" t="s">
        <v>663</v>
      </c>
      <c r="J10" s="67"/>
      <c r="K10" s="68"/>
      <c r="L10" s="69">
        <v>19718</v>
      </c>
    </row>
    <row r="11" spans="1:12">
      <c r="A11" s="22"/>
      <c r="B11" s="34" t="s">
        <v>35</v>
      </c>
      <c r="C11" s="22"/>
      <c r="D11" s="55"/>
      <c r="E11" s="101"/>
      <c r="F11" s="101"/>
      <c r="G11" s="115"/>
      <c r="H11" s="115"/>
      <c r="I11" s="60" t="s">
        <v>664</v>
      </c>
      <c r="J11" s="22"/>
      <c r="K11" s="30"/>
      <c r="L11" s="31"/>
    </row>
    <row r="12" spans="1:12">
      <c r="A12" s="22"/>
      <c r="B12" s="34"/>
      <c r="C12" s="22"/>
      <c r="D12" s="55"/>
      <c r="E12" s="101"/>
      <c r="F12" s="101"/>
      <c r="G12" s="115"/>
      <c r="H12" s="115"/>
      <c r="I12" s="73" t="s">
        <v>665</v>
      </c>
      <c r="J12" s="22"/>
      <c r="K12" s="30"/>
      <c r="L12" s="31"/>
    </row>
    <row r="13" spans="1:12">
      <c r="A13" s="22"/>
      <c r="B13" s="34"/>
      <c r="C13" s="22"/>
      <c r="D13" s="55"/>
      <c r="E13" s="101"/>
      <c r="F13" s="101"/>
      <c r="G13" s="115"/>
      <c r="H13" s="115"/>
      <c r="I13" s="73" t="s">
        <v>666</v>
      </c>
      <c r="J13" s="22"/>
      <c r="K13" s="30"/>
      <c r="L13" s="31"/>
    </row>
    <row r="14" spans="1:12">
      <c r="A14" s="22"/>
      <c r="B14" s="34"/>
      <c r="C14" s="22"/>
      <c r="D14" s="55"/>
      <c r="E14" s="101"/>
      <c r="F14" s="101"/>
      <c r="G14" s="115"/>
      <c r="H14" s="115"/>
      <c r="I14" s="73" t="s">
        <v>429</v>
      </c>
      <c r="J14" s="22"/>
      <c r="K14" s="30"/>
      <c r="L14" s="31"/>
    </row>
    <row r="15" spans="1:12">
      <c r="A15" s="22"/>
      <c r="B15" s="34"/>
      <c r="C15" s="22"/>
      <c r="D15" s="55"/>
      <c r="E15" s="101"/>
      <c r="F15" s="101"/>
      <c r="G15" s="115"/>
      <c r="H15" s="115"/>
      <c r="I15" s="73" t="s">
        <v>430</v>
      </c>
      <c r="J15" s="22"/>
      <c r="K15" s="30"/>
      <c r="L15" s="31"/>
    </row>
    <row r="16" spans="1:12">
      <c r="A16" s="22"/>
      <c r="B16" s="34"/>
      <c r="C16" s="22"/>
      <c r="D16" s="55"/>
      <c r="E16" s="101"/>
      <c r="F16" s="101"/>
      <c r="G16" s="115"/>
      <c r="H16" s="115"/>
      <c r="I16" s="130" t="s">
        <v>781</v>
      </c>
      <c r="J16" s="22"/>
      <c r="K16" s="30"/>
      <c r="L16" s="31"/>
    </row>
    <row r="17" spans="1:12" ht="16.8" thickBot="1">
      <c r="A17" s="22"/>
      <c r="B17" s="34"/>
      <c r="C17" s="22"/>
      <c r="D17" s="55"/>
      <c r="E17" s="101"/>
      <c r="F17" s="101"/>
      <c r="G17" s="115"/>
      <c r="H17" s="115"/>
      <c r="I17" s="125" t="s">
        <v>780</v>
      </c>
      <c r="J17" s="22"/>
      <c r="K17" s="30"/>
      <c r="L17" s="31"/>
    </row>
    <row r="18" spans="1:12" ht="17.399999999999999" thickTop="1" thickBot="1">
      <c r="A18" s="22"/>
      <c r="B18" s="41"/>
      <c r="C18" s="27"/>
      <c r="D18" s="42"/>
      <c r="E18" s="42"/>
      <c r="F18" s="42"/>
      <c r="G18" s="42"/>
      <c r="H18" s="42"/>
      <c r="I18" s="29" t="s">
        <v>17</v>
      </c>
      <c r="J18" s="43"/>
      <c r="K18" s="44">
        <f>SUM(K10:K17)</f>
        <v>0</v>
      </c>
      <c r="L18" s="45">
        <f>SUM(L10:L17)</f>
        <v>19718</v>
      </c>
    </row>
    <row r="19" spans="1:12">
      <c r="A19" s="46"/>
      <c r="B19" s="137" t="s">
        <v>18</v>
      </c>
      <c r="C19" s="138"/>
      <c r="D19" s="138"/>
      <c r="E19" s="47"/>
      <c r="F19" s="48"/>
      <c r="G19" s="49"/>
      <c r="H19" s="33">
        <f>SUM(H4:H17)</f>
        <v>44365</v>
      </c>
      <c r="I19" s="50"/>
      <c r="J19" s="48"/>
      <c r="K19" s="51"/>
      <c r="L19" s="52"/>
    </row>
  </sheetData>
  <mergeCells count="3">
    <mergeCell ref="C2:H2"/>
    <mergeCell ref="B19:D19"/>
    <mergeCell ref="A2:B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I21" sqref="I21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6.33203125" style="6" customWidth="1"/>
    <col min="5" max="5" width="5.21875" style="6" customWidth="1"/>
    <col min="6" max="6" width="5.5546875" style="53" customWidth="1"/>
    <col min="7" max="7" width="7.21875" style="6" customWidth="1"/>
    <col min="8" max="8" width="8.21875" style="6" customWidth="1"/>
    <col min="9" max="9" width="23.5546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487</v>
      </c>
      <c r="B4" s="16" t="s">
        <v>13</v>
      </c>
      <c r="C4" s="35">
        <v>1</v>
      </c>
      <c r="D4" s="95" t="s">
        <v>489</v>
      </c>
      <c r="E4" s="114" t="s">
        <v>490</v>
      </c>
      <c r="F4" s="114">
        <v>1</v>
      </c>
      <c r="G4" s="114">
        <v>24647</v>
      </c>
      <c r="H4" s="114">
        <v>24647</v>
      </c>
      <c r="I4" s="95" t="s">
        <v>491</v>
      </c>
      <c r="J4" s="35"/>
      <c r="K4" s="39"/>
      <c r="L4" s="40">
        <v>24647</v>
      </c>
    </row>
    <row r="5" spans="1:12">
      <c r="A5" s="22" t="s">
        <v>14</v>
      </c>
      <c r="B5" s="23" t="s">
        <v>34</v>
      </c>
      <c r="C5" s="22"/>
      <c r="D5" s="98"/>
      <c r="E5" s="115"/>
      <c r="F5" s="115"/>
      <c r="G5" s="115"/>
      <c r="H5" s="115"/>
      <c r="I5" s="98" t="s">
        <v>492</v>
      </c>
      <c r="J5" s="22"/>
      <c r="K5" s="30"/>
      <c r="L5" s="31"/>
    </row>
    <row r="6" spans="1:12">
      <c r="A6" s="22" t="s">
        <v>488</v>
      </c>
      <c r="B6" s="23"/>
      <c r="C6" s="22"/>
      <c r="D6" s="98"/>
      <c r="E6" s="115"/>
      <c r="F6" s="115"/>
      <c r="G6" s="115"/>
      <c r="H6" s="115"/>
      <c r="I6" s="98" t="s">
        <v>493</v>
      </c>
      <c r="J6" s="22"/>
      <c r="K6" s="30"/>
      <c r="L6" s="31"/>
    </row>
    <row r="7" spans="1:12" ht="16.8" thickBot="1">
      <c r="A7" s="22"/>
      <c r="B7" s="23"/>
      <c r="C7" s="74"/>
      <c r="D7" s="75"/>
      <c r="E7" s="119"/>
      <c r="F7" s="78"/>
      <c r="G7" s="78"/>
      <c r="H7" s="78"/>
      <c r="I7" s="75"/>
      <c r="J7" s="74"/>
      <c r="K7" s="78"/>
      <c r="L7" s="79"/>
    </row>
    <row r="8" spans="1:12" ht="17.399999999999999" thickTop="1" thickBot="1">
      <c r="A8" s="22">
        <v>4</v>
      </c>
      <c r="B8" s="25"/>
      <c r="C8" s="86"/>
      <c r="D8" s="87"/>
      <c r="E8" s="87"/>
      <c r="F8" s="87"/>
      <c r="G8" s="87"/>
      <c r="H8" s="87"/>
      <c r="I8" s="88" t="s">
        <v>15</v>
      </c>
      <c r="J8" s="24"/>
      <c r="K8" s="30">
        <f>SUM(K4:K7)</f>
        <v>0</v>
      </c>
      <c r="L8" s="31">
        <f>SUM(L4:L7)</f>
        <v>24647</v>
      </c>
    </row>
    <row r="9" spans="1:12">
      <c r="A9" s="22"/>
      <c r="B9" s="32" t="s">
        <v>16</v>
      </c>
      <c r="C9" s="63">
        <v>1</v>
      </c>
      <c r="D9" s="93" t="s">
        <v>494</v>
      </c>
      <c r="E9" s="68" t="s">
        <v>495</v>
      </c>
      <c r="F9" s="68">
        <v>1</v>
      </c>
      <c r="G9" s="68">
        <v>436</v>
      </c>
      <c r="H9" s="68">
        <v>436</v>
      </c>
      <c r="I9" s="64" t="s">
        <v>496</v>
      </c>
      <c r="J9" s="67" t="s">
        <v>839</v>
      </c>
      <c r="K9" s="68">
        <v>436</v>
      </c>
      <c r="L9" s="69">
        <v>0</v>
      </c>
    </row>
    <row r="10" spans="1:12">
      <c r="A10" s="22"/>
      <c r="B10" s="34" t="s">
        <v>35</v>
      </c>
      <c r="C10" s="22"/>
      <c r="D10" s="91"/>
      <c r="E10" s="30"/>
      <c r="F10" s="30"/>
      <c r="G10" s="30"/>
      <c r="H10" s="30"/>
      <c r="I10" s="60" t="s">
        <v>178</v>
      </c>
      <c r="J10" s="22"/>
      <c r="K10" s="30"/>
      <c r="L10" s="31"/>
    </row>
    <row r="11" spans="1:12">
      <c r="A11" s="22"/>
      <c r="B11" s="34"/>
      <c r="C11" s="22"/>
      <c r="D11" s="91"/>
      <c r="E11" s="30"/>
      <c r="F11" s="30"/>
      <c r="G11" s="30"/>
      <c r="H11" s="30"/>
      <c r="I11" s="60" t="s">
        <v>497</v>
      </c>
      <c r="J11" s="22"/>
      <c r="K11" s="30"/>
      <c r="L11" s="31"/>
    </row>
    <row r="12" spans="1:12">
      <c r="A12" s="22"/>
      <c r="B12" s="34"/>
      <c r="C12" s="56"/>
      <c r="D12" s="46"/>
      <c r="E12" s="57"/>
      <c r="F12" s="57"/>
      <c r="G12" s="57"/>
      <c r="H12" s="57"/>
      <c r="I12" s="62" t="s">
        <v>498</v>
      </c>
      <c r="J12" s="56"/>
      <c r="K12" s="57"/>
      <c r="L12" s="58"/>
    </row>
    <row r="13" spans="1:12">
      <c r="A13" s="22"/>
      <c r="B13" s="34"/>
      <c r="C13" s="35">
        <v>2</v>
      </c>
      <c r="D13" s="36" t="s">
        <v>499</v>
      </c>
      <c r="E13" s="37" t="s">
        <v>24</v>
      </c>
      <c r="F13" s="35">
        <v>1</v>
      </c>
      <c r="G13" s="38">
        <v>19282</v>
      </c>
      <c r="H13" s="38">
        <v>19282</v>
      </c>
      <c r="I13" s="36" t="s">
        <v>269</v>
      </c>
      <c r="J13" s="35"/>
      <c r="K13" s="39"/>
      <c r="L13" s="40">
        <v>19282</v>
      </c>
    </row>
    <row r="14" spans="1:12" ht="16.8" thickBot="1">
      <c r="A14" s="22"/>
      <c r="B14" s="22"/>
      <c r="C14" s="80"/>
      <c r="D14" s="80"/>
      <c r="E14" s="81"/>
      <c r="F14" s="74"/>
      <c r="G14" s="77"/>
      <c r="H14" s="77"/>
      <c r="I14" s="75"/>
      <c r="J14" s="74"/>
      <c r="K14" s="78"/>
      <c r="L14" s="79"/>
    </row>
    <row r="15" spans="1:12" ht="17.399999999999999" thickTop="1" thickBot="1">
      <c r="A15" s="22"/>
      <c r="B15" s="41"/>
      <c r="C15" s="27"/>
      <c r="D15" s="42"/>
      <c r="E15" s="42"/>
      <c r="F15" s="42"/>
      <c r="G15" s="42"/>
      <c r="H15" s="42"/>
      <c r="I15" s="29" t="s">
        <v>17</v>
      </c>
      <c r="J15" s="43"/>
      <c r="K15" s="44">
        <f>SUM(K9:K14)</f>
        <v>436</v>
      </c>
      <c r="L15" s="45">
        <f>SUM(L9:L14)</f>
        <v>19282</v>
      </c>
    </row>
    <row r="16" spans="1:12">
      <c r="A16" s="46"/>
      <c r="B16" s="137" t="s">
        <v>18</v>
      </c>
      <c r="C16" s="138"/>
      <c r="D16" s="138"/>
      <c r="E16" s="47"/>
      <c r="F16" s="48"/>
      <c r="G16" s="49"/>
      <c r="H16" s="33">
        <f>SUM(H4:H14)</f>
        <v>44365</v>
      </c>
      <c r="I16" s="50"/>
      <c r="J16" s="48"/>
      <c r="K16" s="51"/>
      <c r="L16" s="52"/>
    </row>
  </sheetData>
  <mergeCells count="2">
    <mergeCell ref="C2:H2"/>
    <mergeCell ref="B16:D16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C1" workbookViewId="0">
      <selection activeCell="L21" sqref="L21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8.5546875" style="6" customWidth="1"/>
    <col min="5" max="5" width="5.21875" style="6" customWidth="1"/>
    <col min="6" max="6" width="5.5546875" style="53" customWidth="1"/>
    <col min="7" max="7" width="7.33203125" style="6" customWidth="1"/>
    <col min="8" max="8" width="8.21875" style="6" customWidth="1"/>
    <col min="9" max="9" width="21.1093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139"/>
      <c r="B2" s="140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256</v>
      </c>
      <c r="B4" s="16" t="s">
        <v>13</v>
      </c>
      <c r="C4" s="35">
        <v>1</v>
      </c>
      <c r="D4" s="36" t="s">
        <v>257</v>
      </c>
      <c r="E4" s="15" t="s">
        <v>258</v>
      </c>
      <c r="F4" s="35">
        <v>50</v>
      </c>
      <c r="G4" s="38">
        <v>150</v>
      </c>
      <c r="H4" s="38">
        <v>7500</v>
      </c>
      <c r="I4" s="36" t="s">
        <v>259</v>
      </c>
      <c r="J4" s="35" t="s">
        <v>587</v>
      </c>
      <c r="K4" s="39">
        <v>7500</v>
      </c>
      <c r="L4" s="40">
        <v>0</v>
      </c>
    </row>
    <row r="5" spans="1:12">
      <c r="A5" s="24" t="s">
        <v>588</v>
      </c>
      <c r="B5" s="91" t="s">
        <v>590</v>
      </c>
      <c r="C5" s="22"/>
      <c r="D5" s="60"/>
      <c r="E5" s="24"/>
      <c r="F5" s="22"/>
      <c r="G5" s="61"/>
      <c r="H5" s="61"/>
      <c r="I5" s="60"/>
      <c r="J5" s="22"/>
      <c r="K5" s="30"/>
      <c r="L5" s="31"/>
    </row>
    <row r="6" spans="1:12">
      <c r="A6" s="24" t="s">
        <v>589</v>
      </c>
      <c r="B6" s="91"/>
      <c r="C6" s="56"/>
      <c r="D6" s="62"/>
      <c r="E6" s="83"/>
      <c r="F6" s="56"/>
      <c r="G6" s="82"/>
      <c r="H6" s="82"/>
      <c r="I6" s="62"/>
      <c r="J6" s="56"/>
      <c r="K6" s="57"/>
      <c r="L6" s="58"/>
    </row>
    <row r="7" spans="1:12">
      <c r="A7" s="22"/>
      <c r="B7" s="23"/>
      <c r="C7" s="35">
        <v>2</v>
      </c>
      <c r="D7" s="36" t="s">
        <v>260</v>
      </c>
      <c r="E7" s="35" t="s">
        <v>24</v>
      </c>
      <c r="F7" s="35">
        <v>1</v>
      </c>
      <c r="G7" s="38">
        <v>15912</v>
      </c>
      <c r="H7" s="38">
        <v>15912</v>
      </c>
      <c r="I7" s="36" t="s">
        <v>259</v>
      </c>
      <c r="J7" s="35" t="s">
        <v>677</v>
      </c>
      <c r="K7" s="39">
        <v>15912</v>
      </c>
      <c r="L7" s="40">
        <v>0</v>
      </c>
    </row>
    <row r="8" spans="1:12" ht="16.8" thickBot="1">
      <c r="A8" s="22"/>
      <c r="B8" s="23"/>
      <c r="C8" s="74"/>
      <c r="D8" s="75"/>
      <c r="E8" s="74"/>
      <c r="F8" s="74"/>
      <c r="G8" s="77"/>
      <c r="H8" s="77"/>
      <c r="I8" s="75"/>
      <c r="J8" s="74"/>
      <c r="K8" s="78"/>
      <c r="L8" s="79"/>
    </row>
    <row r="9" spans="1:12" ht="17.399999999999999" thickTop="1" thickBot="1">
      <c r="A9" s="22">
        <v>40</v>
      </c>
      <c r="B9" s="25"/>
      <c r="C9" s="27"/>
      <c r="D9" s="28"/>
      <c r="E9" s="28"/>
      <c r="F9" s="28"/>
      <c r="G9" s="28"/>
      <c r="H9" s="28"/>
      <c r="I9" s="29" t="s">
        <v>15</v>
      </c>
      <c r="J9" s="72"/>
      <c r="K9" s="44">
        <f>SUM(K4:K7)</f>
        <v>23412</v>
      </c>
      <c r="L9" s="45">
        <f>SUM(L4:L7)</f>
        <v>0</v>
      </c>
    </row>
    <row r="10" spans="1:12">
      <c r="A10" s="22"/>
      <c r="B10" s="32" t="s">
        <v>16</v>
      </c>
      <c r="C10" s="63">
        <v>1</v>
      </c>
      <c r="D10" s="93" t="s">
        <v>445</v>
      </c>
      <c r="E10" s="94" t="s">
        <v>261</v>
      </c>
      <c r="F10" s="63">
        <v>1</v>
      </c>
      <c r="G10" s="66">
        <v>18730</v>
      </c>
      <c r="H10" s="66">
        <v>18730</v>
      </c>
      <c r="I10" s="64" t="s">
        <v>447</v>
      </c>
      <c r="J10" s="67" t="s">
        <v>676</v>
      </c>
      <c r="K10" s="68">
        <v>18730</v>
      </c>
      <c r="L10" s="69">
        <v>0</v>
      </c>
    </row>
    <row r="11" spans="1:12">
      <c r="A11" s="22"/>
      <c r="B11" s="34" t="s">
        <v>44</v>
      </c>
      <c r="C11" s="22"/>
      <c r="D11" s="91" t="s">
        <v>446</v>
      </c>
      <c r="E11" s="92"/>
      <c r="F11" s="22"/>
      <c r="G11" s="61"/>
      <c r="H11" s="61"/>
      <c r="I11" s="60" t="s">
        <v>178</v>
      </c>
      <c r="J11" s="22"/>
      <c r="K11" s="30"/>
      <c r="L11" s="31"/>
    </row>
    <row r="12" spans="1:12">
      <c r="A12" s="22"/>
      <c r="B12" s="34"/>
      <c r="C12" s="22"/>
      <c r="D12" s="91"/>
      <c r="E12" s="92"/>
      <c r="F12" s="22"/>
      <c r="G12" s="61"/>
      <c r="H12" s="61"/>
      <c r="I12" s="60" t="s">
        <v>448</v>
      </c>
      <c r="J12" s="22"/>
      <c r="K12" s="30"/>
      <c r="L12" s="31"/>
    </row>
    <row r="13" spans="1:12">
      <c r="A13" s="22"/>
      <c r="B13" s="34"/>
      <c r="C13" s="22"/>
      <c r="D13" s="60"/>
      <c r="E13" s="71"/>
      <c r="F13" s="22"/>
      <c r="G13" s="61"/>
      <c r="H13" s="61"/>
      <c r="I13" s="60" t="s">
        <v>262</v>
      </c>
      <c r="J13" s="22"/>
      <c r="K13" s="30"/>
      <c r="L13" s="31"/>
    </row>
    <row r="14" spans="1:12">
      <c r="A14" s="22"/>
      <c r="B14" s="34"/>
      <c r="C14" s="22"/>
      <c r="D14" s="60"/>
      <c r="E14" s="71"/>
      <c r="F14" s="22"/>
      <c r="G14" s="61"/>
      <c r="H14" s="61"/>
      <c r="I14" s="124" t="s">
        <v>631</v>
      </c>
      <c r="J14" s="22"/>
      <c r="K14" s="30"/>
      <c r="L14" s="31"/>
    </row>
    <row r="15" spans="1:12" ht="16.8" thickBot="1">
      <c r="A15" s="22"/>
      <c r="B15" s="34"/>
      <c r="C15" s="74"/>
      <c r="D15" s="75"/>
      <c r="E15" s="89"/>
      <c r="F15" s="74"/>
      <c r="G15" s="77"/>
      <c r="H15" s="77"/>
      <c r="I15" s="125" t="s">
        <v>632</v>
      </c>
      <c r="J15" s="74"/>
      <c r="K15" s="78"/>
      <c r="L15" s="79"/>
    </row>
    <row r="16" spans="1:12" ht="17.399999999999999" thickTop="1" thickBot="1">
      <c r="A16" s="22"/>
      <c r="B16" s="41"/>
      <c r="C16" s="27"/>
      <c r="D16" s="42"/>
      <c r="E16" s="42"/>
      <c r="F16" s="42"/>
      <c r="G16" s="42"/>
      <c r="H16" s="42"/>
      <c r="I16" s="29" t="s">
        <v>17</v>
      </c>
      <c r="J16" s="43"/>
      <c r="K16" s="44">
        <f>SUM(K10:K15)</f>
        <v>18730</v>
      </c>
      <c r="L16" s="45">
        <f>SUM(L10:L15)</f>
        <v>0</v>
      </c>
    </row>
    <row r="17" spans="1:12">
      <c r="A17" s="46"/>
      <c r="B17" s="137" t="s">
        <v>18</v>
      </c>
      <c r="C17" s="138"/>
      <c r="D17" s="138"/>
      <c r="E17" s="47"/>
      <c r="F17" s="48"/>
      <c r="G17" s="49"/>
      <c r="H17" s="33">
        <f>SUM(H4:H15)</f>
        <v>42142</v>
      </c>
      <c r="I17" s="50"/>
      <c r="J17" s="48"/>
      <c r="K17" s="51"/>
      <c r="L17" s="52"/>
    </row>
  </sheetData>
  <mergeCells count="3">
    <mergeCell ref="C2:H2"/>
    <mergeCell ref="B17:D17"/>
    <mergeCell ref="A2:B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I20" sqref="I20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.33203125" style="6" customWidth="1"/>
    <col min="8" max="8" width="8.21875" style="6" customWidth="1"/>
    <col min="9" max="9" width="18.777343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102</v>
      </c>
      <c r="B4" s="16" t="s">
        <v>13</v>
      </c>
      <c r="C4" s="35">
        <v>1</v>
      </c>
      <c r="D4" s="36" t="s">
        <v>103</v>
      </c>
      <c r="E4" s="15" t="s">
        <v>70</v>
      </c>
      <c r="F4" s="35">
        <v>35</v>
      </c>
      <c r="G4" s="38">
        <v>700</v>
      </c>
      <c r="H4" s="38">
        <v>24500</v>
      </c>
      <c r="I4" s="36" t="s">
        <v>104</v>
      </c>
      <c r="J4" s="35" t="s">
        <v>357</v>
      </c>
      <c r="K4" s="39">
        <v>24500</v>
      </c>
      <c r="L4" s="40">
        <v>0</v>
      </c>
    </row>
    <row r="5" spans="1:12">
      <c r="A5" s="24" t="s">
        <v>358</v>
      </c>
      <c r="B5" s="91" t="s">
        <v>360</v>
      </c>
      <c r="C5" s="56"/>
      <c r="D5" s="62"/>
      <c r="E5" s="83"/>
      <c r="F5" s="56"/>
      <c r="G5" s="82"/>
      <c r="H5" s="82"/>
      <c r="I5" s="62"/>
      <c r="J5" s="56"/>
      <c r="K5" s="57"/>
      <c r="L5" s="58"/>
    </row>
    <row r="6" spans="1:12">
      <c r="A6" s="22" t="s">
        <v>359</v>
      </c>
      <c r="B6" s="23"/>
      <c r="C6" s="35">
        <v>2</v>
      </c>
      <c r="D6" s="36" t="s">
        <v>105</v>
      </c>
      <c r="E6" s="35" t="s">
        <v>24</v>
      </c>
      <c r="F6" s="35">
        <v>1</v>
      </c>
      <c r="G6" s="38">
        <v>147</v>
      </c>
      <c r="H6" s="38">
        <v>147</v>
      </c>
      <c r="I6" s="36" t="s">
        <v>106</v>
      </c>
      <c r="J6" s="35" t="s">
        <v>330</v>
      </c>
      <c r="K6" s="39">
        <v>147</v>
      </c>
      <c r="L6" s="40">
        <v>0</v>
      </c>
    </row>
    <row r="7" spans="1:12">
      <c r="A7" s="22"/>
      <c r="B7" s="23"/>
      <c r="C7" s="22"/>
      <c r="D7" s="60"/>
      <c r="E7" s="22"/>
      <c r="F7" s="22"/>
      <c r="G7" s="61"/>
      <c r="H7" s="61"/>
      <c r="I7" s="60" t="s">
        <v>311</v>
      </c>
      <c r="J7" s="22"/>
      <c r="K7" s="30"/>
      <c r="L7" s="31"/>
    </row>
    <row r="8" spans="1:12">
      <c r="A8" s="22">
        <v>41</v>
      </c>
      <c r="B8" s="23"/>
      <c r="C8" s="22"/>
      <c r="D8" s="60"/>
      <c r="E8" s="22"/>
      <c r="F8" s="22"/>
      <c r="G8" s="61"/>
      <c r="H8" s="61"/>
      <c r="I8" s="60" t="s">
        <v>312</v>
      </c>
      <c r="J8" s="22"/>
      <c r="K8" s="30"/>
      <c r="L8" s="31"/>
    </row>
    <row r="9" spans="1:12" ht="16.8" thickBot="1">
      <c r="A9" s="22"/>
      <c r="B9" s="23"/>
      <c r="C9" s="22"/>
      <c r="D9" s="60"/>
      <c r="E9" s="22"/>
      <c r="F9" s="22"/>
      <c r="G9" s="61"/>
      <c r="H9" s="61"/>
      <c r="I9" s="60" t="s">
        <v>313</v>
      </c>
      <c r="J9" s="22"/>
      <c r="K9" s="30"/>
      <c r="L9" s="31"/>
    </row>
    <row r="10" spans="1:12" ht="17.399999999999999" thickTop="1" thickBot="1">
      <c r="A10" s="22"/>
      <c r="B10" s="25"/>
      <c r="C10" s="27"/>
      <c r="D10" s="28"/>
      <c r="E10" s="28"/>
      <c r="F10" s="28"/>
      <c r="G10" s="28"/>
      <c r="H10" s="28"/>
      <c r="I10" s="29" t="s">
        <v>15</v>
      </c>
      <c r="J10" s="72"/>
      <c r="K10" s="44">
        <f>SUM(K4:K9)</f>
        <v>24647</v>
      </c>
      <c r="L10" s="45">
        <f>SUM(L4:L9)</f>
        <v>0</v>
      </c>
    </row>
    <row r="11" spans="1:12">
      <c r="A11" s="22"/>
      <c r="B11" s="32" t="s">
        <v>16</v>
      </c>
      <c r="C11" s="63">
        <v>1</v>
      </c>
      <c r="D11" s="64" t="s">
        <v>290</v>
      </c>
      <c r="E11" s="65" t="s">
        <v>293</v>
      </c>
      <c r="F11" s="63">
        <v>1</v>
      </c>
      <c r="G11" s="66">
        <v>19718</v>
      </c>
      <c r="H11" s="66">
        <v>19718</v>
      </c>
      <c r="I11" s="64" t="s">
        <v>291</v>
      </c>
      <c r="J11" s="67" t="s">
        <v>543</v>
      </c>
      <c r="K11" s="68">
        <v>19718</v>
      </c>
      <c r="L11" s="69">
        <v>0</v>
      </c>
    </row>
    <row r="12" spans="1:12" ht="16.8" thickBot="1">
      <c r="A12" s="22"/>
      <c r="B12" s="34" t="s">
        <v>35</v>
      </c>
      <c r="C12" s="74"/>
      <c r="D12" s="75"/>
      <c r="E12" s="89"/>
      <c r="F12" s="74"/>
      <c r="G12" s="77"/>
      <c r="H12" s="77"/>
      <c r="I12" s="75" t="s">
        <v>292</v>
      </c>
      <c r="J12" s="74"/>
      <c r="K12" s="78"/>
      <c r="L12" s="79"/>
    </row>
    <row r="13" spans="1:12" ht="17.399999999999999" thickTop="1" thickBot="1">
      <c r="A13" s="22"/>
      <c r="B13" s="41"/>
      <c r="C13" s="27"/>
      <c r="D13" s="42"/>
      <c r="E13" s="42"/>
      <c r="F13" s="42"/>
      <c r="G13" s="42"/>
      <c r="H13" s="42"/>
      <c r="I13" s="29" t="s">
        <v>17</v>
      </c>
      <c r="J13" s="43"/>
      <c r="K13" s="44">
        <f>SUM(K11:K12)</f>
        <v>19718</v>
      </c>
      <c r="L13" s="45">
        <f>SUM(L11:L12)</f>
        <v>0</v>
      </c>
    </row>
    <row r="14" spans="1:12">
      <c r="A14" s="46"/>
      <c r="B14" s="137" t="s">
        <v>18</v>
      </c>
      <c r="C14" s="138"/>
      <c r="D14" s="138"/>
      <c r="E14" s="47"/>
      <c r="F14" s="48"/>
      <c r="G14" s="49"/>
      <c r="H14" s="33">
        <f>SUM(H4:H12)</f>
        <v>44365</v>
      </c>
      <c r="I14" s="50"/>
      <c r="J14" s="48"/>
      <c r="K14" s="51"/>
      <c r="L14" s="52"/>
    </row>
  </sheetData>
  <mergeCells count="2">
    <mergeCell ref="C2:H2"/>
    <mergeCell ref="B14:D1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D1" workbookViewId="0">
      <selection activeCell="K18" sqref="K18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.21875" style="6" customWidth="1"/>
    <col min="8" max="8" width="8.21875" style="6" customWidth="1"/>
    <col min="9" max="9" width="21.1093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500</v>
      </c>
      <c r="B4" s="16" t="s">
        <v>13</v>
      </c>
      <c r="C4" s="35">
        <v>1</v>
      </c>
      <c r="D4" s="36" t="s">
        <v>502</v>
      </c>
      <c r="E4" s="15" t="s">
        <v>24</v>
      </c>
      <c r="F4" s="35">
        <v>1</v>
      </c>
      <c r="G4" s="38">
        <v>23412</v>
      </c>
      <c r="H4" s="38">
        <v>23412</v>
      </c>
      <c r="I4" s="36" t="s">
        <v>503</v>
      </c>
      <c r="J4" s="35" t="s">
        <v>850</v>
      </c>
      <c r="K4" s="39">
        <v>23412</v>
      </c>
      <c r="L4" s="40">
        <v>0</v>
      </c>
    </row>
    <row r="5" spans="1:12">
      <c r="A5" s="22" t="s">
        <v>14</v>
      </c>
      <c r="B5" s="23" t="s">
        <v>43</v>
      </c>
      <c r="C5" s="22"/>
      <c r="D5" s="60"/>
      <c r="E5" s="22"/>
      <c r="F5" s="22"/>
      <c r="G5" s="61"/>
      <c r="H5" s="61"/>
      <c r="I5" s="60"/>
      <c r="J5" s="22"/>
      <c r="K5" s="30"/>
      <c r="L5" s="31"/>
    </row>
    <row r="6" spans="1:12" ht="16.8" thickBot="1">
      <c r="A6" s="22" t="s">
        <v>501</v>
      </c>
      <c r="B6" s="23"/>
      <c r="C6" s="74"/>
      <c r="D6" s="75"/>
      <c r="E6" s="74"/>
      <c r="F6" s="74"/>
      <c r="G6" s="77"/>
      <c r="H6" s="77"/>
      <c r="I6" s="75"/>
      <c r="J6" s="74"/>
      <c r="K6" s="78"/>
      <c r="L6" s="79"/>
    </row>
    <row r="7" spans="1:12" ht="17.399999999999999" thickTop="1" thickBot="1">
      <c r="A7" s="22"/>
      <c r="B7" s="25"/>
      <c r="C7" s="86"/>
      <c r="D7" s="87"/>
      <c r="E7" s="87"/>
      <c r="F7" s="87"/>
      <c r="G7" s="87"/>
      <c r="H7" s="87"/>
      <c r="I7" s="88" t="s">
        <v>15</v>
      </c>
      <c r="J7" s="24"/>
      <c r="K7" s="30">
        <f>SUM(K4:K6)</f>
        <v>23412</v>
      </c>
      <c r="L7" s="31">
        <f>SUM(L4:L6)</f>
        <v>0</v>
      </c>
    </row>
    <row r="8" spans="1:12">
      <c r="A8" s="22">
        <v>42</v>
      </c>
      <c r="B8" s="32" t="s">
        <v>16</v>
      </c>
      <c r="C8" s="63">
        <v>1</v>
      </c>
      <c r="D8" s="64" t="s">
        <v>504</v>
      </c>
      <c r="E8" s="65" t="s">
        <v>24</v>
      </c>
      <c r="F8" s="63">
        <v>1</v>
      </c>
      <c r="G8" s="66">
        <v>18730</v>
      </c>
      <c r="H8" s="66">
        <v>18730</v>
      </c>
      <c r="I8" s="64" t="s">
        <v>269</v>
      </c>
      <c r="J8" s="67" t="s">
        <v>857</v>
      </c>
      <c r="K8" s="68">
        <v>18730</v>
      </c>
      <c r="L8" s="69">
        <v>0</v>
      </c>
    </row>
    <row r="9" spans="1:12">
      <c r="A9" s="22"/>
      <c r="B9" s="34" t="s">
        <v>44</v>
      </c>
      <c r="C9" s="22"/>
      <c r="D9" s="60"/>
      <c r="E9" s="71"/>
      <c r="F9" s="22"/>
      <c r="G9" s="61"/>
      <c r="H9" s="61"/>
      <c r="I9" s="60"/>
      <c r="J9" s="22"/>
      <c r="K9" s="30"/>
      <c r="L9" s="31"/>
    </row>
    <row r="10" spans="1:12" ht="16.8" thickBot="1">
      <c r="A10" s="22"/>
      <c r="B10" s="22"/>
      <c r="C10" s="80"/>
      <c r="D10" s="80"/>
      <c r="E10" s="81"/>
      <c r="F10" s="74"/>
      <c r="G10" s="77"/>
      <c r="H10" s="77"/>
      <c r="I10" s="75"/>
      <c r="J10" s="74"/>
      <c r="K10" s="78"/>
      <c r="L10" s="79"/>
    </row>
    <row r="11" spans="1:12" ht="17.399999999999999" thickTop="1" thickBot="1">
      <c r="A11" s="22"/>
      <c r="B11" s="41"/>
      <c r="C11" s="27"/>
      <c r="D11" s="42"/>
      <c r="E11" s="42"/>
      <c r="F11" s="42"/>
      <c r="G11" s="42"/>
      <c r="H11" s="42"/>
      <c r="I11" s="29" t="s">
        <v>17</v>
      </c>
      <c r="J11" s="43"/>
      <c r="K11" s="44">
        <f>SUM(K8:K10)</f>
        <v>18730</v>
      </c>
      <c r="L11" s="45">
        <f>SUM(L8:L10)</f>
        <v>0</v>
      </c>
    </row>
    <row r="12" spans="1:12">
      <c r="A12" s="46"/>
      <c r="B12" s="137" t="s">
        <v>18</v>
      </c>
      <c r="C12" s="138"/>
      <c r="D12" s="138"/>
      <c r="E12" s="47"/>
      <c r="F12" s="48"/>
      <c r="G12" s="49"/>
      <c r="H12" s="33">
        <f>SUM(H4:H10)</f>
        <v>42142</v>
      </c>
      <c r="I12" s="50"/>
      <c r="J12" s="48"/>
      <c r="K12" s="51"/>
      <c r="L12" s="52"/>
    </row>
  </sheetData>
  <mergeCells count="2">
    <mergeCell ref="C2:H2"/>
    <mergeCell ref="B12:D1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D1" workbookViewId="0">
      <selection activeCell="K18" sqref="K18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.6640625" style="6" customWidth="1"/>
    <col min="8" max="8" width="8.21875" style="6" customWidth="1"/>
    <col min="9" max="9" width="21.3320312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431</v>
      </c>
      <c r="B4" s="16" t="s">
        <v>13</v>
      </c>
      <c r="C4" s="35">
        <v>1</v>
      </c>
      <c r="D4" s="36" t="s">
        <v>433</v>
      </c>
      <c r="E4" s="15" t="s">
        <v>24</v>
      </c>
      <c r="F4" s="35">
        <v>1</v>
      </c>
      <c r="G4" s="38">
        <v>23412</v>
      </c>
      <c r="H4" s="38">
        <v>23412</v>
      </c>
      <c r="I4" s="36" t="s">
        <v>434</v>
      </c>
      <c r="J4" s="35" t="s">
        <v>770</v>
      </c>
      <c r="K4" s="39">
        <v>23412</v>
      </c>
      <c r="L4" s="40">
        <v>0</v>
      </c>
    </row>
    <row r="5" spans="1:12">
      <c r="A5" s="22" t="s">
        <v>14</v>
      </c>
      <c r="B5" s="23" t="s">
        <v>43</v>
      </c>
      <c r="C5" s="22"/>
      <c r="D5" s="60"/>
      <c r="E5" s="22"/>
      <c r="F5" s="22"/>
      <c r="G5" s="61"/>
      <c r="H5" s="61"/>
      <c r="I5" s="60"/>
      <c r="J5" s="22"/>
      <c r="K5" s="30"/>
      <c r="L5" s="31"/>
    </row>
    <row r="6" spans="1:12" ht="16.8" thickBot="1">
      <c r="A6" s="22" t="s">
        <v>432</v>
      </c>
      <c r="B6" s="23"/>
      <c r="C6" s="74"/>
      <c r="D6" s="75"/>
      <c r="E6" s="74"/>
      <c r="F6" s="74"/>
      <c r="G6" s="77"/>
      <c r="H6" s="77"/>
      <c r="I6" s="75"/>
      <c r="J6" s="74"/>
      <c r="K6" s="78"/>
      <c r="L6" s="79"/>
    </row>
    <row r="7" spans="1:12" ht="17.399999999999999" thickTop="1" thickBot="1">
      <c r="A7" s="22"/>
      <c r="B7" s="25"/>
      <c r="C7" s="27"/>
      <c r="D7" s="28"/>
      <c r="E7" s="28"/>
      <c r="F7" s="28"/>
      <c r="G7" s="28"/>
      <c r="H7" s="28"/>
      <c r="I7" s="29" t="s">
        <v>15</v>
      </c>
      <c r="J7" s="72"/>
      <c r="K7" s="44">
        <f>SUM(K4:K6)</f>
        <v>23412</v>
      </c>
      <c r="L7" s="45">
        <f>SUM(L4:L6)</f>
        <v>0</v>
      </c>
    </row>
    <row r="8" spans="1:12">
      <c r="A8" s="22">
        <v>43</v>
      </c>
      <c r="B8" s="32" t="s">
        <v>16</v>
      </c>
      <c r="C8" s="63">
        <v>1</v>
      </c>
      <c r="D8" s="64" t="s">
        <v>435</v>
      </c>
      <c r="E8" s="65" t="s">
        <v>24</v>
      </c>
      <c r="F8" s="63">
        <v>1</v>
      </c>
      <c r="G8" s="66">
        <v>18730</v>
      </c>
      <c r="H8" s="66">
        <v>18730</v>
      </c>
      <c r="I8" s="64" t="s">
        <v>436</v>
      </c>
      <c r="J8" s="67" t="s">
        <v>832</v>
      </c>
      <c r="K8" s="68">
        <v>18730</v>
      </c>
      <c r="L8" s="69">
        <v>0</v>
      </c>
    </row>
    <row r="9" spans="1:12">
      <c r="A9" s="22"/>
      <c r="B9" s="34" t="s">
        <v>44</v>
      </c>
      <c r="C9" s="22"/>
      <c r="D9" s="60"/>
      <c r="E9" s="71"/>
      <c r="F9" s="22"/>
      <c r="G9" s="61"/>
      <c r="H9" s="61"/>
      <c r="I9" s="60"/>
      <c r="J9" s="22"/>
      <c r="K9" s="30"/>
      <c r="L9" s="31"/>
    </row>
    <row r="10" spans="1:12" ht="16.8" thickBot="1">
      <c r="A10" s="22"/>
      <c r="B10" s="22"/>
      <c r="C10" s="80"/>
      <c r="D10" s="80"/>
      <c r="E10" s="81"/>
      <c r="F10" s="74"/>
      <c r="G10" s="77"/>
      <c r="H10" s="77"/>
      <c r="I10" s="75"/>
      <c r="J10" s="74"/>
      <c r="K10" s="78"/>
      <c r="L10" s="79"/>
    </row>
    <row r="11" spans="1:12" ht="17.399999999999999" thickTop="1" thickBot="1">
      <c r="A11" s="22"/>
      <c r="B11" s="41"/>
      <c r="C11" s="27"/>
      <c r="D11" s="42"/>
      <c r="E11" s="42"/>
      <c r="F11" s="42"/>
      <c r="G11" s="42"/>
      <c r="H11" s="42"/>
      <c r="I11" s="29" t="s">
        <v>17</v>
      </c>
      <c r="J11" s="43"/>
      <c r="K11" s="44">
        <f>SUM(K8:K10)</f>
        <v>18730</v>
      </c>
      <c r="L11" s="45">
        <f>SUM(L8:L10)</f>
        <v>0</v>
      </c>
    </row>
    <row r="12" spans="1:12">
      <c r="A12" s="46"/>
      <c r="B12" s="137" t="s">
        <v>18</v>
      </c>
      <c r="C12" s="138"/>
      <c r="D12" s="138"/>
      <c r="E12" s="47"/>
      <c r="F12" s="48"/>
      <c r="G12" s="49"/>
      <c r="H12" s="33">
        <f>SUM(H4:H10)</f>
        <v>42142</v>
      </c>
      <c r="I12" s="50"/>
      <c r="J12" s="48"/>
      <c r="K12" s="51"/>
      <c r="L12" s="52"/>
    </row>
  </sheetData>
  <mergeCells count="2">
    <mergeCell ref="C2:H2"/>
    <mergeCell ref="B12:D12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F20" sqref="F20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9.6640625" style="6" customWidth="1"/>
    <col min="5" max="5" width="5.21875" style="6" customWidth="1"/>
    <col min="6" max="6" width="5.5546875" style="53" customWidth="1"/>
    <col min="7" max="7" width="7.6640625" style="6" customWidth="1"/>
    <col min="8" max="8" width="8.21875" style="6" customWidth="1"/>
    <col min="9" max="9" width="18.21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238</v>
      </c>
      <c r="B4" s="16" t="s">
        <v>13</v>
      </c>
      <c r="C4" s="35">
        <v>1</v>
      </c>
      <c r="D4" s="36" t="s">
        <v>240</v>
      </c>
      <c r="E4" s="15" t="s">
        <v>155</v>
      </c>
      <c r="F4" s="35">
        <v>1</v>
      </c>
      <c r="G4" s="38">
        <v>9000</v>
      </c>
      <c r="H4" s="38">
        <v>9000</v>
      </c>
      <c r="I4" s="36" t="s">
        <v>241</v>
      </c>
      <c r="J4" s="35" t="s">
        <v>765</v>
      </c>
      <c r="K4" s="39">
        <v>9000</v>
      </c>
      <c r="L4" s="40">
        <v>0</v>
      </c>
    </row>
    <row r="5" spans="1:12">
      <c r="A5" s="22" t="s">
        <v>14</v>
      </c>
      <c r="B5" s="23" t="s">
        <v>140</v>
      </c>
      <c r="C5" s="56"/>
      <c r="D5" s="62"/>
      <c r="E5" s="56"/>
      <c r="F5" s="56"/>
      <c r="G5" s="82"/>
      <c r="H5" s="82"/>
      <c r="I5" s="62" t="s">
        <v>80</v>
      </c>
      <c r="J5" s="56"/>
      <c r="K5" s="57"/>
      <c r="L5" s="58"/>
    </row>
    <row r="6" spans="1:12">
      <c r="A6" s="22" t="s">
        <v>239</v>
      </c>
      <c r="B6" s="23"/>
      <c r="C6" s="35">
        <v>2</v>
      </c>
      <c r="D6" s="36" t="s">
        <v>242</v>
      </c>
      <c r="E6" s="35" t="s">
        <v>73</v>
      </c>
      <c r="F6" s="35">
        <v>1</v>
      </c>
      <c r="G6" s="38">
        <v>2000</v>
      </c>
      <c r="H6" s="38">
        <v>2000</v>
      </c>
      <c r="I6" s="36" t="s">
        <v>243</v>
      </c>
      <c r="J6" s="35" t="s">
        <v>803</v>
      </c>
      <c r="K6" s="39">
        <v>2000</v>
      </c>
      <c r="L6" s="40">
        <v>0</v>
      </c>
    </row>
    <row r="7" spans="1:12">
      <c r="A7" s="22"/>
      <c r="B7" s="23"/>
      <c r="C7" s="56"/>
      <c r="D7" s="62"/>
      <c r="E7" s="56"/>
      <c r="F7" s="56"/>
      <c r="G7" s="82"/>
      <c r="H7" s="82"/>
      <c r="I7" s="62"/>
      <c r="J7" s="56"/>
      <c r="K7" s="57"/>
      <c r="L7" s="58"/>
    </row>
    <row r="8" spans="1:12">
      <c r="A8" s="22">
        <v>44</v>
      </c>
      <c r="B8" s="23"/>
      <c r="C8" s="35">
        <v>3</v>
      </c>
      <c r="D8" s="36" t="s">
        <v>245</v>
      </c>
      <c r="E8" s="35" t="s">
        <v>24</v>
      </c>
      <c r="F8" s="35">
        <v>1</v>
      </c>
      <c r="G8" s="38">
        <v>11177</v>
      </c>
      <c r="H8" s="38">
        <v>11177</v>
      </c>
      <c r="I8" s="36" t="s">
        <v>244</v>
      </c>
      <c r="J8" s="35" t="s">
        <v>751</v>
      </c>
      <c r="K8" s="39">
        <v>11177</v>
      </c>
      <c r="L8" s="40">
        <v>0</v>
      </c>
    </row>
    <row r="9" spans="1:12" ht="16.8" thickBot="1">
      <c r="A9" s="22"/>
      <c r="B9" s="23"/>
      <c r="C9" s="74"/>
      <c r="D9" s="75"/>
      <c r="E9" s="74"/>
      <c r="F9" s="74"/>
      <c r="G9" s="77"/>
      <c r="H9" s="77"/>
      <c r="I9" s="75"/>
      <c r="J9" s="74"/>
      <c r="K9" s="78"/>
      <c r="L9" s="79"/>
    </row>
    <row r="10" spans="1:12" ht="17.399999999999999" thickTop="1" thickBot="1">
      <c r="A10" s="22"/>
      <c r="B10" s="25"/>
      <c r="C10" s="27"/>
      <c r="D10" s="28"/>
      <c r="E10" s="28"/>
      <c r="F10" s="28"/>
      <c r="G10" s="28"/>
      <c r="H10" s="28"/>
      <c r="I10" s="29" t="s">
        <v>15</v>
      </c>
      <c r="J10" s="72"/>
      <c r="K10" s="44">
        <f>SUM(K4:K8)</f>
        <v>22177</v>
      </c>
      <c r="L10" s="45">
        <f>SUM(L4:L8)</f>
        <v>0</v>
      </c>
    </row>
    <row r="11" spans="1:12">
      <c r="A11" s="22"/>
      <c r="B11" s="32" t="s">
        <v>16</v>
      </c>
      <c r="C11" s="63">
        <v>1</v>
      </c>
      <c r="D11" s="64" t="s">
        <v>195</v>
      </c>
      <c r="E11" s="65" t="s">
        <v>24</v>
      </c>
      <c r="F11" s="63">
        <v>1</v>
      </c>
      <c r="G11" s="66">
        <v>17742</v>
      </c>
      <c r="H11" s="66">
        <v>17742</v>
      </c>
      <c r="I11" s="64" t="s">
        <v>246</v>
      </c>
      <c r="J11" s="67" t="s">
        <v>626</v>
      </c>
      <c r="K11" s="68">
        <v>17742</v>
      </c>
      <c r="L11" s="69">
        <v>0</v>
      </c>
    </row>
    <row r="12" spans="1:12">
      <c r="A12" s="22"/>
      <c r="B12" s="34" t="s">
        <v>141</v>
      </c>
      <c r="C12" s="22"/>
      <c r="D12" s="60"/>
      <c r="E12" s="71"/>
      <c r="F12" s="22"/>
      <c r="G12" s="61"/>
      <c r="H12" s="61"/>
      <c r="I12" s="60" t="s">
        <v>247</v>
      </c>
      <c r="J12" s="22"/>
      <c r="K12" s="30"/>
      <c r="L12" s="31"/>
    </row>
    <row r="13" spans="1:12" ht="16.8" thickBot="1">
      <c r="A13" s="22"/>
      <c r="B13" s="34"/>
      <c r="C13" s="74"/>
      <c r="D13" s="75"/>
      <c r="E13" s="89"/>
      <c r="F13" s="74"/>
      <c r="G13" s="77"/>
      <c r="H13" s="77"/>
      <c r="I13" s="75" t="s">
        <v>248</v>
      </c>
      <c r="J13" s="74"/>
      <c r="K13" s="78"/>
      <c r="L13" s="79"/>
    </row>
    <row r="14" spans="1:12" ht="17.399999999999999" thickTop="1" thickBot="1">
      <c r="A14" s="22"/>
      <c r="B14" s="41"/>
      <c r="C14" s="27"/>
      <c r="D14" s="42"/>
      <c r="E14" s="42"/>
      <c r="F14" s="42"/>
      <c r="G14" s="42"/>
      <c r="H14" s="42"/>
      <c r="I14" s="29" t="s">
        <v>17</v>
      </c>
      <c r="J14" s="43"/>
      <c r="K14" s="44">
        <f>SUM(K11:K13)</f>
        <v>17742</v>
      </c>
      <c r="L14" s="45">
        <f>SUM(L11:L13)</f>
        <v>0</v>
      </c>
    </row>
    <row r="15" spans="1:12">
      <c r="A15" s="46"/>
      <c r="B15" s="137" t="s">
        <v>18</v>
      </c>
      <c r="C15" s="138"/>
      <c r="D15" s="138"/>
      <c r="E15" s="47"/>
      <c r="F15" s="48"/>
      <c r="G15" s="49"/>
      <c r="H15" s="33">
        <f>SUM(H4:H13)</f>
        <v>39919</v>
      </c>
      <c r="I15" s="50"/>
      <c r="J15" s="48"/>
      <c r="K15" s="51"/>
      <c r="L15" s="52"/>
    </row>
  </sheetData>
  <mergeCells count="2">
    <mergeCell ref="C2:H2"/>
    <mergeCell ref="B15:D15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8" workbookViewId="0">
      <selection activeCell="L32" sqref="L32"/>
    </sheetView>
  </sheetViews>
  <sheetFormatPr defaultColWidth="9" defaultRowHeight="16.2"/>
  <cols>
    <col min="1" max="1" width="7" style="6" customWidth="1"/>
    <col min="2" max="2" width="11.77734375" style="6" customWidth="1"/>
    <col min="3" max="3" width="4.5546875" style="6" customWidth="1"/>
    <col min="4" max="4" width="23" style="6" customWidth="1"/>
    <col min="5" max="5" width="4.6640625" style="6" customWidth="1"/>
    <col min="6" max="6" width="4.88671875" style="53" customWidth="1"/>
    <col min="7" max="7" width="7.33203125" style="6" customWidth="1"/>
    <col min="8" max="8" width="8.109375" style="6" customWidth="1"/>
    <col min="9" max="9" width="18.21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387</v>
      </c>
      <c r="B4" s="16" t="s">
        <v>13</v>
      </c>
      <c r="C4" s="35"/>
      <c r="D4" s="95"/>
      <c r="E4" s="96"/>
      <c r="F4" s="96"/>
      <c r="G4" s="114"/>
      <c r="H4" s="114">
        <v>0</v>
      </c>
      <c r="I4" s="95"/>
      <c r="J4" s="35"/>
      <c r="K4" s="39"/>
      <c r="L4" s="40">
        <v>0</v>
      </c>
    </row>
    <row r="5" spans="1:12">
      <c r="A5" s="22" t="s">
        <v>14</v>
      </c>
      <c r="B5" s="23" t="s">
        <v>798</v>
      </c>
      <c r="C5" s="22"/>
      <c r="D5" s="98"/>
      <c r="E5" s="101"/>
      <c r="F5" s="101"/>
      <c r="G5" s="115"/>
      <c r="H5" s="115"/>
      <c r="I5" s="98"/>
      <c r="J5" s="22"/>
      <c r="K5" s="30"/>
      <c r="L5" s="31"/>
    </row>
    <row r="6" spans="1:12">
      <c r="A6" s="22" t="s">
        <v>388</v>
      </c>
      <c r="B6" s="23"/>
      <c r="C6" s="22"/>
      <c r="D6" s="98"/>
      <c r="E6" s="101"/>
      <c r="F6" s="101"/>
      <c r="G6" s="115"/>
      <c r="H6" s="115"/>
      <c r="I6" s="98"/>
      <c r="J6" s="22"/>
      <c r="K6" s="30"/>
      <c r="L6" s="31"/>
    </row>
    <row r="7" spans="1:12">
      <c r="A7" s="22"/>
      <c r="B7" s="110" t="s">
        <v>782</v>
      </c>
      <c r="C7" s="22"/>
      <c r="D7" s="98"/>
      <c r="E7" s="101"/>
      <c r="F7" s="101"/>
      <c r="G7" s="115"/>
      <c r="H7" s="115"/>
      <c r="I7" s="98"/>
      <c r="J7" s="22"/>
      <c r="K7" s="30"/>
      <c r="L7" s="31"/>
    </row>
    <row r="8" spans="1:12">
      <c r="A8" s="22">
        <v>45</v>
      </c>
      <c r="B8" s="110" t="s">
        <v>783</v>
      </c>
      <c r="C8" s="22"/>
      <c r="D8" s="98"/>
      <c r="E8" s="101"/>
      <c r="F8" s="101"/>
      <c r="G8" s="115"/>
      <c r="H8" s="115"/>
      <c r="I8" s="98"/>
      <c r="J8" s="22"/>
      <c r="K8" s="30"/>
      <c r="L8" s="31"/>
    </row>
    <row r="9" spans="1:12">
      <c r="A9" s="22"/>
      <c r="B9" s="110" t="s">
        <v>788</v>
      </c>
      <c r="C9" s="22"/>
      <c r="D9" s="98"/>
      <c r="E9" s="101"/>
      <c r="F9" s="101"/>
      <c r="G9" s="115"/>
      <c r="H9" s="115"/>
      <c r="I9" s="98"/>
      <c r="J9" s="22"/>
      <c r="K9" s="30"/>
      <c r="L9" s="31"/>
    </row>
    <row r="10" spans="1:12">
      <c r="A10" s="22"/>
      <c r="B10" s="110" t="s">
        <v>784</v>
      </c>
      <c r="C10" s="22"/>
      <c r="D10" s="98"/>
      <c r="E10" s="101"/>
      <c r="F10" s="101"/>
      <c r="G10" s="115"/>
      <c r="H10" s="115"/>
      <c r="I10" s="98"/>
      <c r="J10" s="22"/>
      <c r="K10" s="30"/>
      <c r="L10" s="31"/>
    </row>
    <row r="11" spans="1:12">
      <c r="A11" s="22"/>
      <c r="B11" s="110" t="s">
        <v>785</v>
      </c>
      <c r="C11" s="22"/>
      <c r="D11" s="98"/>
      <c r="E11" s="101"/>
      <c r="F11" s="101"/>
      <c r="G11" s="115"/>
      <c r="H11" s="115"/>
      <c r="I11" s="98"/>
      <c r="J11" s="22"/>
      <c r="K11" s="30"/>
      <c r="L11" s="31"/>
    </row>
    <row r="12" spans="1:12">
      <c r="A12" s="22"/>
      <c r="B12" s="110" t="s">
        <v>786</v>
      </c>
      <c r="C12" s="22"/>
      <c r="D12" s="98"/>
      <c r="E12" s="101"/>
      <c r="F12" s="101"/>
      <c r="G12" s="115"/>
      <c r="H12" s="115"/>
      <c r="I12" s="98"/>
      <c r="J12" s="22"/>
      <c r="K12" s="30"/>
      <c r="L12" s="31"/>
    </row>
    <row r="13" spans="1:12" ht="16.8" thickBot="1">
      <c r="A13" s="22"/>
      <c r="B13" s="110" t="s">
        <v>787</v>
      </c>
      <c r="C13" s="74"/>
      <c r="D13" s="75"/>
      <c r="E13" s="76"/>
      <c r="F13" s="74"/>
      <c r="G13" s="77"/>
      <c r="H13" s="77"/>
      <c r="I13" s="75"/>
      <c r="J13" s="76"/>
      <c r="K13" s="78"/>
      <c r="L13" s="79"/>
    </row>
    <row r="14" spans="1:12" ht="17.399999999999999" thickTop="1" thickBot="1">
      <c r="A14" s="22"/>
      <c r="B14" s="25"/>
      <c r="C14" s="27"/>
      <c r="D14" s="28"/>
      <c r="E14" s="28"/>
      <c r="F14" s="28"/>
      <c r="G14" s="28"/>
      <c r="H14" s="28"/>
      <c r="I14" s="29" t="s">
        <v>15</v>
      </c>
      <c r="J14" s="24"/>
      <c r="K14" s="30">
        <f>SUM(K4:K13)</f>
        <v>0</v>
      </c>
      <c r="L14" s="31">
        <f>SUM(L4:L13)</f>
        <v>0</v>
      </c>
    </row>
    <row r="15" spans="1:12">
      <c r="A15" s="22"/>
      <c r="B15" s="32" t="s">
        <v>16</v>
      </c>
      <c r="C15" s="63">
        <v>1</v>
      </c>
      <c r="D15" s="64" t="s">
        <v>390</v>
      </c>
      <c r="E15" s="67" t="s">
        <v>389</v>
      </c>
      <c r="F15" s="63">
        <v>1</v>
      </c>
      <c r="G15" s="68">
        <v>39919</v>
      </c>
      <c r="H15" s="68">
        <v>39919</v>
      </c>
      <c r="I15" s="64" t="s">
        <v>391</v>
      </c>
      <c r="J15" s="63" t="s">
        <v>870</v>
      </c>
      <c r="K15" s="68">
        <v>39919</v>
      </c>
      <c r="L15" s="134">
        <v>0</v>
      </c>
    </row>
    <row r="16" spans="1:12">
      <c r="A16" s="22"/>
      <c r="B16" s="34" t="s">
        <v>799</v>
      </c>
      <c r="C16" s="22"/>
      <c r="D16" s="91" t="s">
        <v>392</v>
      </c>
      <c r="E16" s="22"/>
      <c r="F16" s="22"/>
      <c r="G16" s="30"/>
      <c r="H16" s="30"/>
      <c r="I16" s="60" t="s">
        <v>393</v>
      </c>
      <c r="J16" s="22"/>
      <c r="K16" s="30"/>
      <c r="L16" s="133"/>
    </row>
    <row r="17" spans="1:12">
      <c r="A17" s="22"/>
      <c r="B17" s="34"/>
      <c r="C17" s="22"/>
      <c r="D17" s="91"/>
      <c r="E17" s="22"/>
      <c r="F17" s="22"/>
      <c r="G17" s="30"/>
      <c r="H17" s="30"/>
      <c r="I17" s="60" t="s">
        <v>797</v>
      </c>
      <c r="J17" s="22"/>
      <c r="K17" s="30"/>
      <c r="L17" s="31"/>
    </row>
    <row r="18" spans="1:12">
      <c r="A18" s="22"/>
      <c r="B18" s="110" t="s">
        <v>789</v>
      </c>
      <c r="C18" s="22"/>
      <c r="D18" s="91"/>
      <c r="E18" s="22"/>
      <c r="F18" s="22"/>
      <c r="G18" s="30"/>
      <c r="H18" s="30"/>
      <c r="I18" s="60" t="s">
        <v>394</v>
      </c>
      <c r="J18" s="22"/>
      <c r="K18" s="30"/>
      <c r="L18" s="31"/>
    </row>
    <row r="19" spans="1:12">
      <c r="A19" s="22"/>
      <c r="B19" s="110" t="s">
        <v>783</v>
      </c>
      <c r="C19" s="22"/>
      <c r="D19" s="91"/>
      <c r="E19" s="22"/>
      <c r="F19" s="22"/>
      <c r="G19" s="30"/>
      <c r="H19" s="30"/>
      <c r="I19" s="60"/>
      <c r="J19" s="22"/>
      <c r="K19" s="30"/>
      <c r="L19" s="31"/>
    </row>
    <row r="20" spans="1:12">
      <c r="A20" s="22"/>
      <c r="B20" s="110" t="s">
        <v>794</v>
      </c>
      <c r="C20" s="22"/>
      <c r="D20" s="91"/>
      <c r="E20" s="22"/>
      <c r="F20" s="22"/>
      <c r="G20" s="30"/>
      <c r="H20" s="30"/>
      <c r="I20" s="60"/>
      <c r="J20" s="22"/>
      <c r="K20" s="30"/>
      <c r="L20" s="31"/>
    </row>
    <row r="21" spans="1:12">
      <c r="A21" s="22"/>
      <c r="B21" s="110" t="s">
        <v>784</v>
      </c>
      <c r="C21" s="22"/>
      <c r="D21" s="91"/>
      <c r="E21" s="22"/>
      <c r="F21" s="22"/>
      <c r="G21" s="30"/>
      <c r="H21" s="30"/>
      <c r="I21" s="60"/>
      <c r="J21" s="22"/>
      <c r="K21" s="30"/>
      <c r="L21" s="31"/>
    </row>
    <row r="22" spans="1:12">
      <c r="A22" s="22"/>
      <c r="B22" s="110" t="s">
        <v>785</v>
      </c>
      <c r="C22" s="22"/>
      <c r="D22" s="91"/>
      <c r="E22" s="22"/>
      <c r="F22" s="22"/>
      <c r="G22" s="30"/>
      <c r="H22" s="30"/>
      <c r="I22" s="60"/>
      <c r="J22" s="22"/>
      <c r="K22" s="30"/>
      <c r="L22" s="31"/>
    </row>
    <row r="23" spans="1:12">
      <c r="A23" s="22"/>
      <c r="B23" s="110" t="s">
        <v>790</v>
      </c>
      <c r="C23" s="22"/>
      <c r="D23" s="91"/>
      <c r="E23" s="22"/>
      <c r="F23" s="22"/>
      <c r="G23" s="30"/>
      <c r="H23" s="30"/>
      <c r="I23" s="60"/>
      <c r="J23" s="22"/>
      <c r="K23" s="30"/>
      <c r="L23" s="31"/>
    </row>
    <row r="24" spans="1:12">
      <c r="A24" s="22"/>
      <c r="B24" s="110" t="s">
        <v>795</v>
      </c>
      <c r="C24" s="22"/>
      <c r="D24" s="91"/>
      <c r="E24" s="22"/>
      <c r="F24" s="22"/>
      <c r="G24" s="30"/>
      <c r="H24" s="30"/>
      <c r="I24" s="60"/>
      <c r="J24" s="22"/>
      <c r="K24" s="30"/>
      <c r="L24" s="31"/>
    </row>
    <row r="25" spans="1:12">
      <c r="A25" s="22"/>
      <c r="B25" s="34" t="s">
        <v>791</v>
      </c>
      <c r="C25" s="22"/>
      <c r="D25" s="91"/>
      <c r="E25" s="22"/>
      <c r="F25" s="22"/>
      <c r="G25" s="30"/>
      <c r="H25" s="30"/>
      <c r="I25" s="60"/>
      <c r="J25" s="22"/>
      <c r="K25" s="30"/>
      <c r="L25" s="31"/>
    </row>
    <row r="26" spans="1:12">
      <c r="A26" s="22"/>
      <c r="B26" s="34" t="s">
        <v>792</v>
      </c>
      <c r="C26" s="22"/>
      <c r="D26" s="91"/>
      <c r="E26" s="22"/>
      <c r="F26" s="22"/>
      <c r="G26" s="30"/>
      <c r="H26" s="30"/>
      <c r="I26" s="60"/>
      <c r="J26" s="22"/>
      <c r="K26" s="30"/>
      <c r="L26" s="31"/>
    </row>
    <row r="27" spans="1:12">
      <c r="A27" s="22"/>
      <c r="B27" s="34" t="s">
        <v>793</v>
      </c>
      <c r="C27" s="22"/>
      <c r="D27" s="91"/>
      <c r="E27" s="22"/>
      <c r="F27" s="22"/>
      <c r="G27" s="30"/>
      <c r="H27" s="30"/>
      <c r="I27" s="60"/>
      <c r="J27" s="22"/>
      <c r="K27" s="30"/>
      <c r="L27" s="31"/>
    </row>
    <row r="28" spans="1:12">
      <c r="A28" s="22"/>
      <c r="B28" s="111" t="s">
        <v>796</v>
      </c>
      <c r="C28" s="22"/>
      <c r="D28" s="91"/>
      <c r="E28" s="22"/>
      <c r="F28" s="22"/>
      <c r="G28" s="30"/>
      <c r="H28" s="30"/>
      <c r="I28" s="60"/>
      <c r="J28" s="22"/>
      <c r="K28" s="30"/>
      <c r="L28" s="31"/>
    </row>
    <row r="29" spans="1:12">
      <c r="A29" s="22"/>
      <c r="B29" s="112" t="s">
        <v>800</v>
      </c>
      <c r="C29" s="22"/>
      <c r="D29" s="91"/>
      <c r="E29" s="22"/>
      <c r="F29" s="22"/>
      <c r="G29" s="30"/>
      <c r="H29" s="30"/>
      <c r="I29" s="60"/>
      <c r="J29" s="22"/>
      <c r="K29" s="30"/>
      <c r="L29" s="31"/>
    </row>
    <row r="30" spans="1:12">
      <c r="A30" s="22"/>
      <c r="B30" s="112" t="s">
        <v>801</v>
      </c>
      <c r="C30" s="22"/>
      <c r="D30" s="91"/>
      <c r="E30" s="22"/>
      <c r="F30" s="22"/>
      <c r="G30" s="30"/>
      <c r="H30" s="30"/>
      <c r="I30" s="60"/>
      <c r="J30" s="22"/>
      <c r="K30" s="30"/>
      <c r="L30" s="31"/>
    </row>
    <row r="31" spans="1:12">
      <c r="A31" s="22"/>
      <c r="B31" s="113">
        <v>10437683000</v>
      </c>
      <c r="C31" s="22"/>
      <c r="D31" s="91"/>
      <c r="E31" s="22"/>
      <c r="F31" s="22"/>
      <c r="G31" s="30"/>
      <c r="H31" s="30"/>
      <c r="I31" s="60"/>
      <c r="J31" s="22"/>
      <c r="K31" s="30"/>
      <c r="L31" s="31"/>
    </row>
    <row r="32" spans="1:12" ht="16.8" thickBot="1">
      <c r="A32" s="22"/>
      <c r="B32" s="112" t="s">
        <v>802</v>
      </c>
      <c r="C32" s="74"/>
      <c r="D32" s="80"/>
      <c r="E32" s="74"/>
      <c r="F32" s="74"/>
      <c r="G32" s="78"/>
      <c r="H32" s="78"/>
      <c r="I32" s="75"/>
      <c r="J32" s="74"/>
      <c r="K32" s="78"/>
      <c r="L32" s="79"/>
    </row>
    <row r="33" spans="1:12" ht="17.399999999999999" thickTop="1" thickBot="1">
      <c r="A33" s="22"/>
      <c r="B33" s="41"/>
      <c r="C33" s="27"/>
      <c r="D33" s="42"/>
      <c r="E33" s="42"/>
      <c r="F33" s="42"/>
      <c r="G33" s="42"/>
      <c r="H33" s="42"/>
      <c r="I33" s="29" t="s">
        <v>17</v>
      </c>
      <c r="J33" s="43"/>
      <c r="K33" s="44">
        <f>SUM(K15:K18)</f>
        <v>39919</v>
      </c>
      <c r="L33" s="45">
        <f>SUM(L15:L18)</f>
        <v>0</v>
      </c>
    </row>
    <row r="34" spans="1:12">
      <c r="A34" s="46"/>
      <c r="B34" s="137" t="s">
        <v>18</v>
      </c>
      <c r="C34" s="138"/>
      <c r="D34" s="138"/>
      <c r="E34" s="47"/>
      <c r="F34" s="48"/>
      <c r="G34" s="49"/>
      <c r="H34" s="33">
        <f>SUM(H4:H18)</f>
        <v>39919</v>
      </c>
      <c r="I34" s="50"/>
      <c r="J34" s="48"/>
      <c r="K34" s="51"/>
      <c r="L34" s="52"/>
    </row>
  </sheetData>
  <mergeCells count="2">
    <mergeCell ref="C2:H2"/>
    <mergeCell ref="B34:D3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C1" workbookViewId="0">
      <selection activeCell="L18" sqref="L18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" style="6" customWidth="1"/>
    <col min="8" max="8" width="8.21875" style="6" customWidth="1"/>
    <col min="9" max="9" width="18.664062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752</v>
      </c>
      <c r="B4" s="16" t="s">
        <v>13</v>
      </c>
      <c r="C4" s="35">
        <v>1</v>
      </c>
      <c r="D4" s="36" t="s">
        <v>755</v>
      </c>
      <c r="E4" s="15" t="s">
        <v>756</v>
      </c>
      <c r="F4" s="35">
        <v>1</v>
      </c>
      <c r="G4" s="38">
        <v>22177</v>
      </c>
      <c r="H4" s="38">
        <v>22177</v>
      </c>
      <c r="I4" s="36" t="s">
        <v>757</v>
      </c>
      <c r="J4" s="35"/>
      <c r="K4" s="39"/>
      <c r="L4" s="40">
        <v>22177</v>
      </c>
    </row>
    <row r="5" spans="1:12">
      <c r="A5" s="22" t="s">
        <v>14</v>
      </c>
      <c r="B5" s="23" t="s">
        <v>754</v>
      </c>
      <c r="C5" s="22"/>
      <c r="D5" s="60"/>
      <c r="E5" s="22"/>
      <c r="F5" s="22"/>
      <c r="G5" s="61"/>
      <c r="H5" s="61"/>
      <c r="I5" s="60" t="s">
        <v>758</v>
      </c>
      <c r="J5" s="22"/>
      <c r="K5" s="30"/>
      <c r="L5" s="31"/>
    </row>
    <row r="6" spans="1:12">
      <c r="A6" s="22" t="s">
        <v>753</v>
      </c>
      <c r="B6" s="23"/>
      <c r="C6" s="22"/>
      <c r="D6" s="60"/>
      <c r="E6" s="22"/>
      <c r="F6" s="22"/>
      <c r="G6" s="61"/>
      <c r="H6" s="61"/>
      <c r="I6" s="60" t="s">
        <v>759</v>
      </c>
      <c r="J6" s="22"/>
      <c r="K6" s="30"/>
      <c r="L6" s="31"/>
    </row>
    <row r="7" spans="1:12" ht="16.8" thickBot="1">
      <c r="A7" s="22"/>
      <c r="B7" s="25"/>
      <c r="C7" s="74"/>
      <c r="D7" s="75"/>
      <c r="E7" s="76"/>
      <c r="F7" s="74"/>
      <c r="G7" s="77"/>
      <c r="H7" s="77"/>
      <c r="I7" s="75"/>
      <c r="J7" s="76"/>
      <c r="K7" s="78"/>
      <c r="L7" s="79"/>
    </row>
    <row r="8" spans="1:12" ht="17.399999999999999" thickTop="1" thickBot="1">
      <c r="A8" s="22">
        <v>46</v>
      </c>
      <c r="B8" s="25"/>
      <c r="C8" s="27"/>
      <c r="D8" s="28"/>
      <c r="E8" s="28"/>
      <c r="F8" s="28"/>
      <c r="G8" s="28"/>
      <c r="H8" s="28"/>
      <c r="I8" s="29" t="s">
        <v>15</v>
      </c>
      <c r="J8" s="24"/>
      <c r="K8" s="30">
        <f>SUM(K4:K7)</f>
        <v>0</v>
      </c>
      <c r="L8" s="31">
        <f>SUM(L4:L7)</f>
        <v>22177</v>
      </c>
    </row>
    <row r="9" spans="1:12">
      <c r="A9" s="22"/>
      <c r="B9" s="32" t="s">
        <v>16</v>
      </c>
      <c r="C9" s="63">
        <v>1</v>
      </c>
      <c r="D9" s="64" t="s">
        <v>760</v>
      </c>
      <c r="E9" s="65" t="s">
        <v>762</v>
      </c>
      <c r="F9" s="63">
        <v>1</v>
      </c>
      <c r="G9" s="66">
        <v>17742</v>
      </c>
      <c r="H9" s="66">
        <v>17742</v>
      </c>
      <c r="I9" s="64" t="s">
        <v>763</v>
      </c>
      <c r="J9" s="67"/>
      <c r="K9" s="68"/>
      <c r="L9" s="69">
        <v>17742</v>
      </c>
    </row>
    <row r="10" spans="1:12">
      <c r="A10" s="22"/>
      <c r="B10" s="34" t="s">
        <v>141</v>
      </c>
      <c r="C10" s="22"/>
      <c r="D10" s="60" t="s">
        <v>761</v>
      </c>
      <c r="E10" s="71"/>
      <c r="F10" s="22"/>
      <c r="G10" s="61"/>
      <c r="H10" s="61"/>
      <c r="I10" s="60"/>
      <c r="J10" s="22"/>
      <c r="K10" s="30"/>
      <c r="L10" s="31"/>
    </row>
    <row r="11" spans="1:12" ht="16.8" thickBot="1">
      <c r="A11" s="22"/>
      <c r="B11" s="22"/>
      <c r="C11" s="80"/>
      <c r="D11" s="80"/>
      <c r="E11" s="81"/>
      <c r="F11" s="74"/>
      <c r="G11" s="77"/>
      <c r="H11" s="77"/>
      <c r="I11" s="75"/>
      <c r="J11" s="74"/>
      <c r="K11" s="78"/>
      <c r="L11" s="79"/>
    </row>
    <row r="12" spans="1:12" ht="17.399999999999999" thickTop="1" thickBot="1">
      <c r="A12" s="22"/>
      <c r="B12" s="41"/>
      <c r="C12" s="27"/>
      <c r="D12" s="42"/>
      <c r="E12" s="42"/>
      <c r="F12" s="42"/>
      <c r="G12" s="42"/>
      <c r="H12" s="42"/>
      <c r="I12" s="29" t="s">
        <v>17</v>
      </c>
      <c r="J12" s="43"/>
      <c r="K12" s="44">
        <f>SUM(K9:K11)</f>
        <v>0</v>
      </c>
      <c r="L12" s="45">
        <f>SUM(L9:L11)</f>
        <v>17742</v>
      </c>
    </row>
    <row r="13" spans="1:12">
      <c r="A13" s="46"/>
      <c r="B13" s="137" t="s">
        <v>18</v>
      </c>
      <c r="C13" s="138"/>
      <c r="D13" s="138"/>
      <c r="E13" s="47"/>
      <c r="F13" s="48"/>
      <c r="G13" s="49"/>
      <c r="H13" s="33">
        <f>SUM(H4:H11)</f>
        <v>39919</v>
      </c>
      <c r="I13" s="50"/>
      <c r="J13" s="48"/>
      <c r="K13" s="51"/>
      <c r="L13" s="52"/>
    </row>
  </sheetData>
  <mergeCells count="2">
    <mergeCell ref="C2:H2"/>
    <mergeCell ref="B13:D13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D22" sqref="D22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.21875" style="6" customWidth="1"/>
    <col min="8" max="8" width="8.21875" style="6" customWidth="1"/>
    <col min="9" max="9" width="21.4414062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627</v>
      </c>
      <c r="B4" s="16" t="s">
        <v>13</v>
      </c>
      <c r="C4" s="35">
        <v>1</v>
      </c>
      <c r="D4" s="36" t="s">
        <v>705</v>
      </c>
      <c r="E4" s="15" t="s">
        <v>706</v>
      </c>
      <c r="F4" s="35">
        <v>1</v>
      </c>
      <c r="G4" s="38">
        <v>19000</v>
      </c>
      <c r="H4" s="38">
        <v>19000</v>
      </c>
      <c r="I4" s="36" t="s">
        <v>707</v>
      </c>
      <c r="J4" s="35" t="s">
        <v>833</v>
      </c>
      <c r="K4" s="39">
        <v>19000</v>
      </c>
      <c r="L4" s="40">
        <v>0</v>
      </c>
    </row>
    <row r="5" spans="1:12">
      <c r="A5" s="22" t="s">
        <v>14</v>
      </c>
      <c r="B5" s="23" t="s">
        <v>140</v>
      </c>
      <c r="C5" s="22"/>
      <c r="D5" s="60"/>
      <c r="E5" s="22"/>
      <c r="F5" s="22"/>
      <c r="G5" s="61"/>
      <c r="H5" s="61"/>
      <c r="I5" s="60" t="s">
        <v>708</v>
      </c>
      <c r="J5" s="22"/>
      <c r="K5" s="30"/>
      <c r="L5" s="31"/>
    </row>
    <row r="6" spans="1:12">
      <c r="A6" s="22" t="s">
        <v>714</v>
      </c>
      <c r="B6" s="23"/>
      <c r="C6" s="22"/>
      <c r="D6" s="60"/>
      <c r="E6" s="22"/>
      <c r="F6" s="22"/>
      <c r="G6" s="61"/>
      <c r="H6" s="61"/>
      <c r="I6" s="60" t="s">
        <v>709</v>
      </c>
      <c r="J6" s="22"/>
      <c r="K6" s="30"/>
      <c r="L6" s="31"/>
    </row>
    <row r="7" spans="1:12">
      <c r="A7" s="22"/>
      <c r="B7" s="23"/>
      <c r="C7" s="35">
        <v>2</v>
      </c>
      <c r="D7" s="36" t="s">
        <v>710</v>
      </c>
      <c r="E7" s="35" t="s">
        <v>712</v>
      </c>
      <c r="F7" s="35">
        <v>1</v>
      </c>
      <c r="G7" s="38">
        <v>3177</v>
      </c>
      <c r="H7" s="38">
        <v>3177</v>
      </c>
      <c r="I7" s="36" t="s">
        <v>713</v>
      </c>
      <c r="J7" s="35"/>
      <c r="K7" s="39"/>
      <c r="L7" s="40">
        <v>3177</v>
      </c>
    </row>
    <row r="8" spans="1:12" ht="16.8" thickBot="1">
      <c r="A8" s="22">
        <v>47</v>
      </c>
      <c r="B8" s="25"/>
      <c r="C8" s="74"/>
      <c r="D8" s="75" t="s">
        <v>711</v>
      </c>
      <c r="E8" s="76"/>
      <c r="F8" s="74"/>
      <c r="G8" s="77"/>
      <c r="H8" s="77"/>
      <c r="I8" s="75"/>
      <c r="J8" s="76"/>
      <c r="K8" s="78"/>
      <c r="L8" s="79"/>
    </row>
    <row r="9" spans="1:12" ht="17.399999999999999" thickTop="1" thickBot="1">
      <c r="A9" s="22"/>
      <c r="B9" s="25"/>
      <c r="C9" s="27"/>
      <c r="D9" s="28"/>
      <c r="E9" s="28"/>
      <c r="F9" s="28"/>
      <c r="G9" s="28"/>
      <c r="H9" s="28"/>
      <c r="I9" s="29" t="s">
        <v>15</v>
      </c>
      <c r="J9" s="24"/>
      <c r="K9" s="30">
        <f>SUM(K4:K8)</f>
        <v>19000</v>
      </c>
      <c r="L9" s="31">
        <f>SUM(L4:L8)</f>
        <v>3177</v>
      </c>
    </row>
    <row r="10" spans="1:12">
      <c r="A10" s="22"/>
      <c r="B10" s="32" t="s">
        <v>16</v>
      </c>
      <c r="C10" s="63">
        <v>1</v>
      </c>
      <c r="D10" s="64" t="s">
        <v>629</v>
      </c>
      <c r="E10" s="65" t="s">
        <v>24</v>
      </c>
      <c r="F10" s="63">
        <v>1</v>
      </c>
      <c r="G10" s="66">
        <v>17742</v>
      </c>
      <c r="H10" s="66">
        <v>17742</v>
      </c>
      <c r="I10" s="64" t="s">
        <v>630</v>
      </c>
      <c r="J10" s="67" t="s">
        <v>842</v>
      </c>
      <c r="K10" s="68">
        <v>17742</v>
      </c>
      <c r="L10" s="69">
        <v>0</v>
      </c>
    </row>
    <row r="11" spans="1:12">
      <c r="A11" s="22"/>
      <c r="B11" s="34" t="s">
        <v>628</v>
      </c>
      <c r="C11" s="22"/>
      <c r="D11" s="60"/>
      <c r="E11" s="71"/>
      <c r="F11" s="22"/>
      <c r="G11" s="61"/>
      <c r="H11" s="61"/>
      <c r="I11" s="60" t="s">
        <v>840</v>
      </c>
      <c r="J11" s="22"/>
      <c r="K11" s="30"/>
      <c r="L11" s="31"/>
    </row>
    <row r="12" spans="1:12" ht="16.8" thickBot="1">
      <c r="A12" s="22"/>
      <c r="B12" s="24"/>
      <c r="C12" s="22"/>
      <c r="D12" s="60"/>
      <c r="E12" s="71"/>
      <c r="F12" s="22"/>
      <c r="G12" s="61"/>
      <c r="H12" s="61"/>
      <c r="I12" s="60" t="s">
        <v>841</v>
      </c>
      <c r="J12" s="22"/>
      <c r="K12" s="30"/>
      <c r="L12" s="31"/>
    </row>
    <row r="13" spans="1:12" ht="17.399999999999999" thickTop="1" thickBot="1">
      <c r="A13" s="22"/>
      <c r="B13" s="41"/>
      <c r="C13" s="27"/>
      <c r="D13" s="42"/>
      <c r="E13" s="42"/>
      <c r="F13" s="42"/>
      <c r="G13" s="42"/>
      <c r="H13" s="42"/>
      <c r="I13" s="29" t="s">
        <v>17</v>
      </c>
      <c r="J13" s="43"/>
      <c r="K13" s="44">
        <f>SUM(K10:K12)</f>
        <v>17742</v>
      </c>
      <c r="L13" s="45">
        <f>SUM(L10:L12)</f>
        <v>0</v>
      </c>
    </row>
    <row r="14" spans="1:12">
      <c r="A14" s="46"/>
      <c r="B14" s="137" t="s">
        <v>18</v>
      </c>
      <c r="C14" s="138"/>
      <c r="D14" s="138"/>
      <c r="E14" s="47"/>
      <c r="F14" s="48"/>
      <c r="G14" s="49"/>
      <c r="H14" s="33">
        <f>SUM(H4:H12)</f>
        <v>39919</v>
      </c>
      <c r="I14" s="50"/>
      <c r="J14" s="48"/>
      <c r="K14" s="51"/>
      <c r="L14" s="52"/>
    </row>
  </sheetData>
  <mergeCells count="2">
    <mergeCell ref="C2:H2"/>
    <mergeCell ref="B14:D1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A9" sqref="A9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.44140625" style="6" customWidth="1"/>
    <col min="8" max="8" width="8.21875" style="6" customWidth="1"/>
    <col min="9" max="9" width="22.21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54" t="s">
        <v>819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20</v>
      </c>
      <c r="B4" s="16" t="s">
        <v>13</v>
      </c>
      <c r="C4" s="35">
        <v>1</v>
      </c>
      <c r="D4" s="36" t="s">
        <v>250</v>
      </c>
      <c r="E4" s="15" t="s">
        <v>251</v>
      </c>
      <c r="F4" s="35">
        <v>1</v>
      </c>
      <c r="G4" s="38">
        <v>22177</v>
      </c>
      <c r="H4" s="38">
        <v>22177</v>
      </c>
      <c r="I4" s="36" t="s">
        <v>252</v>
      </c>
      <c r="J4" s="35" t="s">
        <v>633</v>
      </c>
      <c r="K4" s="39">
        <v>22177</v>
      </c>
      <c r="L4" s="40">
        <v>0</v>
      </c>
    </row>
    <row r="5" spans="1:12">
      <c r="A5" s="22" t="s">
        <v>14</v>
      </c>
      <c r="B5" s="23" t="s">
        <v>140</v>
      </c>
      <c r="C5" s="22"/>
      <c r="D5" s="60"/>
      <c r="E5" s="24"/>
      <c r="F5" s="22"/>
      <c r="G5" s="61"/>
      <c r="H5" s="61"/>
      <c r="I5" s="60" t="s">
        <v>253</v>
      </c>
      <c r="J5" s="22"/>
      <c r="K5" s="30"/>
      <c r="L5" s="31"/>
    </row>
    <row r="6" spans="1:12">
      <c r="A6" s="22" t="s">
        <v>249</v>
      </c>
      <c r="B6" s="23"/>
      <c r="C6" s="22"/>
      <c r="D6" s="60"/>
      <c r="E6" s="24"/>
      <c r="F6" s="22"/>
      <c r="G6" s="61"/>
      <c r="H6" s="61"/>
      <c r="I6" s="60" t="s">
        <v>254</v>
      </c>
      <c r="J6" s="22"/>
      <c r="K6" s="30"/>
      <c r="L6" s="31"/>
    </row>
    <row r="7" spans="1:12">
      <c r="A7" s="22"/>
      <c r="B7" s="23"/>
      <c r="C7" s="22"/>
      <c r="D7" s="60"/>
      <c r="E7" s="24"/>
      <c r="F7" s="22"/>
      <c r="G7" s="61"/>
      <c r="H7" s="61"/>
      <c r="I7" s="60" t="s">
        <v>255</v>
      </c>
      <c r="J7" s="22"/>
      <c r="K7" s="30"/>
      <c r="L7" s="31"/>
    </row>
    <row r="8" spans="1:12" ht="16.8" thickBot="1">
      <c r="A8" s="22">
        <v>48</v>
      </c>
      <c r="B8" s="23"/>
      <c r="C8" s="74"/>
      <c r="D8" s="75"/>
      <c r="E8" s="76"/>
      <c r="F8" s="74"/>
      <c r="G8" s="77"/>
      <c r="H8" s="77"/>
      <c r="I8" s="75"/>
      <c r="J8" s="74"/>
      <c r="K8" s="78"/>
      <c r="L8" s="79"/>
    </row>
    <row r="9" spans="1:12" ht="17.399999999999999" thickTop="1" thickBot="1">
      <c r="A9" s="22"/>
      <c r="B9" s="25"/>
      <c r="C9" s="27"/>
      <c r="D9" s="28"/>
      <c r="E9" s="28"/>
      <c r="F9" s="28"/>
      <c r="G9" s="28"/>
      <c r="H9" s="28"/>
      <c r="I9" s="29" t="s">
        <v>15</v>
      </c>
      <c r="J9" s="72"/>
      <c r="K9" s="44">
        <f>SUM(K4:K7)</f>
        <v>22177</v>
      </c>
      <c r="L9" s="45">
        <f>SUM(L4:L7)</f>
        <v>0</v>
      </c>
    </row>
    <row r="10" spans="1:12">
      <c r="A10" s="22"/>
      <c r="B10" s="32" t="s">
        <v>16</v>
      </c>
      <c r="C10" s="63">
        <v>1</v>
      </c>
      <c r="D10" s="64" t="s">
        <v>820</v>
      </c>
      <c r="E10" s="65" t="s">
        <v>24</v>
      </c>
      <c r="F10" s="63">
        <v>1</v>
      </c>
      <c r="G10" s="66">
        <v>17742</v>
      </c>
      <c r="H10" s="66">
        <v>17742</v>
      </c>
      <c r="I10" s="64" t="s">
        <v>447</v>
      </c>
      <c r="J10" s="67" t="s">
        <v>845</v>
      </c>
      <c r="K10" s="68">
        <v>17742</v>
      </c>
      <c r="L10" s="69">
        <v>0</v>
      </c>
    </row>
    <row r="11" spans="1:12">
      <c r="A11" s="22"/>
      <c r="B11" s="34" t="s">
        <v>141</v>
      </c>
      <c r="C11" s="22"/>
      <c r="D11" s="60"/>
      <c r="E11" s="71"/>
      <c r="F11" s="22"/>
      <c r="G11" s="61"/>
      <c r="H11" s="61"/>
      <c r="I11" s="60" t="s">
        <v>836</v>
      </c>
      <c r="J11" s="22"/>
      <c r="K11" s="30"/>
      <c r="L11" s="31"/>
    </row>
    <row r="12" spans="1:12" ht="16.8" thickBot="1">
      <c r="A12" s="22"/>
      <c r="B12" s="22"/>
      <c r="C12" s="80"/>
      <c r="D12" s="80"/>
      <c r="E12" s="81"/>
      <c r="F12" s="74"/>
      <c r="G12" s="77"/>
      <c r="H12" s="77"/>
      <c r="I12" s="120" t="s">
        <v>835</v>
      </c>
      <c r="J12" s="74"/>
      <c r="K12" s="78"/>
      <c r="L12" s="79"/>
    </row>
    <row r="13" spans="1:12" ht="17.399999999999999" thickTop="1" thickBot="1">
      <c r="A13" s="22"/>
      <c r="B13" s="41"/>
      <c r="C13" s="27"/>
      <c r="D13" s="42"/>
      <c r="E13" s="42"/>
      <c r="F13" s="42"/>
      <c r="G13" s="42"/>
      <c r="H13" s="42"/>
      <c r="I13" s="29" t="s">
        <v>17</v>
      </c>
      <c r="J13" s="43"/>
      <c r="K13" s="44">
        <f>SUM(K10:K12)</f>
        <v>17742</v>
      </c>
      <c r="L13" s="45">
        <f>SUM(L10:L12)</f>
        <v>0</v>
      </c>
    </row>
    <row r="14" spans="1:12">
      <c r="A14" s="46"/>
      <c r="B14" s="137" t="s">
        <v>18</v>
      </c>
      <c r="C14" s="138"/>
      <c r="D14" s="138"/>
      <c r="E14" s="47"/>
      <c r="F14" s="48"/>
      <c r="G14" s="49"/>
      <c r="H14" s="33">
        <f>SUM(H4:H12)</f>
        <v>39919</v>
      </c>
      <c r="I14" s="50"/>
      <c r="J14" s="48"/>
      <c r="K14" s="51"/>
      <c r="L14" s="52"/>
    </row>
  </sheetData>
  <mergeCells count="2">
    <mergeCell ref="C2:H2"/>
    <mergeCell ref="B14:D1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D1" workbookViewId="0">
      <selection activeCell="M22" sqref="M22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22.88671875" style="6" customWidth="1"/>
    <col min="5" max="5" width="4.77734375" style="6" customWidth="1"/>
    <col min="6" max="6" width="5.21875" style="53" customWidth="1"/>
    <col min="7" max="7" width="8.109375" style="6" customWidth="1"/>
    <col min="8" max="8" width="8.21875" style="6" customWidth="1"/>
    <col min="9" max="9" width="16.88671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135</v>
      </c>
      <c r="B4" s="16" t="s">
        <v>13</v>
      </c>
      <c r="C4" s="35">
        <v>1</v>
      </c>
      <c r="D4" s="36" t="s">
        <v>438</v>
      </c>
      <c r="E4" s="35" t="s">
        <v>439</v>
      </c>
      <c r="F4" s="35">
        <v>1</v>
      </c>
      <c r="G4" s="38">
        <v>22177</v>
      </c>
      <c r="H4" s="38">
        <v>22177</v>
      </c>
      <c r="I4" s="36" t="s">
        <v>440</v>
      </c>
      <c r="J4" s="35"/>
      <c r="K4" s="39"/>
      <c r="L4" s="40">
        <v>22177</v>
      </c>
    </row>
    <row r="5" spans="1:12">
      <c r="A5" s="22" t="s">
        <v>14</v>
      </c>
      <c r="B5" s="23" t="s">
        <v>140</v>
      </c>
      <c r="C5" s="22"/>
      <c r="D5" s="60"/>
      <c r="E5" s="22"/>
      <c r="F5" s="22"/>
      <c r="G5" s="61"/>
      <c r="H5" s="61"/>
      <c r="I5" s="60" t="s">
        <v>441</v>
      </c>
      <c r="J5" s="22"/>
      <c r="K5" s="30"/>
      <c r="L5" s="31"/>
    </row>
    <row r="6" spans="1:12">
      <c r="A6" s="22" t="s">
        <v>136</v>
      </c>
      <c r="B6" s="23"/>
      <c r="C6" s="22"/>
      <c r="D6" s="60"/>
      <c r="E6" s="22"/>
      <c r="F6" s="22"/>
      <c r="G6" s="61"/>
      <c r="H6" s="61"/>
      <c r="I6" s="60" t="s">
        <v>442</v>
      </c>
      <c r="J6" s="22"/>
      <c r="K6" s="30"/>
      <c r="L6" s="31"/>
    </row>
    <row r="7" spans="1:12">
      <c r="A7" s="24"/>
      <c r="B7" s="25"/>
      <c r="C7" s="22"/>
      <c r="D7" s="60"/>
      <c r="E7" s="24"/>
      <c r="F7" s="22"/>
      <c r="G7" s="61"/>
      <c r="H7" s="61"/>
      <c r="I7" s="60" t="s">
        <v>443</v>
      </c>
      <c r="J7" s="22"/>
      <c r="K7" s="30"/>
      <c r="L7" s="31"/>
    </row>
    <row r="8" spans="1:12">
      <c r="A8" s="24">
        <v>49</v>
      </c>
      <c r="B8" s="25"/>
      <c r="C8" s="22"/>
      <c r="D8" s="60"/>
      <c r="E8" s="24"/>
      <c r="F8" s="22"/>
      <c r="G8" s="61"/>
      <c r="H8" s="61"/>
      <c r="I8" s="60" t="s">
        <v>444</v>
      </c>
      <c r="J8" s="22"/>
      <c r="K8" s="30"/>
      <c r="L8" s="31"/>
    </row>
    <row r="9" spans="1:12" ht="16.8" thickBot="1">
      <c r="A9" s="24"/>
      <c r="B9" s="25"/>
      <c r="C9" s="74"/>
      <c r="D9" s="75"/>
      <c r="E9" s="76"/>
      <c r="F9" s="74"/>
      <c r="G9" s="77"/>
      <c r="H9" s="77"/>
      <c r="I9" s="75" t="s">
        <v>437</v>
      </c>
      <c r="J9" s="74"/>
      <c r="K9" s="78"/>
      <c r="L9" s="79"/>
    </row>
    <row r="10" spans="1:12" ht="17.399999999999999" thickTop="1" thickBot="1">
      <c r="A10" s="22"/>
      <c r="B10" s="25"/>
      <c r="C10" s="27"/>
      <c r="D10" s="28"/>
      <c r="E10" s="28"/>
      <c r="F10" s="28"/>
      <c r="G10" s="28"/>
      <c r="H10" s="28"/>
      <c r="I10" s="29" t="s">
        <v>15</v>
      </c>
      <c r="J10" s="72"/>
      <c r="K10" s="44">
        <f>SUM(K4:K7)</f>
        <v>0</v>
      </c>
      <c r="L10" s="45">
        <f>SUM(L4:L7)</f>
        <v>22177</v>
      </c>
    </row>
    <row r="11" spans="1:12">
      <c r="A11" s="22"/>
      <c r="B11" s="32" t="s">
        <v>16</v>
      </c>
      <c r="C11" s="63">
        <v>1</v>
      </c>
      <c r="D11" s="64" t="s">
        <v>137</v>
      </c>
      <c r="E11" s="65" t="s">
        <v>24</v>
      </c>
      <c r="F11" s="63">
        <v>1</v>
      </c>
      <c r="G11" s="66">
        <v>17742</v>
      </c>
      <c r="H11" s="66">
        <v>17742</v>
      </c>
      <c r="I11" s="64" t="s">
        <v>138</v>
      </c>
      <c r="J11" s="67" t="s">
        <v>361</v>
      </c>
      <c r="K11" s="68">
        <v>17742</v>
      </c>
      <c r="L11" s="69">
        <v>0</v>
      </c>
    </row>
    <row r="12" spans="1:12">
      <c r="A12" s="22"/>
      <c r="B12" s="34" t="s">
        <v>141</v>
      </c>
      <c r="C12" s="22"/>
      <c r="D12" s="60"/>
      <c r="E12" s="71"/>
      <c r="F12" s="22"/>
      <c r="G12" s="61"/>
      <c r="H12" s="61"/>
      <c r="I12" s="60" t="s">
        <v>139</v>
      </c>
      <c r="J12" s="22"/>
      <c r="K12" s="30"/>
      <c r="L12" s="31"/>
    </row>
    <row r="13" spans="1:12">
      <c r="A13" s="22"/>
      <c r="B13" s="111"/>
      <c r="C13" s="22"/>
      <c r="D13" s="60"/>
      <c r="E13" s="71"/>
      <c r="F13" s="22"/>
      <c r="G13" s="61"/>
      <c r="H13" s="61"/>
      <c r="I13" s="60" t="s">
        <v>344</v>
      </c>
      <c r="J13" s="22"/>
      <c r="K13" s="30"/>
      <c r="L13" s="31"/>
    </row>
    <row r="14" spans="1:12">
      <c r="A14" s="22"/>
      <c r="B14" s="111"/>
      <c r="C14" s="22"/>
      <c r="D14" s="60"/>
      <c r="E14" s="71"/>
      <c r="F14" s="22"/>
      <c r="G14" s="61"/>
      <c r="H14" s="61"/>
      <c r="I14" s="60" t="s">
        <v>345</v>
      </c>
      <c r="J14" s="22"/>
      <c r="K14" s="30"/>
      <c r="L14" s="31"/>
    </row>
    <row r="15" spans="1:12" ht="16.8" thickBot="1">
      <c r="A15" s="22"/>
      <c r="B15" s="111"/>
      <c r="C15" s="74"/>
      <c r="D15" s="75"/>
      <c r="E15" s="89"/>
      <c r="F15" s="74"/>
      <c r="G15" s="77"/>
      <c r="H15" s="77"/>
      <c r="I15" s="75" t="s">
        <v>346</v>
      </c>
      <c r="J15" s="74"/>
      <c r="K15" s="78"/>
      <c r="L15" s="79"/>
    </row>
    <row r="16" spans="1:12" ht="17.399999999999999" thickTop="1" thickBot="1">
      <c r="A16" s="22"/>
      <c r="B16" s="41"/>
      <c r="C16" s="27"/>
      <c r="D16" s="42"/>
      <c r="E16" s="42"/>
      <c r="F16" s="42"/>
      <c r="G16" s="42"/>
      <c r="H16" s="42"/>
      <c r="I16" s="29" t="s">
        <v>17</v>
      </c>
      <c r="J16" s="43"/>
      <c r="K16" s="44">
        <f>SUM(K11:K12)</f>
        <v>17742</v>
      </c>
      <c r="L16" s="45">
        <f>SUM(L11:L12)</f>
        <v>0</v>
      </c>
    </row>
    <row r="17" spans="1:12">
      <c r="A17" s="46"/>
      <c r="B17" s="137" t="s">
        <v>18</v>
      </c>
      <c r="C17" s="138"/>
      <c r="D17" s="138"/>
      <c r="E17" s="47"/>
      <c r="F17" s="48"/>
      <c r="G17" s="49"/>
      <c r="H17" s="33">
        <f>SUM(H4:H12)</f>
        <v>39919</v>
      </c>
      <c r="I17" s="50"/>
      <c r="J17" s="48"/>
      <c r="K17" s="51"/>
      <c r="L17" s="52"/>
    </row>
  </sheetData>
  <mergeCells count="2">
    <mergeCell ref="C2:H2"/>
    <mergeCell ref="B17:D17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I21" sqref="I21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8.88671875" style="6" customWidth="1"/>
    <col min="5" max="5" width="5.21875" style="6" customWidth="1"/>
    <col min="6" max="6" width="5.5546875" style="53" customWidth="1"/>
    <col min="7" max="7" width="7.5546875" style="6" customWidth="1"/>
    <col min="8" max="8" width="8.21875" style="6" customWidth="1"/>
    <col min="9" max="9" width="18.3320312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366</v>
      </c>
      <c r="B4" s="16" t="s">
        <v>13</v>
      </c>
      <c r="C4" s="35">
        <v>1</v>
      </c>
      <c r="D4" s="36" t="s">
        <v>368</v>
      </c>
      <c r="E4" s="15" t="s">
        <v>24</v>
      </c>
      <c r="F4" s="35">
        <v>1</v>
      </c>
      <c r="G4" s="38">
        <v>4200</v>
      </c>
      <c r="H4" s="38">
        <v>4200</v>
      </c>
      <c r="I4" s="36" t="s">
        <v>369</v>
      </c>
      <c r="J4" s="35" t="s">
        <v>673</v>
      </c>
      <c r="K4" s="39">
        <v>4200</v>
      </c>
      <c r="L4" s="40">
        <v>0</v>
      </c>
    </row>
    <row r="5" spans="1:12">
      <c r="A5" s="22" t="s">
        <v>14</v>
      </c>
      <c r="B5" s="23" t="s">
        <v>57</v>
      </c>
      <c r="C5" s="56"/>
      <c r="D5" s="62"/>
      <c r="E5" s="56"/>
      <c r="F5" s="56"/>
      <c r="G5" s="82"/>
      <c r="H5" s="82"/>
      <c r="I5" s="62" t="s">
        <v>370</v>
      </c>
      <c r="J5" s="56"/>
      <c r="K5" s="57"/>
      <c r="L5" s="58"/>
    </row>
    <row r="6" spans="1:12">
      <c r="A6" s="22" t="s">
        <v>367</v>
      </c>
      <c r="B6" s="23"/>
      <c r="C6" s="35">
        <v>2</v>
      </c>
      <c r="D6" s="36" t="s">
        <v>371</v>
      </c>
      <c r="E6" s="35" t="s">
        <v>24</v>
      </c>
      <c r="F6" s="35">
        <v>1</v>
      </c>
      <c r="G6" s="38">
        <v>19882</v>
      </c>
      <c r="H6" s="38">
        <v>19882</v>
      </c>
      <c r="I6" s="36" t="s">
        <v>372</v>
      </c>
      <c r="J6" s="35" t="s">
        <v>697</v>
      </c>
      <c r="K6" s="39">
        <v>19882</v>
      </c>
      <c r="L6" s="40">
        <v>0</v>
      </c>
    </row>
    <row r="7" spans="1:12">
      <c r="A7" s="22"/>
      <c r="B7" s="23"/>
      <c r="C7" s="22"/>
      <c r="D7" s="60"/>
      <c r="E7" s="22"/>
      <c r="F7" s="22"/>
      <c r="G7" s="61"/>
      <c r="H7" s="61"/>
      <c r="I7" s="60" t="s">
        <v>373</v>
      </c>
      <c r="J7" s="22"/>
      <c r="K7" s="30"/>
      <c r="L7" s="31"/>
    </row>
    <row r="8" spans="1:12">
      <c r="A8" s="22">
        <v>5</v>
      </c>
      <c r="B8" s="23"/>
      <c r="C8" s="56"/>
      <c r="D8" s="62"/>
      <c r="E8" s="56"/>
      <c r="F8" s="56"/>
      <c r="G8" s="82"/>
      <c r="H8" s="82"/>
      <c r="I8" s="62" t="s">
        <v>374</v>
      </c>
      <c r="J8" s="56"/>
      <c r="K8" s="57"/>
      <c r="L8" s="58"/>
    </row>
    <row r="9" spans="1:12">
      <c r="A9" s="24"/>
      <c r="B9" s="25"/>
      <c r="C9" s="35">
        <v>3</v>
      </c>
      <c r="D9" s="36" t="s">
        <v>375</v>
      </c>
      <c r="E9" s="15" t="s">
        <v>376</v>
      </c>
      <c r="F9" s="35">
        <v>10</v>
      </c>
      <c r="G9" s="38">
        <v>180</v>
      </c>
      <c r="H9" s="38">
        <v>1800</v>
      </c>
      <c r="I9" s="36" t="s">
        <v>377</v>
      </c>
      <c r="J9" s="35" t="s">
        <v>849</v>
      </c>
      <c r="K9" s="39">
        <v>1800</v>
      </c>
      <c r="L9" s="40">
        <v>0</v>
      </c>
    </row>
    <row r="10" spans="1:12">
      <c r="A10" s="24"/>
      <c r="B10" s="25"/>
      <c r="C10" s="22"/>
      <c r="D10" s="60"/>
      <c r="E10" s="24"/>
      <c r="F10" s="22"/>
      <c r="G10" s="61"/>
      <c r="H10" s="61"/>
      <c r="I10" s="60" t="s">
        <v>378</v>
      </c>
      <c r="J10" s="22"/>
      <c r="K10" s="30"/>
      <c r="L10" s="31"/>
    </row>
    <row r="11" spans="1:12" ht="16.8" thickBot="1">
      <c r="A11" s="22"/>
      <c r="B11" s="25"/>
      <c r="C11" s="74"/>
      <c r="D11" s="75"/>
      <c r="E11" s="76"/>
      <c r="F11" s="74"/>
      <c r="G11" s="77"/>
      <c r="H11" s="77"/>
      <c r="I11" s="75"/>
      <c r="J11" s="76"/>
      <c r="K11" s="78"/>
      <c r="L11" s="79"/>
    </row>
    <row r="12" spans="1:12" ht="17.399999999999999" thickTop="1" thickBot="1">
      <c r="A12" s="22"/>
      <c r="B12" s="25"/>
      <c r="C12" s="27"/>
      <c r="D12" s="28"/>
      <c r="E12" s="28"/>
      <c r="F12" s="28"/>
      <c r="G12" s="28"/>
      <c r="H12" s="28"/>
      <c r="I12" s="29" t="s">
        <v>15</v>
      </c>
      <c r="J12" s="24"/>
      <c r="K12" s="30">
        <f>SUM(K4:K11)</f>
        <v>25882</v>
      </c>
      <c r="L12" s="31">
        <f>SUM(L4:L11)</f>
        <v>0</v>
      </c>
    </row>
    <row r="13" spans="1:12">
      <c r="A13" s="22"/>
      <c r="B13" s="32" t="s">
        <v>16</v>
      </c>
      <c r="C13" s="63">
        <v>1</v>
      </c>
      <c r="D13" s="64" t="s">
        <v>379</v>
      </c>
      <c r="E13" s="65" t="s">
        <v>155</v>
      </c>
      <c r="F13" s="63">
        <v>1</v>
      </c>
      <c r="G13" s="66">
        <v>20706</v>
      </c>
      <c r="H13" s="66">
        <v>20706</v>
      </c>
      <c r="I13" s="64" t="s">
        <v>380</v>
      </c>
      <c r="J13" s="67" t="s">
        <v>651</v>
      </c>
      <c r="K13" s="68">
        <v>20706</v>
      </c>
      <c r="L13" s="69">
        <v>0</v>
      </c>
    </row>
    <row r="14" spans="1:12">
      <c r="A14" s="22"/>
      <c r="B14" s="34" t="s">
        <v>58</v>
      </c>
      <c r="C14" s="22"/>
      <c r="D14" s="60"/>
      <c r="E14" s="71"/>
      <c r="F14" s="22"/>
      <c r="G14" s="61"/>
      <c r="H14" s="61"/>
      <c r="I14" s="60" t="s">
        <v>378</v>
      </c>
      <c r="J14" s="22"/>
      <c r="K14" s="30"/>
      <c r="L14" s="31"/>
    </row>
    <row r="15" spans="1:12" ht="16.8" thickBot="1">
      <c r="A15" s="22"/>
      <c r="B15" s="34"/>
      <c r="C15" s="74"/>
      <c r="D15" s="75"/>
      <c r="E15" s="89"/>
      <c r="F15" s="74"/>
      <c r="G15" s="77"/>
      <c r="H15" s="77"/>
      <c r="I15" s="75"/>
      <c r="J15" s="74"/>
      <c r="K15" s="78"/>
      <c r="L15" s="79"/>
    </row>
    <row r="16" spans="1:12" ht="17.399999999999999" thickTop="1" thickBot="1">
      <c r="A16" s="22"/>
      <c r="B16" s="41"/>
      <c r="C16" s="27"/>
      <c r="D16" s="42"/>
      <c r="E16" s="42"/>
      <c r="F16" s="42"/>
      <c r="G16" s="42"/>
      <c r="H16" s="42"/>
      <c r="I16" s="29" t="s">
        <v>17</v>
      </c>
      <c r="J16" s="43"/>
      <c r="K16" s="44">
        <f>SUM(K13:K15)</f>
        <v>20706</v>
      </c>
      <c r="L16" s="45">
        <f>SUM(L13:L15)</f>
        <v>0</v>
      </c>
    </row>
    <row r="17" spans="1:12">
      <c r="A17" s="46"/>
      <c r="B17" s="137" t="s">
        <v>18</v>
      </c>
      <c r="C17" s="138"/>
      <c r="D17" s="138"/>
      <c r="E17" s="47"/>
      <c r="F17" s="48"/>
      <c r="G17" s="49"/>
      <c r="H17" s="33">
        <f>SUM(H4:H15)</f>
        <v>46588</v>
      </c>
      <c r="I17" s="50"/>
      <c r="J17" s="48"/>
      <c r="K17" s="51"/>
      <c r="L17" s="52"/>
    </row>
  </sheetData>
  <mergeCells count="2">
    <mergeCell ref="C2:H2"/>
    <mergeCell ref="B17:D17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L17" sqref="L17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7.21875" style="6" customWidth="1"/>
    <col min="8" max="8" width="8.21875" style="6" customWidth="1"/>
    <col min="9" max="9" width="22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545</v>
      </c>
      <c r="B4" s="16" t="s">
        <v>13</v>
      </c>
      <c r="C4" s="35">
        <v>1</v>
      </c>
      <c r="D4" s="36" t="s">
        <v>547</v>
      </c>
      <c r="E4" s="35" t="s">
        <v>548</v>
      </c>
      <c r="F4" s="35">
        <v>1</v>
      </c>
      <c r="G4" s="38">
        <v>5491</v>
      </c>
      <c r="H4" s="38">
        <v>5491</v>
      </c>
      <c r="I4" s="36" t="s">
        <v>549</v>
      </c>
      <c r="J4" s="35" t="s">
        <v>721</v>
      </c>
      <c r="K4" s="39">
        <v>5491</v>
      </c>
      <c r="L4" s="40">
        <v>0</v>
      </c>
    </row>
    <row r="5" spans="1:12">
      <c r="A5" s="22" t="s">
        <v>14</v>
      </c>
      <c r="B5" s="23" t="s">
        <v>140</v>
      </c>
      <c r="C5" s="22"/>
      <c r="D5" s="60"/>
      <c r="E5" s="22"/>
      <c r="F5" s="22"/>
      <c r="G5" s="61"/>
      <c r="H5" s="61"/>
      <c r="I5" s="60" t="s">
        <v>550</v>
      </c>
      <c r="J5" s="22"/>
      <c r="K5" s="30"/>
      <c r="L5" s="31"/>
    </row>
    <row r="6" spans="1:12">
      <c r="A6" s="22" t="s">
        <v>546</v>
      </c>
      <c r="B6" s="23"/>
      <c r="C6" s="56"/>
      <c r="D6" s="62"/>
      <c r="E6" s="56"/>
      <c r="F6" s="56"/>
      <c r="G6" s="82"/>
      <c r="H6" s="82"/>
      <c r="I6" s="62" t="s">
        <v>551</v>
      </c>
      <c r="J6" s="56"/>
      <c r="K6" s="57"/>
      <c r="L6" s="58"/>
    </row>
    <row r="7" spans="1:12">
      <c r="A7" s="22"/>
      <c r="B7" s="23"/>
      <c r="C7" s="35">
        <v>2</v>
      </c>
      <c r="D7" s="36" t="s">
        <v>552</v>
      </c>
      <c r="E7" s="35" t="s">
        <v>24</v>
      </c>
      <c r="F7" s="35">
        <v>1</v>
      </c>
      <c r="G7" s="38">
        <v>16686</v>
      </c>
      <c r="H7" s="38">
        <v>16686</v>
      </c>
      <c r="I7" s="36" t="s">
        <v>553</v>
      </c>
      <c r="J7" s="35" t="s">
        <v>871</v>
      </c>
      <c r="K7" s="39">
        <v>16686</v>
      </c>
      <c r="L7" s="40">
        <v>0</v>
      </c>
    </row>
    <row r="8" spans="1:12">
      <c r="A8" s="22">
        <v>50</v>
      </c>
      <c r="B8" s="23"/>
      <c r="C8" s="22"/>
      <c r="D8" s="60"/>
      <c r="E8" s="22"/>
      <c r="F8" s="22"/>
      <c r="G8" s="61"/>
      <c r="H8" s="61"/>
      <c r="I8" s="60" t="s">
        <v>863</v>
      </c>
      <c r="J8" s="22"/>
      <c r="K8" s="30"/>
      <c r="L8" s="31"/>
    </row>
    <row r="9" spans="1:12">
      <c r="A9" s="22"/>
      <c r="B9" s="23"/>
      <c r="C9" s="22"/>
      <c r="D9" s="60"/>
      <c r="E9" s="22"/>
      <c r="F9" s="22"/>
      <c r="G9" s="61"/>
      <c r="H9" s="61"/>
      <c r="I9" s="60" t="s">
        <v>864</v>
      </c>
      <c r="J9" s="22"/>
      <c r="K9" s="30"/>
      <c r="L9" s="31"/>
    </row>
    <row r="10" spans="1:12" ht="16.8" thickBot="1">
      <c r="A10" s="22"/>
      <c r="B10" s="23"/>
      <c r="C10" s="22"/>
      <c r="D10" s="60"/>
      <c r="E10" s="22"/>
      <c r="F10" s="22"/>
      <c r="G10" s="61"/>
      <c r="H10" s="61"/>
      <c r="I10" s="60" t="s">
        <v>865</v>
      </c>
      <c r="J10" s="22"/>
      <c r="K10" s="30"/>
      <c r="L10" s="31"/>
    </row>
    <row r="11" spans="1:12" ht="17.399999999999999" thickTop="1" thickBot="1">
      <c r="A11" s="22"/>
      <c r="B11" s="25"/>
      <c r="C11" s="27"/>
      <c r="D11" s="28"/>
      <c r="E11" s="28"/>
      <c r="F11" s="28"/>
      <c r="G11" s="28"/>
      <c r="H11" s="28"/>
      <c r="I11" s="29" t="s">
        <v>15</v>
      </c>
      <c r="J11" s="72"/>
      <c r="K11" s="44">
        <f>SUM(K4:K10)</f>
        <v>22177</v>
      </c>
      <c r="L11" s="45">
        <f>SUM(L4:L10)</f>
        <v>0</v>
      </c>
    </row>
    <row r="12" spans="1:12">
      <c r="A12" s="22"/>
      <c r="B12" s="32" t="s">
        <v>16</v>
      </c>
      <c r="C12" s="63">
        <v>1</v>
      </c>
      <c r="D12" s="64" t="s">
        <v>554</v>
      </c>
      <c r="E12" s="65" t="s">
        <v>24</v>
      </c>
      <c r="F12" s="63">
        <v>1</v>
      </c>
      <c r="G12" s="66">
        <v>17000</v>
      </c>
      <c r="H12" s="66">
        <v>17000</v>
      </c>
      <c r="I12" s="64" t="s">
        <v>555</v>
      </c>
      <c r="J12" s="67"/>
      <c r="K12" s="68"/>
      <c r="L12" s="69">
        <v>17000</v>
      </c>
    </row>
    <row r="13" spans="1:12">
      <c r="A13" s="22"/>
      <c r="B13" s="34" t="s">
        <v>141</v>
      </c>
      <c r="C13" s="22"/>
      <c r="D13" s="60"/>
      <c r="E13" s="71"/>
      <c r="F13" s="22"/>
      <c r="G13" s="61"/>
      <c r="H13" s="61"/>
      <c r="I13" s="60" t="s">
        <v>556</v>
      </c>
      <c r="J13" s="22"/>
      <c r="K13" s="30"/>
      <c r="L13" s="31"/>
    </row>
    <row r="14" spans="1:12">
      <c r="A14" s="22"/>
      <c r="B14" s="34"/>
      <c r="C14" s="56"/>
      <c r="D14" s="62"/>
      <c r="E14" s="121"/>
      <c r="F14" s="56"/>
      <c r="G14" s="82"/>
      <c r="H14" s="82"/>
      <c r="I14" s="62" t="s">
        <v>557</v>
      </c>
      <c r="J14" s="56"/>
      <c r="K14" s="57"/>
      <c r="L14" s="58"/>
    </row>
    <row r="15" spans="1:12">
      <c r="A15" s="22"/>
      <c r="B15" s="34"/>
      <c r="C15" s="35">
        <v>2</v>
      </c>
      <c r="D15" s="36" t="s">
        <v>558</v>
      </c>
      <c r="E15" s="37" t="s">
        <v>559</v>
      </c>
      <c r="F15" s="35">
        <v>1</v>
      </c>
      <c r="G15" s="38">
        <v>742</v>
      </c>
      <c r="H15" s="38">
        <v>742</v>
      </c>
      <c r="I15" s="36" t="s">
        <v>560</v>
      </c>
      <c r="J15" s="35" t="s">
        <v>679</v>
      </c>
      <c r="K15" s="39">
        <v>742</v>
      </c>
      <c r="L15" s="40">
        <v>0</v>
      </c>
    </row>
    <row r="16" spans="1:12">
      <c r="A16" s="22"/>
      <c r="B16" s="34"/>
      <c r="C16" s="22"/>
      <c r="D16" s="60"/>
      <c r="E16" s="71"/>
      <c r="F16" s="22"/>
      <c r="G16" s="61"/>
      <c r="H16" s="61"/>
      <c r="I16" s="60" t="s">
        <v>561</v>
      </c>
      <c r="J16" s="22"/>
      <c r="K16" s="30"/>
      <c r="L16" s="31"/>
    </row>
    <row r="17" spans="1:12">
      <c r="A17" s="22"/>
      <c r="B17" s="24"/>
      <c r="C17" s="22"/>
      <c r="D17" s="60"/>
      <c r="E17" s="71"/>
      <c r="F17" s="22"/>
      <c r="G17" s="61"/>
      <c r="H17" s="61"/>
      <c r="I17" s="60" t="s">
        <v>562</v>
      </c>
      <c r="J17" s="22"/>
      <c r="K17" s="30"/>
      <c r="L17" s="31"/>
    </row>
    <row r="18" spans="1:12">
      <c r="A18" s="22"/>
      <c r="B18" s="24"/>
      <c r="C18" s="22"/>
      <c r="D18" s="60"/>
      <c r="E18" s="71"/>
      <c r="F18" s="22"/>
      <c r="G18" s="61"/>
      <c r="H18" s="61"/>
      <c r="I18" s="60" t="s">
        <v>563</v>
      </c>
      <c r="J18" s="22"/>
      <c r="K18" s="30"/>
      <c r="L18" s="31"/>
    </row>
    <row r="19" spans="1:12" ht="16.8" thickBot="1">
      <c r="A19" s="22"/>
      <c r="B19" s="22"/>
      <c r="C19" s="80"/>
      <c r="D19" s="60"/>
      <c r="E19" s="71"/>
      <c r="F19" s="22"/>
      <c r="G19" s="61"/>
      <c r="H19" s="61"/>
      <c r="I19" s="60" t="s">
        <v>564</v>
      </c>
      <c r="J19" s="74"/>
      <c r="K19" s="78"/>
      <c r="L19" s="79"/>
    </row>
    <row r="20" spans="1:12" ht="17.399999999999999" thickTop="1" thickBot="1">
      <c r="A20" s="22"/>
      <c r="B20" s="41"/>
      <c r="C20" s="27"/>
      <c r="D20" s="42"/>
      <c r="E20" s="42"/>
      <c r="F20" s="42"/>
      <c r="G20" s="42"/>
      <c r="H20" s="42"/>
      <c r="I20" s="29" t="s">
        <v>17</v>
      </c>
      <c r="J20" s="43"/>
      <c r="K20" s="44">
        <f>SUM(K12:K19)</f>
        <v>742</v>
      </c>
      <c r="L20" s="45">
        <f>SUM(L12:L19)</f>
        <v>17000</v>
      </c>
    </row>
    <row r="21" spans="1:12">
      <c r="A21" s="46"/>
      <c r="B21" s="137" t="s">
        <v>18</v>
      </c>
      <c r="C21" s="138"/>
      <c r="D21" s="138"/>
      <c r="E21" s="47"/>
      <c r="F21" s="48"/>
      <c r="G21" s="49"/>
      <c r="H21" s="33">
        <f>SUM(H4:H19)</f>
        <v>39919</v>
      </c>
      <c r="I21" s="50"/>
      <c r="J21" s="48"/>
      <c r="K21" s="51"/>
      <c r="L21" s="52"/>
    </row>
  </sheetData>
  <mergeCells count="2">
    <mergeCell ref="C2:H2"/>
    <mergeCell ref="B21:D21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G16" sqref="G16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9.109375" style="6" customWidth="1"/>
    <col min="5" max="5" width="5.21875" style="6" customWidth="1"/>
    <col min="6" max="6" width="5.5546875" style="53" customWidth="1"/>
    <col min="7" max="7" width="7.5546875" style="6" customWidth="1"/>
    <col min="8" max="8" width="8.21875" style="6" customWidth="1"/>
    <col min="9" max="9" width="20.5546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395</v>
      </c>
      <c r="B4" s="16" t="s">
        <v>13</v>
      </c>
      <c r="C4" s="35">
        <v>1</v>
      </c>
      <c r="D4" s="36" t="s">
        <v>397</v>
      </c>
      <c r="E4" s="15" t="s">
        <v>398</v>
      </c>
      <c r="F4" s="35">
        <v>1</v>
      </c>
      <c r="G4" s="38">
        <v>22177</v>
      </c>
      <c r="H4" s="38">
        <v>22177</v>
      </c>
      <c r="I4" s="36" t="s">
        <v>804</v>
      </c>
      <c r="J4" s="35" t="s">
        <v>805</v>
      </c>
      <c r="K4" s="39">
        <v>22177</v>
      </c>
      <c r="L4" s="40">
        <v>0</v>
      </c>
    </row>
    <row r="5" spans="1:12">
      <c r="A5" s="22" t="s">
        <v>14</v>
      </c>
      <c r="B5" s="23" t="s">
        <v>140</v>
      </c>
      <c r="C5" s="22"/>
      <c r="D5" s="60"/>
      <c r="E5" s="24"/>
      <c r="F5" s="22"/>
      <c r="G5" s="61"/>
      <c r="H5" s="61"/>
      <c r="I5" s="60" t="s">
        <v>399</v>
      </c>
      <c r="J5" s="22"/>
      <c r="K5" s="30"/>
      <c r="L5" s="31"/>
    </row>
    <row r="6" spans="1:12">
      <c r="A6" s="22" t="s">
        <v>396</v>
      </c>
      <c r="B6" s="23"/>
      <c r="C6" s="22"/>
      <c r="D6" s="60"/>
      <c r="E6" s="24"/>
      <c r="F6" s="22"/>
      <c r="G6" s="61"/>
      <c r="H6" s="61"/>
      <c r="I6" s="60" t="s">
        <v>400</v>
      </c>
      <c r="J6" s="22"/>
      <c r="K6" s="30"/>
      <c r="L6" s="31"/>
    </row>
    <row r="7" spans="1:12">
      <c r="A7" s="22"/>
      <c r="B7" s="23"/>
      <c r="C7" s="22"/>
      <c r="D7" s="60"/>
      <c r="E7" s="24"/>
      <c r="F7" s="22"/>
      <c r="G7" s="61"/>
      <c r="H7" s="61"/>
      <c r="I7" s="60" t="s">
        <v>401</v>
      </c>
      <c r="J7" s="22"/>
      <c r="K7" s="30"/>
      <c r="L7" s="31"/>
    </row>
    <row r="8" spans="1:12">
      <c r="A8" s="22">
        <v>53</v>
      </c>
      <c r="B8" s="23"/>
      <c r="C8" s="22"/>
      <c r="D8" s="60"/>
      <c r="E8" s="24"/>
      <c r="F8" s="22"/>
      <c r="G8" s="61"/>
      <c r="H8" s="61"/>
      <c r="I8" s="60"/>
      <c r="J8" s="22"/>
      <c r="K8" s="30"/>
      <c r="L8" s="31"/>
    </row>
    <row r="9" spans="1:12" ht="16.8" thickBot="1">
      <c r="A9" s="22"/>
      <c r="B9" s="25"/>
      <c r="C9" s="74"/>
      <c r="D9" s="75"/>
      <c r="E9" s="76"/>
      <c r="F9" s="74"/>
      <c r="G9" s="77"/>
      <c r="H9" s="77"/>
      <c r="I9" s="75"/>
      <c r="J9" s="76"/>
      <c r="K9" s="78"/>
      <c r="L9" s="79"/>
    </row>
    <row r="10" spans="1:12" ht="17.399999999999999" thickTop="1" thickBot="1">
      <c r="A10" s="22"/>
      <c r="B10" s="25"/>
      <c r="C10" s="27"/>
      <c r="D10" s="28"/>
      <c r="E10" s="28"/>
      <c r="F10" s="28"/>
      <c r="G10" s="28"/>
      <c r="H10" s="28"/>
      <c r="I10" s="29" t="s">
        <v>15</v>
      </c>
      <c r="J10" s="24"/>
      <c r="K10" s="30">
        <f>SUM(K4:K9)</f>
        <v>22177</v>
      </c>
      <c r="L10" s="31">
        <f>SUM(L4:L9)</f>
        <v>0</v>
      </c>
    </row>
    <row r="11" spans="1:12">
      <c r="A11" s="22"/>
      <c r="B11" s="32" t="s">
        <v>16</v>
      </c>
      <c r="C11" s="63">
        <v>1</v>
      </c>
      <c r="D11" s="93" t="s">
        <v>402</v>
      </c>
      <c r="E11" s="94" t="s">
        <v>403</v>
      </c>
      <c r="F11" s="63">
        <v>1</v>
      </c>
      <c r="G11" s="66">
        <v>17742</v>
      </c>
      <c r="H11" s="66">
        <v>17742</v>
      </c>
      <c r="I11" s="64" t="s">
        <v>404</v>
      </c>
      <c r="J11" s="67"/>
      <c r="K11" s="68"/>
      <c r="L11" s="69">
        <v>17742</v>
      </c>
    </row>
    <row r="12" spans="1:12">
      <c r="A12" s="22"/>
      <c r="B12" s="34" t="s">
        <v>141</v>
      </c>
      <c r="C12" s="22"/>
      <c r="D12" s="91"/>
      <c r="E12" s="92"/>
      <c r="F12" s="22"/>
      <c r="G12" s="61"/>
      <c r="H12" s="61"/>
      <c r="I12" s="60" t="s">
        <v>406</v>
      </c>
      <c r="J12" s="22"/>
      <c r="K12" s="30"/>
      <c r="L12" s="31"/>
    </row>
    <row r="13" spans="1:12">
      <c r="A13" s="22"/>
      <c r="B13" s="34"/>
      <c r="C13" s="22"/>
      <c r="D13" s="91"/>
      <c r="E13" s="92"/>
      <c r="F13" s="22"/>
      <c r="G13" s="61"/>
      <c r="H13" s="61"/>
      <c r="I13" s="60" t="s">
        <v>405</v>
      </c>
      <c r="J13" s="22"/>
      <c r="K13" s="30"/>
      <c r="L13" s="31"/>
    </row>
    <row r="14" spans="1:12" ht="16.8" thickBot="1">
      <c r="A14" s="22"/>
      <c r="B14" s="22"/>
      <c r="C14" s="80"/>
      <c r="D14" s="80"/>
      <c r="E14" s="81"/>
      <c r="F14" s="74"/>
      <c r="G14" s="77"/>
      <c r="H14" s="77"/>
      <c r="I14" s="75"/>
      <c r="J14" s="74"/>
      <c r="K14" s="78"/>
      <c r="L14" s="79"/>
    </row>
    <row r="15" spans="1:12" ht="17.399999999999999" thickTop="1" thickBot="1">
      <c r="A15" s="22"/>
      <c r="B15" s="41"/>
      <c r="C15" s="27"/>
      <c r="D15" s="42"/>
      <c r="E15" s="42"/>
      <c r="F15" s="42"/>
      <c r="G15" s="42"/>
      <c r="H15" s="42"/>
      <c r="I15" s="29" t="s">
        <v>17</v>
      </c>
      <c r="J15" s="43"/>
      <c r="K15" s="44">
        <f>SUM(K11:K14)</f>
        <v>0</v>
      </c>
      <c r="L15" s="45">
        <f>SUM(L11:L14)</f>
        <v>17742</v>
      </c>
    </row>
    <row r="16" spans="1:12">
      <c r="A16" s="46"/>
      <c r="B16" s="137" t="s">
        <v>18</v>
      </c>
      <c r="C16" s="138"/>
      <c r="D16" s="138"/>
      <c r="E16" s="47"/>
      <c r="F16" s="48"/>
      <c r="G16" s="49"/>
      <c r="H16" s="33">
        <f>SUM(H4:H14)</f>
        <v>39919</v>
      </c>
      <c r="I16" s="50"/>
      <c r="J16" s="48"/>
      <c r="K16" s="51"/>
      <c r="L16" s="52"/>
    </row>
  </sheetData>
  <mergeCells count="2">
    <mergeCell ref="C2:H2"/>
    <mergeCell ref="B16:D16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I18" sqref="I18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5.5546875" style="6" customWidth="1"/>
    <col min="5" max="5" width="5.21875" style="6" customWidth="1"/>
    <col min="6" max="6" width="5.5546875" style="53" customWidth="1"/>
    <col min="7" max="7" width="7.77734375" style="6" customWidth="1"/>
    <col min="8" max="8" width="8.21875" style="6" customWidth="1"/>
    <col min="9" max="9" width="23.3320312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55</v>
      </c>
      <c r="B4" s="16" t="s">
        <v>13</v>
      </c>
      <c r="C4" s="35">
        <v>1</v>
      </c>
      <c r="D4" s="36" t="s">
        <v>59</v>
      </c>
      <c r="E4" s="15" t="s">
        <v>60</v>
      </c>
      <c r="F4" s="35">
        <v>1</v>
      </c>
      <c r="G4" s="38">
        <v>25882</v>
      </c>
      <c r="H4" s="38">
        <v>25882</v>
      </c>
      <c r="I4" s="36" t="s">
        <v>62</v>
      </c>
      <c r="J4" s="35" t="s">
        <v>827</v>
      </c>
      <c r="K4" s="39">
        <v>25882</v>
      </c>
      <c r="L4" s="40">
        <v>0</v>
      </c>
    </row>
    <row r="5" spans="1:12">
      <c r="A5" s="22" t="s">
        <v>14</v>
      </c>
      <c r="B5" s="23" t="s">
        <v>57</v>
      </c>
      <c r="C5" s="22"/>
      <c r="D5" s="60"/>
      <c r="E5" s="24"/>
      <c r="F5" s="22"/>
      <c r="G5" s="61"/>
      <c r="H5" s="61"/>
      <c r="I5" s="60" t="s">
        <v>63</v>
      </c>
      <c r="J5" s="22"/>
      <c r="K5" s="30"/>
      <c r="L5" s="31"/>
    </row>
    <row r="6" spans="1:12">
      <c r="A6" s="22" t="s">
        <v>56</v>
      </c>
      <c r="B6" s="23"/>
      <c r="C6" s="22"/>
      <c r="D6" s="60"/>
      <c r="E6" s="24"/>
      <c r="F6" s="22"/>
      <c r="G6" s="61"/>
      <c r="H6" s="61"/>
      <c r="I6" s="60" t="s">
        <v>61</v>
      </c>
      <c r="J6" s="22"/>
      <c r="K6" s="30"/>
      <c r="L6" s="31"/>
    </row>
    <row r="7" spans="1:12" ht="16.8" thickBot="1">
      <c r="A7" s="22"/>
      <c r="B7" s="23"/>
      <c r="C7" s="74"/>
      <c r="D7" s="75"/>
      <c r="E7" s="76"/>
      <c r="F7" s="74"/>
      <c r="G7" s="77"/>
      <c r="H7" s="77"/>
      <c r="I7" s="75" t="s">
        <v>64</v>
      </c>
      <c r="J7" s="74"/>
      <c r="K7" s="78"/>
      <c r="L7" s="79"/>
    </row>
    <row r="8" spans="1:12" ht="17.399999999999999" thickTop="1" thickBot="1">
      <c r="A8" s="22">
        <v>6</v>
      </c>
      <c r="B8" s="25"/>
      <c r="C8" s="27"/>
      <c r="D8" s="28"/>
      <c r="E8" s="28"/>
      <c r="F8" s="28"/>
      <c r="G8" s="28"/>
      <c r="H8" s="28"/>
      <c r="I8" s="29" t="s">
        <v>15</v>
      </c>
      <c r="J8" s="72"/>
      <c r="K8" s="44">
        <f>SUM(K4:K7)</f>
        <v>25882</v>
      </c>
      <c r="L8" s="45">
        <f>SUM(L4:L7)</f>
        <v>0</v>
      </c>
    </row>
    <row r="9" spans="1:12">
      <c r="A9" s="22"/>
      <c r="B9" s="32" t="s">
        <v>16</v>
      </c>
      <c r="C9" s="63">
        <v>1</v>
      </c>
      <c r="D9" s="64" t="s">
        <v>65</v>
      </c>
      <c r="E9" s="65" t="s">
        <v>60</v>
      </c>
      <c r="F9" s="63">
        <v>1</v>
      </c>
      <c r="G9" s="66">
        <v>20706</v>
      </c>
      <c r="H9" s="66">
        <v>20706</v>
      </c>
      <c r="I9" s="64" t="s">
        <v>66</v>
      </c>
      <c r="J9" s="67" t="s">
        <v>861</v>
      </c>
      <c r="K9" s="68">
        <v>20706</v>
      </c>
      <c r="L9" s="69">
        <v>0</v>
      </c>
    </row>
    <row r="10" spans="1:12">
      <c r="A10" s="22"/>
      <c r="B10" s="34" t="s">
        <v>58</v>
      </c>
      <c r="C10" s="22"/>
      <c r="D10" s="60"/>
      <c r="E10" s="71"/>
      <c r="F10" s="22"/>
      <c r="G10" s="61"/>
      <c r="H10" s="61"/>
      <c r="I10" s="60" t="s">
        <v>67</v>
      </c>
      <c r="J10" s="22"/>
      <c r="K10" s="30"/>
      <c r="L10" s="31"/>
    </row>
    <row r="11" spans="1:12">
      <c r="A11" s="22"/>
      <c r="B11" s="34"/>
      <c r="C11" s="22"/>
      <c r="D11" s="60"/>
      <c r="E11" s="71"/>
      <c r="F11" s="22"/>
      <c r="G11" s="61"/>
      <c r="H11" s="61"/>
      <c r="I11" s="60" t="s">
        <v>860</v>
      </c>
      <c r="J11" s="22"/>
      <c r="K11" s="30"/>
      <c r="L11" s="31"/>
    </row>
    <row r="12" spans="1:12" ht="16.8" thickBot="1">
      <c r="A12" s="22"/>
      <c r="B12" s="22"/>
      <c r="C12" s="80"/>
      <c r="D12" s="80"/>
      <c r="E12" s="81"/>
      <c r="F12" s="74"/>
      <c r="G12" s="77"/>
      <c r="H12" s="77"/>
      <c r="I12" s="75"/>
      <c r="J12" s="74"/>
      <c r="K12" s="78"/>
      <c r="L12" s="79"/>
    </row>
    <row r="13" spans="1:12" ht="17.399999999999999" thickTop="1" thickBot="1">
      <c r="A13" s="22"/>
      <c r="B13" s="41"/>
      <c r="C13" s="27"/>
      <c r="D13" s="42"/>
      <c r="E13" s="42"/>
      <c r="F13" s="42"/>
      <c r="G13" s="42"/>
      <c r="H13" s="42"/>
      <c r="I13" s="29" t="s">
        <v>17</v>
      </c>
      <c r="J13" s="43"/>
      <c r="K13" s="44">
        <f>SUM(K9:K12)</f>
        <v>20706</v>
      </c>
      <c r="L13" s="45">
        <f>SUM(L9:L12)</f>
        <v>0</v>
      </c>
    </row>
    <row r="14" spans="1:12">
      <c r="A14" s="46"/>
      <c r="B14" s="137" t="s">
        <v>18</v>
      </c>
      <c r="C14" s="138"/>
      <c r="D14" s="138"/>
      <c r="E14" s="47"/>
      <c r="F14" s="48"/>
      <c r="G14" s="49"/>
      <c r="H14" s="33">
        <f>SUM(H4:H12)</f>
        <v>46588</v>
      </c>
      <c r="I14" s="50"/>
      <c r="J14" s="48"/>
      <c r="K14" s="51"/>
      <c r="L14" s="52"/>
    </row>
  </sheetData>
  <mergeCells count="2">
    <mergeCell ref="C2:H2"/>
    <mergeCell ref="B14:D14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D1" workbookViewId="0">
      <selection activeCell="K16" sqref="K16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22.88671875" style="6" customWidth="1"/>
    <col min="5" max="5" width="5.21875" style="6" customWidth="1"/>
    <col min="6" max="6" width="5.5546875" style="53" customWidth="1"/>
    <col min="7" max="7" width="7.21875" style="6" customWidth="1"/>
    <col min="8" max="8" width="8.21875" style="6" customWidth="1"/>
    <col min="9" max="9" width="17.21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505</v>
      </c>
      <c r="B4" s="16" t="s">
        <v>13</v>
      </c>
      <c r="C4" s="35">
        <v>1</v>
      </c>
      <c r="D4" s="36" t="s">
        <v>507</v>
      </c>
      <c r="E4" s="15" t="s">
        <v>24</v>
      </c>
      <c r="F4" s="35">
        <v>1</v>
      </c>
      <c r="G4" s="38">
        <v>27117</v>
      </c>
      <c r="H4" s="38">
        <v>27117</v>
      </c>
      <c r="I4" s="36" t="s">
        <v>509</v>
      </c>
      <c r="J4" s="35" t="s">
        <v>776</v>
      </c>
      <c r="K4" s="39">
        <v>833</v>
      </c>
      <c r="L4" s="40">
        <v>26284</v>
      </c>
    </row>
    <row r="5" spans="1:12">
      <c r="A5" s="22" t="s">
        <v>14</v>
      </c>
      <c r="B5" s="23" t="s">
        <v>87</v>
      </c>
      <c r="C5" s="22"/>
      <c r="D5" s="60" t="s">
        <v>508</v>
      </c>
      <c r="E5" s="22"/>
      <c r="F5" s="22"/>
      <c r="G5" s="61"/>
      <c r="H5" s="61"/>
      <c r="I5" s="60"/>
      <c r="J5" s="22"/>
      <c r="K5" s="30"/>
      <c r="L5" s="31"/>
    </row>
    <row r="6" spans="1:12" ht="16.8" thickBot="1">
      <c r="A6" s="22" t="s">
        <v>506</v>
      </c>
      <c r="B6" s="25"/>
      <c r="C6" s="74"/>
      <c r="D6" s="75"/>
      <c r="E6" s="76"/>
      <c r="F6" s="74"/>
      <c r="G6" s="77"/>
      <c r="H6" s="77"/>
      <c r="I6" s="75"/>
      <c r="J6" s="76"/>
      <c r="K6" s="78"/>
      <c r="L6" s="79"/>
    </row>
    <row r="7" spans="1:12" ht="17.399999999999999" thickTop="1" thickBot="1">
      <c r="A7" s="22"/>
      <c r="B7" s="25"/>
      <c r="C7" s="27"/>
      <c r="D7" s="28"/>
      <c r="E7" s="28"/>
      <c r="F7" s="28"/>
      <c r="G7" s="28"/>
      <c r="H7" s="28"/>
      <c r="I7" s="29" t="s">
        <v>15</v>
      </c>
      <c r="J7" s="24"/>
      <c r="K7" s="30">
        <f>SUM(K4:K6)</f>
        <v>833</v>
      </c>
      <c r="L7" s="31">
        <f>SUM(L4:L6)</f>
        <v>26284</v>
      </c>
    </row>
    <row r="8" spans="1:12">
      <c r="A8" s="22">
        <v>7</v>
      </c>
      <c r="B8" s="32" t="s">
        <v>16</v>
      </c>
      <c r="C8" s="63">
        <v>1</v>
      </c>
      <c r="D8" s="64" t="s">
        <v>510</v>
      </c>
      <c r="E8" s="65" t="s">
        <v>24</v>
      </c>
      <c r="F8" s="63">
        <v>1</v>
      </c>
      <c r="G8" s="66">
        <v>21694</v>
      </c>
      <c r="H8" s="66">
        <v>21694</v>
      </c>
      <c r="I8" s="64" t="s">
        <v>509</v>
      </c>
      <c r="J8" s="67"/>
      <c r="K8" s="68"/>
      <c r="L8" s="69">
        <v>21694</v>
      </c>
    </row>
    <row r="9" spans="1:12" ht="16.8" thickBot="1">
      <c r="A9" s="22"/>
      <c r="B9" s="34" t="s">
        <v>88</v>
      </c>
      <c r="C9" s="74"/>
      <c r="D9" s="75"/>
      <c r="E9" s="89"/>
      <c r="F9" s="74"/>
      <c r="G9" s="77"/>
      <c r="H9" s="77"/>
      <c r="I9" s="75"/>
      <c r="J9" s="74"/>
      <c r="K9" s="78"/>
      <c r="L9" s="79"/>
    </row>
    <row r="10" spans="1:12" ht="17.399999999999999" thickTop="1" thickBot="1">
      <c r="A10" s="22"/>
      <c r="B10" s="41"/>
      <c r="C10" s="27"/>
      <c r="D10" s="42"/>
      <c r="E10" s="42"/>
      <c r="F10" s="42"/>
      <c r="G10" s="42"/>
      <c r="H10" s="42"/>
      <c r="I10" s="29" t="s">
        <v>17</v>
      </c>
      <c r="J10" s="43"/>
      <c r="K10" s="44">
        <f>SUM(K8:K9)</f>
        <v>0</v>
      </c>
      <c r="L10" s="45">
        <f>SUM(L8:L9)</f>
        <v>21694</v>
      </c>
    </row>
    <row r="11" spans="1:12">
      <c r="A11" s="46"/>
      <c r="B11" s="137" t="s">
        <v>18</v>
      </c>
      <c r="C11" s="138"/>
      <c r="D11" s="138"/>
      <c r="E11" s="47"/>
      <c r="F11" s="48"/>
      <c r="G11" s="49"/>
      <c r="H11" s="33">
        <f>SUM(H4:H9)</f>
        <v>48811</v>
      </c>
      <c r="I11" s="50"/>
      <c r="J11" s="48"/>
      <c r="K11" s="51"/>
      <c r="L11" s="52"/>
    </row>
  </sheetData>
  <mergeCells count="2">
    <mergeCell ref="C2:H2"/>
    <mergeCell ref="B11:D11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21" sqref="J21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17.88671875" style="6" customWidth="1"/>
    <col min="5" max="5" width="5.21875" style="6" customWidth="1"/>
    <col min="6" max="6" width="5.5546875" style="53" customWidth="1"/>
    <col min="7" max="7" width="8.44140625" style="6" customWidth="1"/>
    <col min="8" max="8" width="8.21875" style="6" customWidth="1"/>
    <col min="9" max="9" width="20.4414062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85</v>
      </c>
      <c r="B4" s="16" t="s">
        <v>13</v>
      </c>
      <c r="C4" s="35">
        <v>1</v>
      </c>
      <c r="D4" s="36" t="s">
        <v>89</v>
      </c>
      <c r="E4" s="15" t="s">
        <v>90</v>
      </c>
      <c r="F4" s="35">
        <v>1</v>
      </c>
      <c r="G4" s="38">
        <v>27117</v>
      </c>
      <c r="H4" s="38">
        <v>27117</v>
      </c>
      <c r="I4" s="36" t="s">
        <v>91</v>
      </c>
      <c r="J4" s="35" t="s">
        <v>748</v>
      </c>
      <c r="K4" s="39">
        <v>27117</v>
      </c>
      <c r="L4" s="40">
        <v>0</v>
      </c>
    </row>
    <row r="5" spans="1:12">
      <c r="A5" s="22" t="s">
        <v>14</v>
      </c>
      <c r="B5" s="23" t="s">
        <v>87</v>
      </c>
      <c r="C5" s="22"/>
      <c r="D5" s="60"/>
      <c r="E5" s="22"/>
      <c r="F5" s="22"/>
      <c r="G5" s="61"/>
      <c r="H5" s="61"/>
      <c r="I5" s="60" t="s">
        <v>92</v>
      </c>
      <c r="J5" s="22"/>
      <c r="K5" s="30"/>
      <c r="L5" s="31"/>
    </row>
    <row r="6" spans="1:12">
      <c r="A6" s="22" t="s">
        <v>86</v>
      </c>
      <c r="B6" s="23"/>
      <c r="C6" s="22"/>
      <c r="D6" s="60"/>
      <c r="E6" s="22"/>
      <c r="F6" s="22"/>
      <c r="G6" s="61"/>
      <c r="H6" s="61"/>
      <c r="I6" s="60" t="s">
        <v>93</v>
      </c>
      <c r="J6" s="22"/>
      <c r="K6" s="30"/>
      <c r="L6" s="31"/>
    </row>
    <row r="7" spans="1:12">
      <c r="A7" s="22"/>
      <c r="B7" s="23"/>
      <c r="C7" s="22"/>
      <c r="D7" s="60"/>
      <c r="E7" s="22"/>
      <c r="F7" s="22"/>
      <c r="G7" s="61"/>
      <c r="H7" s="61"/>
      <c r="I7" s="60" t="s">
        <v>94</v>
      </c>
      <c r="J7" s="22"/>
      <c r="K7" s="30"/>
      <c r="L7" s="31"/>
    </row>
    <row r="8" spans="1:12">
      <c r="A8" s="22">
        <v>8</v>
      </c>
      <c r="B8" s="23"/>
      <c r="C8" s="22"/>
      <c r="D8" s="60"/>
      <c r="E8" s="22"/>
      <c r="F8" s="22"/>
      <c r="G8" s="61"/>
      <c r="H8" s="61"/>
      <c r="I8" s="60" t="s">
        <v>95</v>
      </c>
      <c r="J8" s="22"/>
      <c r="K8" s="30"/>
      <c r="L8" s="31"/>
    </row>
    <row r="9" spans="1:12">
      <c r="A9" s="22"/>
      <c r="B9" s="23"/>
      <c r="C9" s="22"/>
      <c r="D9" s="60"/>
      <c r="E9" s="22"/>
      <c r="F9" s="22"/>
      <c r="G9" s="61"/>
      <c r="H9" s="61"/>
      <c r="I9" s="60" t="s">
        <v>98</v>
      </c>
      <c r="J9" s="22"/>
      <c r="K9" s="30"/>
      <c r="L9" s="31"/>
    </row>
    <row r="10" spans="1:12">
      <c r="A10" s="22"/>
      <c r="B10" s="23"/>
      <c r="C10" s="22"/>
      <c r="D10" s="60"/>
      <c r="E10" s="22"/>
      <c r="F10" s="22"/>
      <c r="G10" s="61"/>
      <c r="H10" s="61"/>
      <c r="I10" s="60" t="s">
        <v>96</v>
      </c>
      <c r="J10" s="22"/>
      <c r="K10" s="30"/>
      <c r="L10" s="31"/>
    </row>
    <row r="11" spans="1:12" ht="16.8" thickBot="1">
      <c r="A11" s="22"/>
      <c r="B11" s="23"/>
      <c r="C11" s="74"/>
      <c r="D11" s="75"/>
      <c r="E11" s="74"/>
      <c r="F11" s="74"/>
      <c r="G11" s="77"/>
      <c r="H11" s="77"/>
      <c r="I11" s="75" t="s">
        <v>97</v>
      </c>
      <c r="J11" s="74"/>
      <c r="K11" s="78"/>
      <c r="L11" s="79"/>
    </row>
    <row r="12" spans="1:12" ht="17.399999999999999" thickTop="1" thickBot="1">
      <c r="A12" s="22"/>
      <c r="B12" s="25"/>
      <c r="C12" s="86"/>
      <c r="D12" s="87"/>
      <c r="E12" s="87"/>
      <c r="F12" s="87"/>
      <c r="G12" s="87"/>
      <c r="H12" s="87"/>
      <c r="I12" s="88" t="s">
        <v>15</v>
      </c>
      <c r="J12" s="24"/>
      <c r="K12" s="30">
        <f>SUM(K4:K11)</f>
        <v>27117</v>
      </c>
      <c r="L12" s="31">
        <f>SUM(L4:L11)</f>
        <v>0</v>
      </c>
    </row>
    <row r="13" spans="1:12">
      <c r="A13" s="22"/>
      <c r="B13" s="32" t="s">
        <v>16</v>
      </c>
      <c r="C13" s="63">
        <v>1</v>
      </c>
      <c r="D13" s="64" t="s">
        <v>99</v>
      </c>
      <c r="E13" s="65" t="s">
        <v>24</v>
      </c>
      <c r="F13" s="63">
        <v>1</v>
      </c>
      <c r="G13" s="66">
        <v>21694</v>
      </c>
      <c r="H13" s="66">
        <v>21694</v>
      </c>
      <c r="I13" s="64" t="s">
        <v>100</v>
      </c>
      <c r="J13" s="67" t="s">
        <v>858</v>
      </c>
      <c r="K13" s="68">
        <v>21694</v>
      </c>
      <c r="L13" s="69">
        <v>0</v>
      </c>
    </row>
    <row r="14" spans="1:12">
      <c r="A14" s="22"/>
      <c r="B14" s="34" t="s">
        <v>88</v>
      </c>
      <c r="C14" s="22"/>
      <c r="D14" s="60"/>
      <c r="E14" s="71"/>
      <c r="F14" s="22"/>
      <c r="G14" s="61"/>
      <c r="H14" s="61"/>
      <c r="I14" s="60" t="s">
        <v>101</v>
      </c>
      <c r="J14" s="22"/>
      <c r="K14" s="30"/>
      <c r="L14" s="31"/>
    </row>
    <row r="15" spans="1:12" ht="16.8" thickBot="1">
      <c r="A15" s="22"/>
      <c r="B15" s="22"/>
      <c r="C15" s="80"/>
      <c r="D15" s="80"/>
      <c r="E15" s="81"/>
      <c r="F15" s="74"/>
      <c r="G15" s="77"/>
      <c r="H15" s="77"/>
      <c r="I15" s="75"/>
      <c r="J15" s="74"/>
      <c r="K15" s="78"/>
      <c r="L15" s="79"/>
    </row>
    <row r="16" spans="1:12" ht="17.399999999999999" thickTop="1" thickBot="1">
      <c r="A16" s="22"/>
      <c r="B16" s="41"/>
      <c r="C16" s="27"/>
      <c r="D16" s="42"/>
      <c r="E16" s="42"/>
      <c r="F16" s="42"/>
      <c r="G16" s="42"/>
      <c r="H16" s="42"/>
      <c r="I16" s="29" t="s">
        <v>17</v>
      </c>
      <c r="J16" s="43"/>
      <c r="K16" s="44">
        <f>SUM(K13:K15)</f>
        <v>21694</v>
      </c>
      <c r="L16" s="45">
        <f>SUM(L13:L15)</f>
        <v>0</v>
      </c>
    </row>
    <row r="17" spans="1:12">
      <c r="A17" s="46"/>
      <c r="B17" s="137" t="s">
        <v>18</v>
      </c>
      <c r="C17" s="138"/>
      <c r="D17" s="138"/>
      <c r="E17" s="47"/>
      <c r="F17" s="48"/>
      <c r="G17" s="49"/>
      <c r="H17" s="33">
        <f>SUM(H4:H15)</f>
        <v>48811</v>
      </c>
      <c r="I17" s="50"/>
      <c r="J17" s="48"/>
      <c r="K17" s="51"/>
      <c r="L17" s="52"/>
    </row>
  </sheetData>
  <mergeCells count="2">
    <mergeCell ref="C2:H2"/>
    <mergeCell ref="B17:D17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C1" workbookViewId="0">
      <selection activeCell="I18" sqref="I18"/>
    </sheetView>
  </sheetViews>
  <sheetFormatPr defaultColWidth="9" defaultRowHeight="16.2"/>
  <cols>
    <col min="1" max="1" width="7" style="6" customWidth="1"/>
    <col min="2" max="2" width="11.77734375" style="6" customWidth="1"/>
    <col min="3" max="3" width="4.6640625" style="6" customWidth="1"/>
    <col min="4" max="4" width="20.109375" style="6" customWidth="1"/>
    <col min="5" max="5" width="5.21875" style="6" customWidth="1"/>
    <col min="6" max="6" width="5.5546875" style="53" customWidth="1"/>
    <col min="7" max="7" width="7.44140625" style="6" customWidth="1"/>
    <col min="8" max="8" width="8.21875" style="6" customWidth="1"/>
    <col min="9" max="9" width="17.88671875" style="6" customWidth="1"/>
    <col min="10" max="10" width="9" style="6"/>
    <col min="11" max="11" width="9.21875" style="6" customWidth="1"/>
    <col min="12" max="12" width="11" style="6" customWidth="1"/>
    <col min="13" max="16384" width="9" style="6"/>
  </cols>
  <sheetData>
    <row r="1" spans="1:12">
      <c r="A1" s="1" t="s">
        <v>0</v>
      </c>
      <c r="B1" s="2"/>
      <c r="C1" s="2"/>
      <c r="D1" s="3"/>
      <c r="E1" s="3"/>
      <c r="F1" s="4"/>
      <c r="G1" s="3"/>
      <c r="H1" s="3"/>
      <c r="I1" s="3"/>
      <c r="J1" s="5"/>
      <c r="K1" s="5"/>
      <c r="L1" s="5"/>
    </row>
    <row r="2" spans="1:12">
      <c r="A2" s="7" t="s">
        <v>1</v>
      </c>
      <c r="B2" s="8"/>
      <c r="C2" s="135" t="s">
        <v>26</v>
      </c>
      <c r="D2" s="136"/>
      <c r="E2" s="136"/>
      <c r="F2" s="136"/>
      <c r="G2" s="136"/>
      <c r="H2" s="136"/>
      <c r="I2" s="8"/>
      <c r="J2" s="5"/>
      <c r="K2" s="5"/>
      <c r="L2" s="5"/>
    </row>
    <row r="3" spans="1:12">
      <c r="A3" s="9" t="s">
        <v>2</v>
      </c>
      <c r="B3" s="9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3" t="s">
        <v>10</v>
      </c>
      <c r="J3" s="12" t="s">
        <v>19</v>
      </c>
      <c r="K3" s="12" t="s">
        <v>11</v>
      </c>
      <c r="L3" s="14" t="s">
        <v>12</v>
      </c>
    </row>
    <row r="4" spans="1:12">
      <c r="A4" s="15" t="s">
        <v>381</v>
      </c>
      <c r="B4" s="16" t="s">
        <v>13</v>
      </c>
      <c r="C4" s="35">
        <v>1</v>
      </c>
      <c r="D4" s="36" t="s">
        <v>383</v>
      </c>
      <c r="E4" s="15" t="s">
        <v>24</v>
      </c>
      <c r="F4" s="35">
        <v>1</v>
      </c>
      <c r="G4" s="38">
        <v>25882</v>
      </c>
      <c r="H4" s="38">
        <v>25882</v>
      </c>
      <c r="I4" s="36" t="s">
        <v>384</v>
      </c>
      <c r="J4" s="35" t="s">
        <v>851</v>
      </c>
      <c r="K4" s="39">
        <v>25882</v>
      </c>
      <c r="L4" s="40">
        <v>0</v>
      </c>
    </row>
    <row r="5" spans="1:12">
      <c r="A5" s="22" t="s">
        <v>14</v>
      </c>
      <c r="B5" s="23" t="s">
        <v>57</v>
      </c>
      <c r="C5" s="22"/>
      <c r="D5" s="60"/>
      <c r="E5" s="22"/>
      <c r="F5" s="22"/>
      <c r="G5" s="61"/>
      <c r="H5" s="61"/>
      <c r="I5" s="60"/>
      <c r="J5" s="22"/>
      <c r="K5" s="30"/>
      <c r="L5" s="31"/>
    </row>
    <row r="6" spans="1:12" ht="16.8" thickBot="1">
      <c r="A6" s="22" t="s">
        <v>382</v>
      </c>
      <c r="B6" s="25"/>
      <c r="C6" s="74"/>
      <c r="D6" s="75"/>
      <c r="E6" s="76"/>
      <c r="F6" s="74"/>
      <c r="G6" s="77"/>
      <c r="H6" s="77"/>
      <c r="I6" s="75"/>
      <c r="J6" s="76"/>
      <c r="K6" s="78"/>
      <c r="L6" s="79"/>
    </row>
    <row r="7" spans="1:12" ht="17.399999999999999" thickTop="1" thickBot="1">
      <c r="A7" s="22"/>
      <c r="B7" s="25"/>
      <c r="C7" s="27"/>
      <c r="D7" s="28"/>
      <c r="E7" s="28"/>
      <c r="F7" s="28"/>
      <c r="G7" s="28"/>
      <c r="H7" s="28"/>
      <c r="I7" s="29" t="s">
        <v>15</v>
      </c>
      <c r="J7" s="24"/>
      <c r="K7" s="30">
        <f>SUM(K4:K6)</f>
        <v>25882</v>
      </c>
      <c r="L7" s="31">
        <f>SUM(L4:L6)</f>
        <v>0</v>
      </c>
    </row>
    <row r="8" spans="1:12">
      <c r="A8" s="22">
        <v>9</v>
      </c>
      <c r="B8" s="32" t="s">
        <v>16</v>
      </c>
      <c r="C8" s="63">
        <v>1</v>
      </c>
      <c r="D8" s="64" t="s">
        <v>385</v>
      </c>
      <c r="E8" s="65" t="s">
        <v>155</v>
      </c>
      <c r="F8" s="63">
        <v>1</v>
      </c>
      <c r="G8" s="66">
        <v>20706</v>
      </c>
      <c r="H8" s="66">
        <v>20706</v>
      </c>
      <c r="I8" s="64" t="s">
        <v>386</v>
      </c>
      <c r="J8" s="67" t="s">
        <v>825</v>
      </c>
      <c r="K8" s="68">
        <v>20706</v>
      </c>
      <c r="L8" s="69">
        <v>0</v>
      </c>
    </row>
    <row r="9" spans="1:12">
      <c r="A9" s="22"/>
      <c r="B9" s="34" t="s">
        <v>58</v>
      </c>
      <c r="C9" s="22"/>
      <c r="D9" s="60"/>
      <c r="E9" s="71"/>
      <c r="F9" s="22"/>
      <c r="G9" s="61"/>
      <c r="H9" s="61"/>
      <c r="I9" s="60" t="s">
        <v>80</v>
      </c>
      <c r="J9" s="22"/>
      <c r="K9" s="30"/>
      <c r="L9" s="31"/>
    </row>
    <row r="10" spans="1:12">
      <c r="A10" s="22"/>
      <c r="B10" s="34"/>
      <c r="C10" s="22"/>
      <c r="D10" s="60"/>
      <c r="E10" s="71"/>
      <c r="F10" s="22"/>
      <c r="G10" s="61"/>
      <c r="H10" s="61"/>
      <c r="I10" s="60" t="s">
        <v>520</v>
      </c>
      <c r="J10" s="22"/>
      <c r="K10" s="30"/>
      <c r="L10" s="31"/>
    </row>
    <row r="11" spans="1:12" ht="16.8" thickBot="1">
      <c r="A11" s="22"/>
      <c r="B11" s="22"/>
      <c r="C11" s="80"/>
      <c r="D11" s="80"/>
      <c r="E11" s="81"/>
      <c r="F11" s="74"/>
      <c r="G11" s="77"/>
      <c r="H11" s="77"/>
      <c r="I11" s="75" t="s">
        <v>521</v>
      </c>
      <c r="J11" s="74"/>
      <c r="K11" s="78"/>
      <c r="L11" s="79"/>
    </row>
    <row r="12" spans="1:12" ht="17.399999999999999" thickTop="1" thickBot="1">
      <c r="A12" s="22"/>
      <c r="B12" s="41"/>
      <c r="C12" s="27"/>
      <c r="D12" s="42"/>
      <c r="E12" s="42"/>
      <c r="F12" s="42"/>
      <c r="G12" s="42"/>
      <c r="H12" s="42"/>
      <c r="I12" s="29" t="s">
        <v>17</v>
      </c>
      <c r="J12" s="43"/>
      <c r="K12" s="44">
        <f>SUM(K8:K11)</f>
        <v>20706</v>
      </c>
      <c r="L12" s="45">
        <f>SUM(L8:L11)</f>
        <v>0</v>
      </c>
    </row>
    <row r="13" spans="1:12">
      <c r="A13" s="46"/>
      <c r="B13" s="137" t="s">
        <v>18</v>
      </c>
      <c r="C13" s="138"/>
      <c r="D13" s="138"/>
      <c r="E13" s="47"/>
      <c r="F13" s="48"/>
      <c r="G13" s="49"/>
      <c r="H13" s="33">
        <f>SUM(H4:H11)</f>
        <v>46588</v>
      </c>
      <c r="I13" s="50"/>
      <c r="J13" s="48"/>
      <c r="K13" s="51"/>
      <c r="L13" s="52"/>
    </row>
  </sheetData>
  <mergeCells count="2">
    <mergeCell ref="C2:H2"/>
    <mergeCell ref="B13:D13"/>
  </mergeCells>
  <phoneticPr fontId="1" type="noConversion"/>
  <pageMargins left="0.19685039370078741" right="0.19685039370078741" top="0.19685039370078741" bottom="0.19685039370078741" header="0.19685039370078741" footer="0.19685039370078741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51</vt:i4>
      </vt:variant>
    </vt:vector>
  </HeadingPairs>
  <TitlesOfParts>
    <vt:vector size="51" baseType="lpstr">
      <vt:lpstr>01 仁勇里</vt:lpstr>
      <vt:lpstr>02 義信里</vt:lpstr>
      <vt:lpstr>03 福林里</vt:lpstr>
      <vt:lpstr>04 福德里</vt:lpstr>
      <vt:lpstr>05 福志里</vt:lpstr>
      <vt:lpstr>06 舊佳里</vt:lpstr>
      <vt:lpstr>07 福佳里</vt:lpstr>
      <vt:lpstr>08 後港里</vt:lpstr>
      <vt:lpstr>09 福中里</vt:lpstr>
      <vt:lpstr>10 前港里</vt:lpstr>
      <vt:lpstr>11 百齡里</vt:lpstr>
      <vt:lpstr>12 承德里</vt:lpstr>
      <vt:lpstr>13 福華里</vt:lpstr>
      <vt:lpstr>14 明勝里</vt:lpstr>
      <vt:lpstr>15 福順里</vt:lpstr>
      <vt:lpstr>16 富光里</vt:lpstr>
      <vt:lpstr>17 葫蘆里</vt:lpstr>
      <vt:lpstr>18 葫東里</vt:lpstr>
      <vt:lpstr>19 社子里</vt:lpstr>
      <vt:lpstr>20 社新里</vt:lpstr>
      <vt:lpstr>21 社園里</vt:lpstr>
      <vt:lpstr>22 永倫里</vt:lpstr>
      <vt:lpstr>23 福安里</vt:lpstr>
      <vt:lpstr>24 富洲里</vt:lpstr>
      <vt:lpstr>25 岩山里</vt:lpstr>
      <vt:lpstr>26 名山里</vt:lpstr>
      <vt:lpstr>27 德行里</vt:lpstr>
      <vt:lpstr>28 德華里</vt:lpstr>
      <vt:lpstr>29 聖山里</vt:lpstr>
      <vt:lpstr>30 忠誠里</vt:lpstr>
      <vt:lpstr>31 芝山里</vt:lpstr>
      <vt:lpstr>32 東山里</vt:lpstr>
      <vt:lpstr>33 三玉里</vt:lpstr>
      <vt:lpstr>34 蘭雅里</vt:lpstr>
      <vt:lpstr>35 蘭興里</vt:lpstr>
      <vt:lpstr>36 天福里</vt:lpstr>
      <vt:lpstr>37 天祿里</vt:lpstr>
      <vt:lpstr>38 天壽里</vt:lpstr>
      <vt:lpstr>39 天和里</vt:lpstr>
      <vt:lpstr>40 天山里</vt:lpstr>
      <vt:lpstr>41 天玉里</vt:lpstr>
      <vt:lpstr>42 天母里</vt:lpstr>
      <vt:lpstr>43 永福里</vt:lpstr>
      <vt:lpstr>44 公館里</vt:lpstr>
      <vt:lpstr>45 新安里</vt:lpstr>
      <vt:lpstr>46 陽明里</vt:lpstr>
      <vt:lpstr>47 菁山里</vt:lpstr>
      <vt:lpstr>48 平等里</vt:lpstr>
      <vt:lpstr>49 溪山里</vt:lpstr>
      <vt:lpstr>50 翠山里</vt:lpstr>
      <vt:lpstr>53 臨溪里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2017-01-17T01:05:58Z</dcterms:modified>
</cp:coreProperties>
</file>